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hinithi\Monash\Sem 1-2023\FIT5147VIZUALIZATION\Assignments\Australia_Tourism\"/>
    </mc:Choice>
  </mc:AlternateContent>
  <xr:revisionPtr revIDLastSave="0" documentId="13_ncr:1_{6060C74E-79EA-4322-AC59-B350E9C6C502}" xr6:coauthVersionLast="47" xr6:coauthVersionMax="47" xr10:uidLastSave="{00000000-0000-0000-0000-000000000000}"/>
  <bookViews>
    <workbookView xWindow="-108" yWindow="-108" windowWidth="23256" windowHeight="12456" xr2:uid="{8DB403ED-FB98-456A-8638-FECE7311A918}"/>
  </bookViews>
  <sheets>
    <sheet name="Visitors_by_state" sheetId="8" r:id="rId1"/>
    <sheet name="Visitors_by_state_Raw" sheetId="1" r:id="rId2"/>
    <sheet name="Calculation" sheetId="7" r:id="rId3"/>
    <sheet name="Sheet1" sheetId="10" r:id="rId4"/>
    <sheet name="Arrivals" sheetId="2" r:id="rId5"/>
    <sheet name="Visitor_Prupose" sheetId="9" r:id="rId6"/>
  </sheets>
  <definedNames>
    <definedName name="_xlnm._FilterDatabase" localSheetId="4" hidden="1">Arrivals!$A$1:$C$3073</definedName>
    <definedName name="_xlnm._FilterDatabase" localSheetId="0" hidden="1">Visitors_by_state!$A$1:$J$185</definedName>
    <definedName name="_xlnm._FilterDatabase" localSheetId="1" hidden="1">Visitors_by_state_Raw!$A$1:$D$185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2" i="8"/>
  <c r="D175" i="7"/>
  <c r="E175" i="7"/>
  <c r="F175" i="7"/>
  <c r="G175" i="7"/>
  <c r="H175" i="7"/>
  <c r="I175" i="7"/>
  <c r="J175" i="7"/>
  <c r="D176" i="7"/>
  <c r="E176" i="7"/>
  <c r="F176" i="7"/>
  <c r="G176" i="7"/>
  <c r="H176" i="7"/>
  <c r="I176" i="7"/>
  <c r="J176" i="7"/>
  <c r="D177" i="7"/>
  <c r="E177" i="7"/>
  <c r="F177" i="7"/>
  <c r="G177" i="7"/>
  <c r="H177" i="7"/>
  <c r="I177" i="7"/>
  <c r="J177" i="7"/>
  <c r="D178" i="7"/>
  <c r="E178" i="7"/>
  <c r="F178" i="7"/>
  <c r="G178" i="7"/>
  <c r="H178" i="7"/>
  <c r="I178" i="7"/>
  <c r="J178" i="7"/>
  <c r="D179" i="7"/>
  <c r="E179" i="7"/>
  <c r="F179" i="7"/>
  <c r="G179" i="7"/>
  <c r="H179" i="7"/>
  <c r="I179" i="7"/>
  <c r="J179" i="7"/>
  <c r="D180" i="7"/>
  <c r="E180" i="7"/>
  <c r="F180" i="7"/>
  <c r="G180" i="7"/>
  <c r="H180" i="7"/>
  <c r="I180" i="7"/>
  <c r="J180" i="7"/>
  <c r="D181" i="7"/>
  <c r="E181" i="7"/>
  <c r="F181" i="7"/>
  <c r="G181" i="7"/>
  <c r="H181" i="7"/>
  <c r="I181" i="7"/>
  <c r="J181" i="7"/>
  <c r="D182" i="7"/>
  <c r="E182" i="7"/>
  <c r="F182" i="7"/>
  <c r="G182" i="7"/>
  <c r="H182" i="7"/>
  <c r="I182" i="7"/>
  <c r="J182" i="7"/>
  <c r="D183" i="7"/>
  <c r="E183" i="7"/>
  <c r="F183" i="7"/>
  <c r="G183" i="7"/>
  <c r="H183" i="7"/>
  <c r="I183" i="7"/>
  <c r="J183" i="7"/>
  <c r="D184" i="7"/>
  <c r="E184" i="7"/>
  <c r="F184" i="7"/>
  <c r="G184" i="7"/>
  <c r="H184" i="7"/>
  <c r="I184" i="7"/>
  <c r="J184" i="7"/>
  <c r="D185" i="7"/>
  <c r="E185" i="7"/>
  <c r="F185" i="7"/>
  <c r="G185" i="7"/>
  <c r="H185" i="7"/>
  <c r="I185" i="7"/>
  <c r="J185" i="7"/>
  <c r="D186" i="7"/>
  <c r="E186" i="7"/>
  <c r="F186" i="7"/>
  <c r="G186" i="7"/>
  <c r="H186" i="7"/>
  <c r="I186" i="7"/>
  <c r="J186" i="7"/>
  <c r="D187" i="7"/>
  <c r="E187" i="7"/>
  <c r="F187" i="7"/>
  <c r="G187" i="7"/>
  <c r="H187" i="7"/>
  <c r="I187" i="7"/>
  <c r="J187" i="7"/>
  <c r="D188" i="7"/>
  <c r="E188" i="7"/>
  <c r="F188" i="7"/>
  <c r="G188" i="7"/>
  <c r="H188" i="7"/>
  <c r="I188" i="7"/>
  <c r="J188" i="7"/>
  <c r="D189" i="7"/>
  <c r="E189" i="7"/>
  <c r="F189" i="7"/>
  <c r="G189" i="7"/>
  <c r="H189" i="7"/>
  <c r="I189" i="7"/>
  <c r="J189" i="7"/>
  <c r="D190" i="7"/>
  <c r="E190" i="7"/>
  <c r="F190" i="7"/>
  <c r="G190" i="7"/>
  <c r="H190" i="7"/>
  <c r="I190" i="7"/>
  <c r="J190" i="7"/>
  <c r="D191" i="7"/>
  <c r="E191" i="7"/>
  <c r="F191" i="7"/>
  <c r="G191" i="7"/>
  <c r="H191" i="7"/>
  <c r="I191" i="7"/>
  <c r="J191" i="7"/>
  <c r="D192" i="7"/>
  <c r="E192" i="7"/>
  <c r="F192" i="7"/>
  <c r="G192" i="7"/>
  <c r="H192" i="7"/>
  <c r="I192" i="7"/>
  <c r="J192" i="7"/>
  <c r="D193" i="7"/>
  <c r="E193" i="7"/>
  <c r="F193" i="7"/>
  <c r="G193" i="7"/>
  <c r="H193" i="7"/>
  <c r="I193" i="7"/>
  <c r="J193" i="7"/>
  <c r="D194" i="7"/>
  <c r="E194" i="7"/>
  <c r="F194" i="7"/>
  <c r="G194" i="7"/>
  <c r="H194" i="7"/>
  <c r="I194" i="7"/>
  <c r="J194" i="7"/>
  <c r="D195" i="7"/>
  <c r="E195" i="7"/>
  <c r="F195" i="7"/>
  <c r="G195" i="7"/>
  <c r="H195" i="7"/>
  <c r="I195" i="7"/>
  <c r="J195" i="7"/>
  <c r="D196" i="7"/>
  <c r="E196" i="7"/>
  <c r="F196" i="7"/>
  <c r="G196" i="7"/>
  <c r="H196" i="7"/>
  <c r="I196" i="7"/>
  <c r="J196" i="7"/>
  <c r="E174" i="7"/>
  <c r="F174" i="7"/>
  <c r="G174" i="7"/>
  <c r="H174" i="7"/>
  <c r="I174" i="7"/>
  <c r="J174" i="7"/>
  <c r="D174" i="7"/>
  <c r="D152" i="7"/>
  <c r="E152" i="7"/>
  <c r="F152" i="7"/>
  <c r="G152" i="7"/>
  <c r="H152" i="7"/>
  <c r="I152" i="7"/>
  <c r="J152" i="7"/>
  <c r="D153" i="7"/>
  <c r="E153" i="7"/>
  <c r="F153" i="7"/>
  <c r="G153" i="7"/>
  <c r="H153" i="7"/>
  <c r="I153" i="7"/>
  <c r="J153" i="7"/>
  <c r="D154" i="7"/>
  <c r="E154" i="7"/>
  <c r="F154" i="7"/>
  <c r="G154" i="7"/>
  <c r="H154" i="7"/>
  <c r="I154" i="7"/>
  <c r="J154" i="7"/>
  <c r="D155" i="7"/>
  <c r="E155" i="7"/>
  <c r="F155" i="7"/>
  <c r="G155" i="7"/>
  <c r="H155" i="7"/>
  <c r="I155" i="7"/>
  <c r="J155" i="7"/>
  <c r="D156" i="7"/>
  <c r="E156" i="7"/>
  <c r="F156" i="7"/>
  <c r="G156" i="7"/>
  <c r="H156" i="7"/>
  <c r="I156" i="7"/>
  <c r="J156" i="7"/>
  <c r="D157" i="7"/>
  <c r="E157" i="7"/>
  <c r="F157" i="7"/>
  <c r="G157" i="7"/>
  <c r="H157" i="7"/>
  <c r="I157" i="7"/>
  <c r="J157" i="7"/>
  <c r="D158" i="7"/>
  <c r="E158" i="7"/>
  <c r="F158" i="7"/>
  <c r="G158" i="7"/>
  <c r="H158" i="7"/>
  <c r="I158" i="7"/>
  <c r="J158" i="7"/>
  <c r="D159" i="7"/>
  <c r="E159" i="7"/>
  <c r="F159" i="7"/>
  <c r="G159" i="7"/>
  <c r="H159" i="7"/>
  <c r="I159" i="7"/>
  <c r="J159" i="7"/>
  <c r="D160" i="7"/>
  <c r="E160" i="7"/>
  <c r="F160" i="7"/>
  <c r="G160" i="7"/>
  <c r="H160" i="7"/>
  <c r="I160" i="7"/>
  <c r="J160" i="7"/>
  <c r="D161" i="7"/>
  <c r="E161" i="7"/>
  <c r="F161" i="7"/>
  <c r="G161" i="7"/>
  <c r="H161" i="7"/>
  <c r="I161" i="7"/>
  <c r="J161" i="7"/>
  <c r="D162" i="7"/>
  <c r="E162" i="7"/>
  <c r="F162" i="7"/>
  <c r="G162" i="7"/>
  <c r="H162" i="7"/>
  <c r="I162" i="7"/>
  <c r="J162" i="7"/>
  <c r="D163" i="7"/>
  <c r="E163" i="7"/>
  <c r="F163" i="7"/>
  <c r="G163" i="7"/>
  <c r="H163" i="7"/>
  <c r="I163" i="7"/>
  <c r="J163" i="7"/>
  <c r="D164" i="7"/>
  <c r="E164" i="7"/>
  <c r="F164" i="7"/>
  <c r="G164" i="7"/>
  <c r="H164" i="7"/>
  <c r="I164" i="7"/>
  <c r="J164" i="7"/>
  <c r="D165" i="7"/>
  <c r="E165" i="7"/>
  <c r="F165" i="7"/>
  <c r="G165" i="7"/>
  <c r="H165" i="7"/>
  <c r="I165" i="7"/>
  <c r="J165" i="7"/>
  <c r="D166" i="7"/>
  <c r="E166" i="7"/>
  <c r="F166" i="7"/>
  <c r="G166" i="7"/>
  <c r="H166" i="7"/>
  <c r="I166" i="7"/>
  <c r="J166" i="7"/>
  <c r="D167" i="7"/>
  <c r="E167" i="7"/>
  <c r="F167" i="7"/>
  <c r="G167" i="7"/>
  <c r="H167" i="7"/>
  <c r="I167" i="7"/>
  <c r="J167" i="7"/>
  <c r="D168" i="7"/>
  <c r="E168" i="7"/>
  <c r="F168" i="7"/>
  <c r="G168" i="7"/>
  <c r="H168" i="7"/>
  <c r="I168" i="7"/>
  <c r="J168" i="7"/>
  <c r="D169" i="7"/>
  <c r="E169" i="7"/>
  <c r="F169" i="7"/>
  <c r="G169" i="7"/>
  <c r="H169" i="7"/>
  <c r="I169" i="7"/>
  <c r="J169" i="7"/>
  <c r="D170" i="7"/>
  <c r="E170" i="7"/>
  <c r="F170" i="7"/>
  <c r="G170" i="7"/>
  <c r="H170" i="7"/>
  <c r="I170" i="7"/>
  <c r="J170" i="7"/>
  <c r="D171" i="7"/>
  <c r="E171" i="7"/>
  <c r="F171" i="7"/>
  <c r="G171" i="7"/>
  <c r="H171" i="7"/>
  <c r="I171" i="7"/>
  <c r="J171" i="7"/>
  <c r="D172" i="7"/>
  <c r="E172" i="7"/>
  <c r="F172" i="7"/>
  <c r="G172" i="7"/>
  <c r="H172" i="7"/>
  <c r="I172" i="7"/>
  <c r="J172" i="7"/>
  <c r="D173" i="7"/>
  <c r="E173" i="7"/>
  <c r="F173" i="7"/>
  <c r="G173" i="7"/>
  <c r="H173" i="7"/>
  <c r="I173" i="7"/>
  <c r="J173" i="7"/>
  <c r="E151" i="7"/>
  <c r="F151" i="7"/>
  <c r="G151" i="7"/>
  <c r="H151" i="7"/>
  <c r="I151" i="7"/>
  <c r="J151" i="7"/>
  <c r="D151" i="7"/>
  <c r="D129" i="7"/>
  <c r="E129" i="7"/>
  <c r="F129" i="7"/>
  <c r="G129" i="7"/>
  <c r="H129" i="7"/>
  <c r="I129" i="7"/>
  <c r="J129" i="7"/>
  <c r="D130" i="7"/>
  <c r="E130" i="7"/>
  <c r="F130" i="7"/>
  <c r="G130" i="7"/>
  <c r="H130" i="7"/>
  <c r="I130" i="7"/>
  <c r="J130" i="7"/>
  <c r="D131" i="7"/>
  <c r="E131" i="7"/>
  <c r="F131" i="7"/>
  <c r="G131" i="7"/>
  <c r="H131" i="7"/>
  <c r="I131" i="7"/>
  <c r="J131" i="7"/>
  <c r="D132" i="7"/>
  <c r="E132" i="7"/>
  <c r="F132" i="7"/>
  <c r="G132" i="7"/>
  <c r="H132" i="7"/>
  <c r="I132" i="7"/>
  <c r="J132" i="7"/>
  <c r="D133" i="7"/>
  <c r="E133" i="7"/>
  <c r="F133" i="7"/>
  <c r="G133" i="7"/>
  <c r="H133" i="7"/>
  <c r="I133" i="7"/>
  <c r="J133" i="7"/>
  <c r="D134" i="7"/>
  <c r="E134" i="7"/>
  <c r="F134" i="7"/>
  <c r="G134" i="7"/>
  <c r="H134" i="7"/>
  <c r="I134" i="7"/>
  <c r="J134" i="7"/>
  <c r="D135" i="7"/>
  <c r="E135" i="7"/>
  <c r="F135" i="7"/>
  <c r="G135" i="7"/>
  <c r="H135" i="7"/>
  <c r="I135" i="7"/>
  <c r="J135" i="7"/>
  <c r="D136" i="7"/>
  <c r="E136" i="7"/>
  <c r="F136" i="7"/>
  <c r="G136" i="7"/>
  <c r="H136" i="7"/>
  <c r="I136" i="7"/>
  <c r="J136" i="7"/>
  <c r="D137" i="7"/>
  <c r="E137" i="7"/>
  <c r="F137" i="7"/>
  <c r="G137" i="7"/>
  <c r="H137" i="7"/>
  <c r="I137" i="7"/>
  <c r="J137" i="7"/>
  <c r="D138" i="7"/>
  <c r="E138" i="7"/>
  <c r="F138" i="7"/>
  <c r="G138" i="7"/>
  <c r="H138" i="7"/>
  <c r="I138" i="7"/>
  <c r="J138" i="7"/>
  <c r="D139" i="7"/>
  <c r="E139" i="7"/>
  <c r="F139" i="7"/>
  <c r="G139" i="7"/>
  <c r="H139" i="7"/>
  <c r="I139" i="7"/>
  <c r="J139" i="7"/>
  <c r="D140" i="7"/>
  <c r="E140" i="7"/>
  <c r="F140" i="7"/>
  <c r="G140" i="7"/>
  <c r="H140" i="7"/>
  <c r="I140" i="7"/>
  <c r="J140" i="7"/>
  <c r="D141" i="7"/>
  <c r="E141" i="7"/>
  <c r="F141" i="7"/>
  <c r="G141" i="7"/>
  <c r="H141" i="7"/>
  <c r="I141" i="7"/>
  <c r="J141" i="7"/>
  <c r="D142" i="7"/>
  <c r="E142" i="7"/>
  <c r="F142" i="7"/>
  <c r="G142" i="7"/>
  <c r="H142" i="7"/>
  <c r="I142" i="7"/>
  <c r="J142" i="7"/>
  <c r="D143" i="7"/>
  <c r="E143" i="7"/>
  <c r="F143" i="7"/>
  <c r="G143" i="7"/>
  <c r="H143" i="7"/>
  <c r="I143" i="7"/>
  <c r="J143" i="7"/>
  <c r="D144" i="7"/>
  <c r="E144" i="7"/>
  <c r="F144" i="7"/>
  <c r="G144" i="7"/>
  <c r="H144" i="7"/>
  <c r="I144" i="7"/>
  <c r="J144" i="7"/>
  <c r="D145" i="7"/>
  <c r="E145" i="7"/>
  <c r="F145" i="7"/>
  <c r="G145" i="7"/>
  <c r="H145" i="7"/>
  <c r="I145" i="7"/>
  <c r="J145" i="7"/>
  <c r="D146" i="7"/>
  <c r="E146" i="7"/>
  <c r="F146" i="7"/>
  <c r="G146" i="7"/>
  <c r="H146" i="7"/>
  <c r="I146" i="7"/>
  <c r="J146" i="7"/>
  <c r="D147" i="7"/>
  <c r="E147" i="7"/>
  <c r="F147" i="7"/>
  <c r="G147" i="7"/>
  <c r="H147" i="7"/>
  <c r="I147" i="7"/>
  <c r="J147" i="7"/>
  <c r="D148" i="7"/>
  <c r="E148" i="7"/>
  <c r="F148" i="7"/>
  <c r="G148" i="7"/>
  <c r="H148" i="7"/>
  <c r="I148" i="7"/>
  <c r="J148" i="7"/>
  <c r="D149" i="7"/>
  <c r="E149" i="7"/>
  <c r="F149" i="7"/>
  <c r="G149" i="7"/>
  <c r="H149" i="7"/>
  <c r="I149" i="7"/>
  <c r="J149" i="7"/>
  <c r="D150" i="7"/>
  <c r="E150" i="7"/>
  <c r="F150" i="7"/>
  <c r="G150" i="7"/>
  <c r="H150" i="7"/>
  <c r="I150" i="7"/>
  <c r="J150" i="7"/>
  <c r="E128" i="7"/>
  <c r="F128" i="7"/>
  <c r="G128" i="7"/>
  <c r="H128" i="7"/>
  <c r="I128" i="7"/>
  <c r="J128" i="7"/>
  <c r="D128" i="7"/>
  <c r="D127" i="7"/>
  <c r="D106" i="7"/>
  <c r="E106" i="7"/>
  <c r="F106" i="7"/>
  <c r="G106" i="7"/>
  <c r="H106" i="7"/>
  <c r="I106" i="7"/>
  <c r="J106" i="7"/>
  <c r="D107" i="7"/>
  <c r="E107" i="7"/>
  <c r="F107" i="7"/>
  <c r="G107" i="7"/>
  <c r="H107" i="7"/>
  <c r="I107" i="7"/>
  <c r="J107" i="7"/>
  <c r="D108" i="7"/>
  <c r="E108" i="7"/>
  <c r="F108" i="7"/>
  <c r="G108" i="7"/>
  <c r="H108" i="7"/>
  <c r="I108" i="7"/>
  <c r="J108" i="7"/>
  <c r="D109" i="7"/>
  <c r="E109" i="7"/>
  <c r="F109" i="7"/>
  <c r="G109" i="7"/>
  <c r="H109" i="7"/>
  <c r="I109" i="7"/>
  <c r="J109" i="7"/>
  <c r="D110" i="7"/>
  <c r="E110" i="7"/>
  <c r="F110" i="7"/>
  <c r="G110" i="7"/>
  <c r="H110" i="7"/>
  <c r="I110" i="7"/>
  <c r="J110" i="7"/>
  <c r="D111" i="7"/>
  <c r="E111" i="7"/>
  <c r="F111" i="7"/>
  <c r="G111" i="7"/>
  <c r="H111" i="7"/>
  <c r="I111" i="7"/>
  <c r="J111" i="7"/>
  <c r="D112" i="7"/>
  <c r="E112" i="7"/>
  <c r="F112" i="7"/>
  <c r="G112" i="7"/>
  <c r="H112" i="7"/>
  <c r="I112" i="7"/>
  <c r="J112" i="7"/>
  <c r="D113" i="7"/>
  <c r="E113" i="7"/>
  <c r="F113" i="7"/>
  <c r="G113" i="7"/>
  <c r="H113" i="7"/>
  <c r="I113" i="7"/>
  <c r="J113" i="7"/>
  <c r="D114" i="7"/>
  <c r="E114" i="7"/>
  <c r="F114" i="7"/>
  <c r="G114" i="7"/>
  <c r="H114" i="7"/>
  <c r="I114" i="7"/>
  <c r="J114" i="7"/>
  <c r="D115" i="7"/>
  <c r="E115" i="7"/>
  <c r="F115" i="7"/>
  <c r="G115" i="7"/>
  <c r="H115" i="7"/>
  <c r="I115" i="7"/>
  <c r="J115" i="7"/>
  <c r="D116" i="7"/>
  <c r="E116" i="7"/>
  <c r="F116" i="7"/>
  <c r="G116" i="7"/>
  <c r="H116" i="7"/>
  <c r="I116" i="7"/>
  <c r="J116" i="7"/>
  <c r="D117" i="7"/>
  <c r="E117" i="7"/>
  <c r="F117" i="7"/>
  <c r="G117" i="7"/>
  <c r="H117" i="7"/>
  <c r="I117" i="7"/>
  <c r="J117" i="7"/>
  <c r="D118" i="7"/>
  <c r="E118" i="7"/>
  <c r="F118" i="7"/>
  <c r="G118" i="7"/>
  <c r="H118" i="7"/>
  <c r="I118" i="7"/>
  <c r="J118" i="7"/>
  <c r="D119" i="7"/>
  <c r="E119" i="7"/>
  <c r="F119" i="7"/>
  <c r="G119" i="7"/>
  <c r="H119" i="7"/>
  <c r="I119" i="7"/>
  <c r="J119" i="7"/>
  <c r="D120" i="7"/>
  <c r="E120" i="7"/>
  <c r="F120" i="7"/>
  <c r="G120" i="7"/>
  <c r="H120" i="7"/>
  <c r="I120" i="7"/>
  <c r="J120" i="7"/>
  <c r="D121" i="7"/>
  <c r="E121" i="7"/>
  <c r="F121" i="7"/>
  <c r="G121" i="7"/>
  <c r="H121" i="7"/>
  <c r="I121" i="7"/>
  <c r="J121" i="7"/>
  <c r="D122" i="7"/>
  <c r="E122" i="7"/>
  <c r="F122" i="7"/>
  <c r="G122" i="7"/>
  <c r="H122" i="7"/>
  <c r="I122" i="7"/>
  <c r="J122" i="7"/>
  <c r="D123" i="7"/>
  <c r="E123" i="7"/>
  <c r="F123" i="7"/>
  <c r="G123" i="7"/>
  <c r="H123" i="7"/>
  <c r="I123" i="7"/>
  <c r="J123" i="7"/>
  <c r="D124" i="7"/>
  <c r="E124" i="7"/>
  <c r="F124" i="7"/>
  <c r="G124" i="7"/>
  <c r="H124" i="7"/>
  <c r="I124" i="7"/>
  <c r="J124" i="7"/>
  <c r="D125" i="7"/>
  <c r="E125" i="7"/>
  <c r="F125" i="7"/>
  <c r="G125" i="7"/>
  <c r="H125" i="7"/>
  <c r="I125" i="7"/>
  <c r="J125" i="7"/>
  <c r="D126" i="7"/>
  <c r="E126" i="7"/>
  <c r="F126" i="7"/>
  <c r="G126" i="7"/>
  <c r="H126" i="7"/>
  <c r="I126" i="7"/>
  <c r="J126" i="7"/>
  <c r="E127" i="7"/>
  <c r="F127" i="7"/>
  <c r="G127" i="7"/>
  <c r="H127" i="7"/>
  <c r="I127" i="7"/>
  <c r="J127" i="7"/>
  <c r="E105" i="7"/>
  <c r="F105" i="7"/>
  <c r="G105" i="7"/>
  <c r="H105" i="7"/>
  <c r="I105" i="7"/>
  <c r="J105" i="7"/>
  <c r="D105" i="7"/>
  <c r="D82" i="7"/>
  <c r="D59" i="7"/>
  <c r="D36" i="7"/>
  <c r="D83" i="7"/>
  <c r="E83" i="7"/>
  <c r="F83" i="7"/>
  <c r="G83" i="7"/>
  <c r="H83" i="7"/>
  <c r="I83" i="7"/>
  <c r="J83" i="7"/>
  <c r="D84" i="7"/>
  <c r="E84" i="7"/>
  <c r="F84" i="7"/>
  <c r="G84" i="7"/>
  <c r="H84" i="7"/>
  <c r="I84" i="7"/>
  <c r="J84" i="7"/>
  <c r="D85" i="7"/>
  <c r="E85" i="7"/>
  <c r="F85" i="7"/>
  <c r="G85" i="7"/>
  <c r="H85" i="7"/>
  <c r="I85" i="7"/>
  <c r="J85" i="7"/>
  <c r="D86" i="7"/>
  <c r="E86" i="7"/>
  <c r="F86" i="7"/>
  <c r="G86" i="7"/>
  <c r="H86" i="7"/>
  <c r="I86" i="7"/>
  <c r="J86" i="7"/>
  <c r="D87" i="7"/>
  <c r="E87" i="7"/>
  <c r="F87" i="7"/>
  <c r="G87" i="7"/>
  <c r="H87" i="7"/>
  <c r="I87" i="7"/>
  <c r="J87" i="7"/>
  <c r="D88" i="7"/>
  <c r="E88" i="7"/>
  <c r="F88" i="7"/>
  <c r="G88" i="7"/>
  <c r="H88" i="7"/>
  <c r="I88" i="7"/>
  <c r="J88" i="7"/>
  <c r="D89" i="7"/>
  <c r="E89" i="7"/>
  <c r="F89" i="7"/>
  <c r="G89" i="7"/>
  <c r="H89" i="7"/>
  <c r="I89" i="7"/>
  <c r="J89" i="7"/>
  <c r="D90" i="7"/>
  <c r="E90" i="7"/>
  <c r="F90" i="7"/>
  <c r="G90" i="7"/>
  <c r="H90" i="7"/>
  <c r="I90" i="7"/>
  <c r="J90" i="7"/>
  <c r="D91" i="7"/>
  <c r="E91" i="7"/>
  <c r="F91" i="7"/>
  <c r="G91" i="7"/>
  <c r="H91" i="7"/>
  <c r="I91" i="7"/>
  <c r="J91" i="7"/>
  <c r="D92" i="7"/>
  <c r="E92" i="7"/>
  <c r="F92" i="7"/>
  <c r="G92" i="7"/>
  <c r="H92" i="7"/>
  <c r="I92" i="7"/>
  <c r="J92" i="7"/>
  <c r="D93" i="7"/>
  <c r="E93" i="7"/>
  <c r="F93" i="7"/>
  <c r="G93" i="7"/>
  <c r="H93" i="7"/>
  <c r="I93" i="7"/>
  <c r="J93" i="7"/>
  <c r="D94" i="7"/>
  <c r="E94" i="7"/>
  <c r="F94" i="7"/>
  <c r="G94" i="7"/>
  <c r="H94" i="7"/>
  <c r="I94" i="7"/>
  <c r="J94" i="7"/>
  <c r="D95" i="7"/>
  <c r="E95" i="7"/>
  <c r="F95" i="7"/>
  <c r="G95" i="7"/>
  <c r="H95" i="7"/>
  <c r="I95" i="7"/>
  <c r="J95" i="7"/>
  <c r="D96" i="7"/>
  <c r="E96" i="7"/>
  <c r="F96" i="7"/>
  <c r="G96" i="7"/>
  <c r="H96" i="7"/>
  <c r="I96" i="7"/>
  <c r="J96" i="7"/>
  <c r="D97" i="7"/>
  <c r="E97" i="7"/>
  <c r="F97" i="7"/>
  <c r="G97" i="7"/>
  <c r="H97" i="7"/>
  <c r="I97" i="7"/>
  <c r="J97" i="7"/>
  <c r="D98" i="7"/>
  <c r="E98" i="7"/>
  <c r="F98" i="7"/>
  <c r="G98" i="7"/>
  <c r="H98" i="7"/>
  <c r="I98" i="7"/>
  <c r="J98" i="7"/>
  <c r="D99" i="7"/>
  <c r="E99" i="7"/>
  <c r="F99" i="7"/>
  <c r="G99" i="7"/>
  <c r="H99" i="7"/>
  <c r="I99" i="7"/>
  <c r="J99" i="7"/>
  <c r="D100" i="7"/>
  <c r="E100" i="7"/>
  <c r="F100" i="7"/>
  <c r="G100" i="7"/>
  <c r="H100" i="7"/>
  <c r="I100" i="7"/>
  <c r="J100" i="7"/>
  <c r="D101" i="7"/>
  <c r="E101" i="7"/>
  <c r="F101" i="7"/>
  <c r="G101" i="7"/>
  <c r="H101" i="7"/>
  <c r="I101" i="7"/>
  <c r="J101" i="7"/>
  <c r="D102" i="7"/>
  <c r="E102" i="7"/>
  <c r="F102" i="7"/>
  <c r="G102" i="7"/>
  <c r="H102" i="7"/>
  <c r="I102" i="7"/>
  <c r="J102" i="7"/>
  <c r="D103" i="7"/>
  <c r="E103" i="7"/>
  <c r="F103" i="7"/>
  <c r="G103" i="7"/>
  <c r="H103" i="7"/>
  <c r="I103" i="7"/>
  <c r="J103" i="7"/>
  <c r="D104" i="7"/>
  <c r="E104" i="7"/>
  <c r="F104" i="7"/>
  <c r="G104" i="7"/>
  <c r="H104" i="7"/>
  <c r="I104" i="7"/>
  <c r="J104" i="7"/>
  <c r="E82" i="7"/>
  <c r="F82" i="7"/>
  <c r="G82" i="7"/>
  <c r="H82" i="7"/>
  <c r="I82" i="7"/>
  <c r="J82" i="7"/>
  <c r="D60" i="7"/>
  <c r="E60" i="7"/>
  <c r="F60" i="7"/>
  <c r="G60" i="7"/>
  <c r="H60" i="7"/>
  <c r="I60" i="7"/>
  <c r="J60" i="7"/>
  <c r="D61" i="7"/>
  <c r="E61" i="7"/>
  <c r="F61" i="7"/>
  <c r="G61" i="7"/>
  <c r="H61" i="7"/>
  <c r="I61" i="7"/>
  <c r="J61" i="7"/>
  <c r="D62" i="7"/>
  <c r="E62" i="7"/>
  <c r="F62" i="7"/>
  <c r="G62" i="7"/>
  <c r="H62" i="7"/>
  <c r="I62" i="7"/>
  <c r="J62" i="7"/>
  <c r="D63" i="7"/>
  <c r="E63" i="7"/>
  <c r="F63" i="7"/>
  <c r="G63" i="7"/>
  <c r="H63" i="7"/>
  <c r="I63" i="7"/>
  <c r="J63" i="7"/>
  <c r="D64" i="7"/>
  <c r="E64" i="7"/>
  <c r="F64" i="7"/>
  <c r="G64" i="7"/>
  <c r="H64" i="7"/>
  <c r="I64" i="7"/>
  <c r="J64" i="7"/>
  <c r="D65" i="7"/>
  <c r="E65" i="7"/>
  <c r="F65" i="7"/>
  <c r="G65" i="7"/>
  <c r="H65" i="7"/>
  <c r="I65" i="7"/>
  <c r="J65" i="7"/>
  <c r="D66" i="7"/>
  <c r="E66" i="7"/>
  <c r="F66" i="7"/>
  <c r="G66" i="7"/>
  <c r="H66" i="7"/>
  <c r="I66" i="7"/>
  <c r="J66" i="7"/>
  <c r="D67" i="7"/>
  <c r="E67" i="7"/>
  <c r="F67" i="7"/>
  <c r="G67" i="7"/>
  <c r="H67" i="7"/>
  <c r="I67" i="7"/>
  <c r="J67" i="7"/>
  <c r="D68" i="7"/>
  <c r="E68" i="7"/>
  <c r="F68" i="7"/>
  <c r="G68" i="7"/>
  <c r="H68" i="7"/>
  <c r="I68" i="7"/>
  <c r="J68" i="7"/>
  <c r="D69" i="7"/>
  <c r="E69" i="7"/>
  <c r="F69" i="7"/>
  <c r="G69" i="7"/>
  <c r="H69" i="7"/>
  <c r="I69" i="7"/>
  <c r="J69" i="7"/>
  <c r="D70" i="7"/>
  <c r="E70" i="7"/>
  <c r="F70" i="7"/>
  <c r="G70" i="7"/>
  <c r="H70" i="7"/>
  <c r="I70" i="7"/>
  <c r="J70" i="7"/>
  <c r="D71" i="7"/>
  <c r="E71" i="7"/>
  <c r="F71" i="7"/>
  <c r="G71" i="7"/>
  <c r="H71" i="7"/>
  <c r="I71" i="7"/>
  <c r="J71" i="7"/>
  <c r="D72" i="7"/>
  <c r="E72" i="7"/>
  <c r="F72" i="7"/>
  <c r="G72" i="7"/>
  <c r="H72" i="7"/>
  <c r="I72" i="7"/>
  <c r="J72" i="7"/>
  <c r="D73" i="7"/>
  <c r="E73" i="7"/>
  <c r="F73" i="7"/>
  <c r="G73" i="7"/>
  <c r="H73" i="7"/>
  <c r="I73" i="7"/>
  <c r="J73" i="7"/>
  <c r="D74" i="7"/>
  <c r="E74" i="7"/>
  <c r="F74" i="7"/>
  <c r="G74" i="7"/>
  <c r="H74" i="7"/>
  <c r="I74" i="7"/>
  <c r="J74" i="7"/>
  <c r="D75" i="7"/>
  <c r="E75" i="7"/>
  <c r="F75" i="7"/>
  <c r="G75" i="7"/>
  <c r="H75" i="7"/>
  <c r="I75" i="7"/>
  <c r="J75" i="7"/>
  <c r="D76" i="7"/>
  <c r="E76" i="7"/>
  <c r="F76" i="7"/>
  <c r="G76" i="7"/>
  <c r="H76" i="7"/>
  <c r="I76" i="7"/>
  <c r="J76" i="7"/>
  <c r="D77" i="7"/>
  <c r="E77" i="7"/>
  <c r="F77" i="7"/>
  <c r="G77" i="7"/>
  <c r="H77" i="7"/>
  <c r="I77" i="7"/>
  <c r="J77" i="7"/>
  <c r="D78" i="7"/>
  <c r="E78" i="7"/>
  <c r="F78" i="7"/>
  <c r="G78" i="7"/>
  <c r="H78" i="7"/>
  <c r="I78" i="7"/>
  <c r="J78" i="7"/>
  <c r="D79" i="7"/>
  <c r="E79" i="7"/>
  <c r="F79" i="7"/>
  <c r="G79" i="7"/>
  <c r="H79" i="7"/>
  <c r="I79" i="7"/>
  <c r="J79" i="7"/>
  <c r="D80" i="7"/>
  <c r="E80" i="7"/>
  <c r="F80" i="7"/>
  <c r="G80" i="7"/>
  <c r="H80" i="7"/>
  <c r="I80" i="7"/>
  <c r="J80" i="7"/>
  <c r="D81" i="7"/>
  <c r="E81" i="7"/>
  <c r="F81" i="7"/>
  <c r="G81" i="7"/>
  <c r="H81" i="7"/>
  <c r="I81" i="7"/>
  <c r="J81" i="7"/>
  <c r="E59" i="7"/>
  <c r="F59" i="7"/>
  <c r="G59" i="7"/>
  <c r="H59" i="7"/>
  <c r="I59" i="7"/>
  <c r="J59" i="7"/>
  <c r="E37" i="7"/>
  <c r="D38" i="7"/>
  <c r="F38" i="7"/>
  <c r="E39" i="7"/>
  <c r="G39" i="7"/>
  <c r="F40" i="7"/>
  <c r="H40" i="7"/>
  <c r="G41" i="7"/>
  <c r="I41" i="7"/>
  <c r="H42" i="7"/>
  <c r="J42" i="7"/>
  <c r="I43" i="7"/>
  <c r="D44" i="7"/>
  <c r="J44" i="7"/>
  <c r="E45" i="7"/>
  <c r="D46" i="7"/>
  <c r="F46" i="7"/>
  <c r="E47" i="7"/>
  <c r="G47" i="7"/>
  <c r="F48" i="7"/>
  <c r="H48" i="7"/>
  <c r="G49" i="7"/>
  <c r="I49" i="7"/>
  <c r="H50" i="7"/>
  <c r="J50" i="7"/>
  <c r="I51" i="7"/>
  <c r="D52" i="7"/>
  <c r="J52" i="7"/>
  <c r="E53" i="7"/>
  <c r="D54" i="7"/>
  <c r="F54" i="7"/>
  <c r="E55" i="7"/>
  <c r="G55" i="7"/>
  <c r="F56" i="7"/>
  <c r="H56" i="7"/>
  <c r="G57" i="7"/>
  <c r="I57" i="7"/>
  <c r="H58" i="7"/>
  <c r="J58" i="7"/>
  <c r="J36" i="7"/>
  <c r="D37" i="7"/>
  <c r="F37" i="7"/>
  <c r="G37" i="7"/>
  <c r="H37" i="7"/>
  <c r="I37" i="7"/>
  <c r="E38" i="7"/>
  <c r="G38" i="7"/>
  <c r="H38" i="7"/>
  <c r="I38" i="7"/>
  <c r="J38" i="7"/>
  <c r="F39" i="7"/>
  <c r="H39" i="7"/>
  <c r="I39" i="7"/>
  <c r="J39" i="7"/>
  <c r="D40" i="7"/>
  <c r="E40" i="7"/>
  <c r="G40" i="7"/>
  <c r="I40" i="7"/>
  <c r="J40" i="7"/>
  <c r="E41" i="7"/>
  <c r="F41" i="7"/>
  <c r="H41" i="7"/>
  <c r="J41" i="7"/>
  <c r="D42" i="7"/>
  <c r="E42" i="7"/>
  <c r="F42" i="7"/>
  <c r="G42" i="7"/>
  <c r="I42" i="7"/>
  <c r="D43" i="7"/>
  <c r="E43" i="7"/>
  <c r="F43" i="7"/>
  <c r="G43" i="7"/>
  <c r="H43" i="7"/>
  <c r="J43" i="7"/>
  <c r="E44" i="7"/>
  <c r="F44" i="7"/>
  <c r="G44" i="7"/>
  <c r="H44" i="7"/>
  <c r="I44" i="7"/>
  <c r="D45" i="7"/>
  <c r="F45" i="7"/>
  <c r="G45" i="7"/>
  <c r="H45" i="7"/>
  <c r="I45" i="7"/>
  <c r="J45" i="7"/>
  <c r="E46" i="7"/>
  <c r="G46" i="7"/>
  <c r="H46" i="7"/>
  <c r="I46" i="7"/>
  <c r="J46" i="7"/>
  <c r="D47" i="7"/>
  <c r="F47" i="7"/>
  <c r="H47" i="7"/>
  <c r="I47" i="7"/>
  <c r="J47" i="7"/>
  <c r="D48" i="7"/>
  <c r="E48" i="7"/>
  <c r="G48" i="7"/>
  <c r="I48" i="7"/>
  <c r="J48" i="7"/>
  <c r="D49" i="7"/>
  <c r="E49" i="7"/>
  <c r="F49" i="7"/>
  <c r="H49" i="7"/>
  <c r="J49" i="7"/>
  <c r="D50" i="7"/>
  <c r="E50" i="7"/>
  <c r="F50" i="7"/>
  <c r="G50" i="7"/>
  <c r="I50" i="7"/>
  <c r="D51" i="7"/>
  <c r="E51" i="7"/>
  <c r="F51" i="7"/>
  <c r="G51" i="7"/>
  <c r="H51" i="7"/>
  <c r="J51" i="7"/>
  <c r="E52" i="7"/>
  <c r="F52" i="7"/>
  <c r="G52" i="7"/>
  <c r="H52" i="7"/>
  <c r="I52" i="7"/>
  <c r="D53" i="7"/>
  <c r="F53" i="7"/>
  <c r="G53" i="7"/>
  <c r="H53" i="7"/>
  <c r="I53" i="7"/>
  <c r="E54" i="7"/>
  <c r="G54" i="7"/>
  <c r="H54" i="7"/>
  <c r="J54" i="7"/>
  <c r="F55" i="7"/>
  <c r="H55" i="7"/>
  <c r="I55" i="7"/>
  <c r="J55" i="7"/>
  <c r="D56" i="7"/>
  <c r="E56" i="7"/>
  <c r="G56" i="7"/>
  <c r="I56" i="7"/>
  <c r="J56" i="7"/>
  <c r="E57" i="7"/>
  <c r="H57" i="7"/>
  <c r="J57" i="7"/>
  <c r="D58" i="7"/>
  <c r="F58" i="7"/>
  <c r="I58" i="7"/>
  <c r="E36" i="7"/>
  <c r="F36" i="7"/>
  <c r="G36" i="7"/>
  <c r="H36" i="7"/>
  <c r="C3" i="7"/>
  <c r="C4" i="7"/>
  <c r="C6" i="7"/>
  <c r="C5" i="7"/>
  <c r="C7" i="7"/>
  <c r="C9" i="7"/>
  <c r="C8" i="7"/>
  <c r="C2" i="7"/>
  <c r="D6" i="7"/>
  <c r="D5" i="7"/>
  <c r="D7" i="7"/>
  <c r="D9" i="7"/>
  <c r="D8" i="7"/>
  <c r="D4" i="7"/>
  <c r="D2" i="7"/>
  <c r="D57" i="7" l="1"/>
  <c r="I54" i="7"/>
  <c r="D41" i="7"/>
  <c r="I36" i="7"/>
  <c r="G58" i="7"/>
  <c r="D55" i="7"/>
  <c r="D39" i="7"/>
  <c r="F57" i="7"/>
  <c r="J53" i="7"/>
  <c r="J37" i="7"/>
  <c r="E58" i="7"/>
</calcChain>
</file>

<file path=xl/sharedStrings.xml><?xml version="1.0" encoding="utf-8"?>
<sst xmlns="http://schemas.openxmlformats.org/spreadsheetml/2006/main" count="8017" uniqueCount="66">
  <si>
    <t>residence</t>
  </si>
  <si>
    <t>New Zealand</t>
  </si>
  <si>
    <t>Japan</t>
  </si>
  <si>
    <t>Hong Kong</t>
  </si>
  <si>
    <t>Singapore</t>
  </si>
  <si>
    <t>Malaysia</t>
  </si>
  <si>
    <t>Indonesia</t>
  </si>
  <si>
    <t>Taiwan</t>
  </si>
  <si>
    <t>Thailand</t>
  </si>
  <si>
    <t>Korea</t>
  </si>
  <si>
    <t>China</t>
  </si>
  <si>
    <t>India</t>
  </si>
  <si>
    <t>Other Asia</t>
  </si>
  <si>
    <t>United States of America</t>
  </si>
  <si>
    <t>Canada</t>
  </si>
  <si>
    <t>United Kingdom</t>
  </si>
  <si>
    <t>Germany</t>
  </si>
  <si>
    <t>Scandinavia</t>
  </si>
  <si>
    <t>France</t>
  </si>
  <si>
    <t>Italy</t>
  </si>
  <si>
    <t>Netherlands</t>
  </si>
  <si>
    <t>Switzerland</t>
  </si>
  <si>
    <t>Other Europe</t>
  </si>
  <si>
    <t>Other Countries</t>
  </si>
  <si>
    <t>State</t>
  </si>
  <si>
    <t>Victoria</t>
  </si>
  <si>
    <t>New South Wales</t>
  </si>
  <si>
    <t>Queensland</t>
  </si>
  <si>
    <t>np</t>
  </si>
  <si>
    <t>South Australia</t>
  </si>
  <si>
    <t>Western Australia</t>
  </si>
  <si>
    <t>Tasmania</t>
  </si>
  <si>
    <t>Northern Territory</t>
  </si>
  <si>
    <t>Australian Capital Territory</t>
  </si>
  <si>
    <t>Visitors_2019</t>
  </si>
  <si>
    <t>Visitors_2020</t>
  </si>
  <si>
    <t>Exp_2019</t>
  </si>
  <si>
    <t>Exp_2020</t>
  </si>
  <si>
    <t>Date</t>
  </si>
  <si>
    <t>Total</t>
  </si>
  <si>
    <t>Est_Avg_Nights</t>
  </si>
  <si>
    <t>Est_Avg_Trip_Exp</t>
  </si>
  <si>
    <t>Exp_Avg_Night_Exp</t>
  </si>
  <si>
    <t>Holiday</t>
  </si>
  <si>
    <t>Visiting_Friends_Family</t>
  </si>
  <si>
    <t>Business</t>
  </si>
  <si>
    <t>Employment</t>
  </si>
  <si>
    <t>Education</t>
  </si>
  <si>
    <t>Other_reason</t>
  </si>
  <si>
    <t>Population at 30 September 2022 ('000)</t>
  </si>
  <si>
    <t>x</t>
  </si>
  <si>
    <t>Exp_2019_Million</t>
  </si>
  <si>
    <t>Exp_2020_Million</t>
  </si>
  <si>
    <t>Visiting friends and relatives</t>
  </si>
  <si>
    <t>Other purpose</t>
  </si>
  <si>
    <t>United States Of America</t>
  </si>
  <si>
    <t>Visitor</t>
  </si>
  <si>
    <t>Country</t>
  </si>
  <si>
    <t>Visitors</t>
  </si>
  <si>
    <t>Financial_Year</t>
  </si>
  <si>
    <t>Arrivals</t>
  </si>
  <si>
    <t>Count of Date</t>
  </si>
  <si>
    <t>Count of State</t>
  </si>
  <si>
    <t>Count of Arrivals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</si>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</sst>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m\-yyyy"/>
    <numFmt numFmtId="165" formatCode="0;\-0;0;@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indexed="0"/>
      <name val="Helv"/>
    </font>
    <font>
      <sz val="9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FA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6" fillId="0" borderId="0">
      <alignment horizontal="left" vertical="center" wrapText="1"/>
    </xf>
    <xf numFmtId="0" fontId="6" fillId="0" borderId="0">
      <alignment horizontal="center" vertical="center" wrapText="1"/>
    </xf>
  </cellStyleXfs>
  <cellXfs count="18">
    <xf numFmtId="0" fontId="0" fillId="0" borderId="0" xfId="0"/>
    <xf numFmtId="0" fontId="2" fillId="2" borderId="0" xfId="0" applyFont="1" applyFill="1" applyAlignment="1">
      <alignment horizontal="left" vertical="top" wrapText="1"/>
    </xf>
    <xf numFmtId="17" fontId="2" fillId="2" borderId="0" xfId="0" quotePrefix="1" applyNumberFormat="1" applyFont="1" applyFill="1" applyAlignment="1">
      <alignment horizontal="right" vertical="top" wrapText="1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0" fontId="2" fillId="2" borderId="0" xfId="0" applyFont="1" applyFill="1" applyAlignment="1">
      <alignment vertical="top" wrapText="1"/>
    </xf>
    <xf numFmtId="0" fontId="4" fillId="0" borderId="0" xfId="2" applyFont="1"/>
    <xf numFmtId="165" fontId="5" fillId="0" borderId="0" xfId="0" applyNumberFormat="1" applyFont="1"/>
    <xf numFmtId="164" fontId="5" fillId="0" borderId="0" xfId="0" applyNumberFormat="1" applyFont="1" applyAlignment="1">
      <alignment horizontal="left"/>
    </xf>
    <xf numFmtId="17" fontId="2" fillId="2" borderId="0" xfId="0" applyNumberFormat="1" applyFont="1" applyFill="1" applyAlignment="1">
      <alignment horizontal="right" vertical="top" wrapText="1"/>
    </xf>
    <xf numFmtId="17" fontId="2" fillId="2" borderId="0" xfId="0" quotePrefix="1" applyNumberFormat="1" applyFont="1" applyFill="1" applyAlignment="1">
      <alignment horizontal="center" vertical="top" wrapText="1"/>
    </xf>
    <xf numFmtId="17" fontId="2" fillId="2" borderId="0" xfId="0" applyNumberFormat="1" applyFont="1" applyFill="1" applyAlignment="1">
      <alignment horizontal="center" vertical="top" wrapText="1"/>
    </xf>
    <xf numFmtId="3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4" applyFont="1" applyFill="1">
      <alignment horizontal="center" vertical="center" wrapText="1"/>
    </xf>
    <xf numFmtId="0" fontId="4" fillId="0" borderId="0" xfId="3" applyFont="1" applyAlignment="1">
      <alignment horizontal="left" vertical="center" indent="1"/>
    </xf>
    <xf numFmtId="166" fontId="4" fillId="0" borderId="0" xfId="1" applyNumberFormat="1" applyFont="1" applyBorder="1" applyAlignment="1">
      <alignment horizontal="right"/>
    </xf>
  </cellXfs>
  <cellStyles count="5">
    <cellStyle name="Comma" xfId="1" builtinId="3"/>
    <cellStyle name="Normal" xfId="0" builtinId="0"/>
    <cellStyle name="Normal 2" xfId="2" xr:uid="{DF0ABDAD-53D2-48AB-BBCA-03499196B684}"/>
    <cellStyle name="Style3" xfId="3" xr:uid="{47399186-F344-458C-A100-A3361336E2A0}"/>
    <cellStyle name="Style4" xfId="4" xr:uid="{9FB55DF6-7F8F-4D1C-96C7-27C6D67C13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nithi bulathsinghala" refreshedDate="45043.149253587966" createdVersion="8" refreshedVersion="8" minRefreshableVersion="3" recordCount="3073" xr:uid="{65CFF936-F158-4ED0-A424-A9740690E0D1}">
  <cacheSource type="worksheet">
    <worksheetSource ref="A1:C1048576" sheet="Arrivals"/>
  </cacheSource>
  <cacheFields count="3">
    <cacheField name="Date" numFmtId="0">
      <sharedItems containsNonDate="0" containsDate="1" containsString="0" containsBlank="1" minDate="1991-01-01T00:00:00" maxDate="2022-12-02T00:00:00" count="385"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m/>
      </sharedItems>
    </cacheField>
    <cacheField name="State" numFmtId="0">
      <sharedItems containsBlank="1"/>
    </cacheField>
    <cacheField name="Arrivals" numFmtId="0">
      <sharedItems containsString="0" containsBlank="1" containsNumber="1" containsInteger="1" minValue="10" maxValue="4037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3">
  <r>
    <x v="0"/>
    <s v="New South Wales"/>
    <n v="75630"/>
  </r>
  <r>
    <x v="1"/>
    <s v="New South Wales"/>
    <n v="78340"/>
  </r>
  <r>
    <x v="2"/>
    <s v="New South Wales"/>
    <n v="80520"/>
  </r>
  <r>
    <x v="3"/>
    <s v="New South Wales"/>
    <n v="68330"/>
  </r>
  <r>
    <x v="4"/>
    <s v="New South Wales"/>
    <n v="65380"/>
  </r>
  <r>
    <x v="5"/>
    <s v="New South Wales"/>
    <n v="64100"/>
  </r>
  <r>
    <x v="6"/>
    <s v="New South Wales"/>
    <n v="86770"/>
  </r>
  <r>
    <x v="7"/>
    <s v="New South Wales"/>
    <n v="87560"/>
  </r>
  <r>
    <x v="8"/>
    <s v="New South Wales"/>
    <n v="86500"/>
  </r>
  <r>
    <x v="9"/>
    <s v="New South Wales"/>
    <n v="90610"/>
  </r>
  <r>
    <x v="10"/>
    <s v="New South Wales"/>
    <n v="93940"/>
  </r>
  <r>
    <x v="11"/>
    <s v="New South Wales"/>
    <n v="110600"/>
  </r>
  <r>
    <x v="12"/>
    <s v="New South Wales"/>
    <n v="86250"/>
  </r>
  <r>
    <x v="13"/>
    <s v="New South Wales"/>
    <n v="105340"/>
  </r>
  <r>
    <x v="14"/>
    <s v="New South Wales"/>
    <n v="101310"/>
  </r>
  <r>
    <x v="15"/>
    <s v="New South Wales"/>
    <n v="93600"/>
  </r>
  <r>
    <x v="16"/>
    <s v="New South Wales"/>
    <n v="74960"/>
  </r>
  <r>
    <x v="17"/>
    <s v="New South Wales"/>
    <n v="71860"/>
  </r>
  <r>
    <x v="18"/>
    <s v="New South Wales"/>
    <n v="90140"/>
  </r>
  <r>
    <x v="19"/>
    <s v="New South Wales"/>
    <n v="88000"/>
  </r>
  <r>
    <x v="20"/>
    <s v="New South Wales"/>
    <n v="81490"/>
  </r>
  <r>
    <x v="21"/>
    <s v="New South Wales"/>
    <n v="95300"/>
  </r>
  <r>
    <x v="22"/>
    <s v="New South Wales"/>
    <n v="113730"/>
  </r>
  <r>
    <x v="23"/>
    <s v="New South Wales"/>
    <n v="130290"/>
  </r>
  <r>
    <x v="24"/>
    <s v="New South Wales"/>
    <n v="107530"/>
  </r>
  <r>
    <x v="25"/>
    <s v="New South Wales"/>
    <n v="111900"/>
  </r>
  <r>
    <x v="26"/>
    <s v="New South Wales"/>
    <n v="115310"/>
  </r>
  <r>
    <x v="27"/>
    <s v="New South Wales"/>
    <n v="100640"/>
  </r>
  <r>
    <x v="28"/>
    <s v="New South Wales"/>
    <n v="89410"/>
  </r>
  <r>
    <x v="29"/>
    <s v="New South Wales"/>
    <n v="85650"/>
  </r>
  <r>
    <x v="30"/>
    <s v="New South Wales"/>
    <n v="112540"/>
  </r>
  <r>
    <x v="31"/>
    <s v="New South Wales"/>
    <n v="103620"/>
  </r>
  <r>
    <x v="32"/>
    <s v="New South Wales"/>
    <n v="99600"/>
  </r>
  <r>
    <x v="33"/>
    <s v="New South Wales"/>
    <n v="125690"/>
  </r>
  <r>
    <x v="34"/>
    <s v="New South Wales"/>
    <n v="116820"/>
  </r>
  <r>
    <x v="35"/>
    <s v="New South Wales"/>
    <n v="142900"/>
  </r>
  <r>
    <x v="36"/>
    <s v="New South Wales"/>
    <n v="114520"/>
  </r>
  <r>
    <x v="37"/>
    <s v="New South Wales"/>
    <n v="134630"/>
  </r>
  <r>
    <x v="38"/>
    <s v="New South Wales"/>
    <n v="138580"/>
  </r>
  <r>
    <x v="39"/>
    <s v="New South Wales"/>
    <n v="118480"/>
  </r>
  <r>
    <x v="40"/>
    <s v="New South Wales"/>
    <n v="91620"/>
  </r>
  <r>
    <x v="41"/>
    <s v="New South Wales"/>
    <n v="97760"/>
  </r>
  <r>
    <x v="42"/>
    <s v="New South Wales"/>
    <n v="126810"/>
  </r>
  <r>
    <x v="43"/>
    <s v="New South Wales"/>
    <n v="119140"/>
  </r>
  <r>
    <x v="44"/>
    <s v="New South Wales"/>
    <n v="109200"/>
  </r>
  <r>
    <x v="45"/>
    <s v="New South Wales"/>
    <n v="127760"/>
  </r>
  <r>
    <x v="46"/>
    <s v="New South Wales"/>
    <n v="131050"/>
  </r>
  <r>
    <x v="47"/>
    <s v="New South Wales"/>
    <n v="158500"/>
  </r>
  <r>
    <x v="48"/>
    <s v="New South Wales"/>
    <n v="133300"/>
  </r>
  <r>
    <x v="49"/>
    <s v="New South Wales"/>
    <n v="142740"/>
  </r>
  <r>
    <x v="50"/>
    <s v="New South Wales"/>
    <n v="137900"/>
  </r>
  <r>
    <x v="51"/>
    <s v="New South Wales"/>
    <n v="125210"/>
  </r>
  <r>
    <x v="52"/>
    <s v="New South Wales"/>
    <n v="102460"/>
  </r>
  <r>
    <x v="53"/>
    <s v="New South Wales"/>
    <n v="108050"/>
  </r>
  <r>
    <x v="54"/>
    <s v="New South Wales"/>
    <n v="149380"/>
  </r>
  <r>
    <x v="55"/>
    <s v="New South Wales"/>
    <n v="128760"/>
  </r>
  <r>
    <x v="56"/>
    <s v="New South Wales"/>
    <n v="118590"/>
  </r>
  <r>
    <x v="57"/>
    <s v="New South Wales"/>
    <n v="143850"/>
  </r>
  <r>
    <x v="58"/>
    <s v="New South Wales"/>
    <n v="145610"/>
  </r>
  <r>
    <x v="59"/>
    <s v="New South Wales"/>
    <n v="176570"/>
  </r>
  <r>
    <x v="60"/>
    <s v="New South Wales"/>
    <n v="141870"/>
  </r>
  <r>
    <x v="61"/>
    <s v="New South Wales"/>
    <n v="171700"/>
  </r>
  <r>
    <x v="62"/>
    <s v="New South Wales"/>
    <n v="161280"/>
  </r>
  <r>
    <x v="63"/>
    <s v="New South Wales"/>
    <n v="149170"/>
  </r>
  <r>
    <x v="64"/>
    <s v="New South Wales"/>
    <n v="108580"/>
  </r>
  <r>
    <x v="65"/>
    <s v="New South Wales"/>
    <n v="124570"/>
  </r>
  <r>
    <x v="66"/>
    <s v="New South Wales"/>
    <n v="145140"/>
  </r>
  <r>
    <x v="67"/>
    <s v="New South Wales"/>
    <n v="138650"/>
  </r>
  <r>
    <x v="68"/>
    <s v="New South Wales"/>
    <n v="126370"/>
  </r>
  <r>
    <x v="69"/>
    <s v="New South Wales"/>
    <n v="150010"/>
  </r>
  <r>
    <x v="70"/>
    <s v="New South Wales"/>
    <n v="162720"/>
  </r>
  <r>
    <x v="71"/>
    <s v="New South Wales"/>
    <n v="195580"/>
  </r>
  <r>
    <x v="72"/>
    <s v="New South Wales"/>
    <n v="149990"/>
  </r>
  <r>
    <x v="73"/>
    <s v="New South Wales"/>
    <n v="165760"/>
  </r>
  <r>
    <x v="74"/>
    <s v="New South Wales"/>
    <n v="166680"/>
  </r>
  <r>
    <x v="75"/>
    <s v="New South Wales"/>
    <n v="133760"/>
  </r>
  <r>
    <x v="76"/>
    <s v="New South Wales"/>
    <n v="123190"/>
  </r>
  <r>
    <x v="77"/>
    <s v="New South Wales"/>
    <n v="125130"/>
  </r>
  <r>
    <x v="78"/>
    <s v="New South Wales"/>
    <n v="153290"/>
  </r>
  <r>
    <x v="79"/>
    <s v="New South Wales"/>
    <n v="130430"/>
  </r>
  <r>
    <x v="80"/>
    <s v="New South Wales"/>
    <n v="134300"/>
  </r>
  <r>
    <x v="81"/>
    <s v="New South Wales"/>
    <n v="149050"/>
  </r>
  <r>
    <x v="82"/>
    <s v="New South Wales"/>
    <n v="156030"/>
  </r>
  <r>
    <x v="83"/>
    <s v="New South Wales"/>
    <n v="182330"/>
  </r>
  <r>
    <x v="84"/>
    <s v="New South Wales"/>
    <n v="144010"/>
  </r>
  <r>
    <x v="85"/>
    <s v="New South Wales"/>
    <n v="152600"/>
  </r>
  <r>
    <x v="86"/>
    <s v="New South Wales"/>
    <n v="142460"/>
  </r>
  <r>
    <x v="87"/>
    <s v="New South Wales"/>
    <n v="145130"/>
  </r>
  <r>
    <x v="88"/>
    <s v="New South Wales"/>
    <n v="114700"/>
  </r>
  <r>
    <x v="89"/>
    <s v="New South Wales"/>
    <n v="117010"/>
  </r>
  <r>
    <x v="90"/>
    <s v="New South Wales"/>
    <n v="152430"/>
  </r>
  <r>
    <x v="91"/>
    <s v="New South Wales"/>
    <n v="134250"/>
  </r>
  <r>
    <x v="92"/>
    <s v="New South Wales"/>
    <n v="130130"/>
  </r>
  <r>
    <x v="93"/>
    <s v="New South Wales"/>
    <n v="142370"/>
  </r>
  <r>
    <x v="94"/>
    <s v="New South Wales"/>
    <n v="150000"/>
  </r>
  <r>
    <x v="95"/>
    <s v="New South Wales"/>
    <n v="185430"/>
  </r>
  <r>
    <x v="96"/>
    <s v="New South Wales"/>
    <n v="143420"/>
  </r>
  <r>
    <x v="97"/>
    <s v="New South Wales"/>
    <n v="168570"/>
  </r>
  <r>
    <x v="98"/>
    <s v="New South Wales"/>
    <n v="164200"/>
  </r>
  <r>
    <x v="99"/>
    <s v="New South Wales"/>
    <n v="143260"/>
  </r>
  <r>
    <x v="100"/>
    <s v="New South Wales"/>
    <n v="118190"/>
  </r>
  <r>
    <x v="101"/>
    <s v="New South Wales"/>
    <n v="118770"/>
  </r>
  <r>
    <x v="102"/>
    <s v="New South Wales"/>
    <n v="154400"/>
  </r>
  <r>
    <x v="103"/>
    <s v="New South Wales"/>
    <n v="146360"/>
  </r>
  <r>
    <x v="104"/>
    <s v="New South Wales"/>
    <n v="141040"/>
  </r>
  <r>
    <x v="105"/>
    <s v="New South Wales"/>
    <n v="153580"/>
  </r>
  <r>
    <x v="106"/>
    <s v="New South Wales"/>
    <n v="177560"/>
  </r>
  <r>
    <x v="107"/>
    <s v="New South Wales"/>
    <n v="199780"/>
  </r>
  <r>
    <x v="108"/>
    <s v="New South Wales"/>
    <n v="155900"/>
  </r>
  <r>
    <x v="109"/>
    <s v="New South Wales"/>
    <n v="190020"/>
  </r>
  <r>
    <x v="110"/>
    <s v="New South Wales"/>
    <n v="174210"/>
  </r>
  <r>
    <x v="111"/>
    <s v="New South Wales"/>
    <n v="177090"/>
  </r>
  <r>
    <x v="112"/>
    <s v="New South Wales"/>
    <n v="137840"/>
  </r>
  <r>
    <x v="113"/>
    <s v="New South Wales"/>
    <n v="137230"/>
  </r>
  <r>
    <x v="114"/>
    <s v="New South Wales"/>
    <n v="177050"/>
  </r>
  <r>
    <x v="115"/>
    <s v="New South Wales"/>
    <n v="154200"/>
  </r>
  <r>
    <x v="116"/>
    <s v="New South Wales"/>
    <n v="222370"/>
  </r>
  <r>
    <x v="117"/>
    <s v="New South Wales"/>
    <n v="184950"/>
  </r>
  <r>
    <x v="118"/>
    <s v="New South Wales"/>
    <n v="194410"/>
  </r>
  <r>
    <x v="119"/>
    <s v="New South Wales"/>
    <n v="237720"/>
  </r>
  <r>
    <x v="120"/>
    <s v="New South Wales"/>
    <n v="176100"/>
  </r>
  <r>
    <x v="121"/>
    <s v="New South Wales"/>
    <n v="184340"/>
  </r>
  <r>
    <x v="122"/>
    <s v="New South Wales"/>
    <n v="174370"/>
  </r>
  <r>
    <x v="123"/>
    <s v="New South Wales"/>
    <n v="164850"/>
  </r>
  <r>
    <x v="124"/>
    <s v="New South Wales"/>
    <n v="139860"/>
  </r>
  <r>
    <x v="125"/>
    <s v="New South Wales"/>
    <n v="142210"/>
  </r>
  <r>
    <x v="126"/>
    <s v="New South Wales"/>
    <n v="173030"/>
  </r>
  <r>
    <x v="127"/>
    <s v="New South Wales"/>
    <n v="154450"/>
  </r>
  <r>
    <x v="128"/>
    <s v="New South Wales"/>
    <n v="142230"/>
  </r>
  <r>
    <x v="129"/>
    <s v="New South Wales"/>
    <n v="149080"/>
  </r>
  <r>
    <x v="130"/>
    <s v="New South Wales"/>
    <n v="154330"/>
  </r>
  <r>
    <x v="131"/>
    <s v="New South Wales"/>
    <n v="224380"/>
  </r>
  <r>
    <x v="132"/>
    <s v="New South Wales"/>
    <n v="158330"/>
  </r>
  <r>
    <x v="133"/>
    <s v="New South Wales"/>
    <n v="179990"/>
  </r>
  <r>
    <x v="134"/>
    <s v="New South Wales"/>
    <n v="182270"/>
  </r>
  <r>
    <x v="135"/>
    <s v="New South Wales"/>
    <n v="152000"/>
  </r>
  <r>
    <x v="136"/>
    <s v="New South Wales"/>
    <n v="133540"/>
  </r>
  <r>
    <x v="137"/>
    <s v="New South Wales"/>
    <n v="126950"/>
  </r>
  <r>
    <x v="138"/>
    <s v="New South Wales"/>
    <n v="162930"/>
  </r>
  <r>
    <x v="139"/>
    <s v="New South Wales"/>
    <n v="146170"/>
  </r>
  <r>
    <x v="140"/>
    <s v="New South Wales"/>
    <n v="137380"/>
  </r>
  <r>
    <x v="141"/>
    <s v="New South Wales"/>
    <n v="173850"/>
  </r>
  <r>
    <x v="142"/>
    <s v="New South Wales"/>
    <n v="170310"/>
  </r>
  <r>
    <x v="143"/>
    <s v="New South Wales"/>
    <n v="217700"/>
  </r>
  <r>
    <x v="144"/>
    <s v="New South Wales"/>
    <n v="163840"/>
  </r>
  <r>
    <x v="145"/>
    <s v="New South Wales"/>
    <n v="173750"/>
  </r>
  <r>
    <x v="146"/>
    <s v="New South Wales"/>
    <n v="158770"/>
  </r>
  <r>
    <x v="147"/>
    <s v="New South Wales"/>
    <n v="129290"/>
  </r>
  <r>
    <x v="148"/>
    <s v="New South Wales"/>
    <n v="102650"/>
  </r>
  <r>
    <x v="149"/>
    <s v="New South Wales"/>
    <n v="116150"/>
  </r>
  <r>
    <x v="150"/>
    <s v="New South Wales"/>
    <n v="163600"/>
  </r>
  <r>
    <x v="151"/>
    <s v="New South Wales"/>
    <n v="138100"/>
  </r>
  <r>
    <x v="152"/>
    <s v="New South Wales"/>
    <n v="147840"/>
  </r>
  <r>
    <x v="153"/>
    <s v="New South Wales"/>
    <n v="167670"/>
  </r>
  <r>
    <x v="154"/>
    <s v="New South Wales"/>
    <n v="195020"/>
  </r>
  <r>
    <x v="155"/>
    <s v="New South Wales"/>
    <n v="229690"/>
  </r>
  <r>
    <x v="156"/>
    <s v="New South Wales"/>
    <n v="165800"/>
  </r>
  <r>
    <x v="157"/>
    <s v="New South Wales"/>
    <n v="183590"/>
  </r>
  <r>
    <x v="158"/>
    <s v="New South Wales"/>
    <n v="168630"/>
  </r>
  <r>
    <x v="159"/>
    <s v="New South Wales"/>
    <n v="157720"/>
  </r>
  <r>
    <x v="160"/>
    <s v="New South Wales"/>
    <n v="134780"/>
  </r>
  <r>
    <x v="161"/>
    <s v="New South Wales"/>
    <n v="133860"/>
  </r>
  <r>
    <x v="162"/>
    <s v="New South Wales"/>
    <n v="171830"/>
  </r>
  <r>
    <x v="163"/>
    <s v="New South Wales"/>
    <n v="153030"/>
  </r>
  <r>
    <x v="164"/>
    <s v="New South Wales"/>
    <n v="143770"/>
  </r>
  <r>
    <x v="165"/>
    <s v="New South Wales"/>
    <n v="170030"/>
  </r>
  <r>
    <x v="166"/>
    <s v="New South Wales"/>
    <n v="184890"/>
  </r>
  <r>
    <x v="167"/>
    <s v="New South Wales"/>
    <n v="235480"/>
  </r>
  <r>
    <x v="168"/>
    <s v="New South Wales"/>
    <n v="193910"/>
  </r>
  <r>
    <x v="169"/>
    <s v="New South Wales"/>
    <n v="201750"/>
  </r>
  <r>
    <x v="170"/>
    <s v="New South Wales"/>
    <n v="201640"/>
  </r>
  <r>
    <x v="171"/>
    <s v="New South Wales"/>
    <n v="163380"/>
  </r>
  <r>
    <x v="172"/>
    <s v="New South Wales"/>
    <n v="134080"/>
  </r>
  <r>
    <x v="173"/>
    <s v="New South Wales"/>
    <n v="141600"/>
  </r>
  <r>
    <x v="174"/>
    <s v="New South Wales"/>
    <n v="189340"/>
  </r>
  <r>
    <x v="175"/>
    <s v="New South Wales"/>
    <n v="162740"/>
  </r>
  <r>
    <x v="176"/>
    <s v="New South Wales"/>
    <n v="155720"/>
  </r>
  <r>
    <x v="177"/>
    <s v="New South Wales"/>
    <n v="175440"/>
  </r>
  <r>
    <x v="178"/>
    <s v="New South Wales"/>
    <n v="184280"/>
  </r>
  <r>
    <x v="179"/>
    <s v="New South Wales"/>
    <n v="237650"/>
  </r>
  <r>
    <x v="180"/>
    <s v="New South Wales"/>
    <n v="183220"/>
  </r>
  <r>
    <x v="181"/>
    <s v="New South Wales"/>
    <n v="199280"/>
  </r>
  <r>
    <x v="182"/>
    <s v="New South Wales"/>
    <n v="186520"/>
  </r>
  <r>
    <x v="183"/>
    <s v="New South Wales"/>
    <n v="174950"/>
  </r>
  <r>
    <x v="184"/>
    <s v="New South Wales"/>
    <n v="131030"/>
  </r>
  <r>
    <x v="185"/>
    <s v="New South Wales"/>
    <n v="139550"/>
  </r>
  <r>
    <x v="186"/>
    <s v="New South Wales"/>
    <n v="180390"/>
  </r>
  <r>
    <x v="187"/>
    <s v="New South Wales"/>
    <n v="153620"/>
  </r>
  <r>
    <x v="188"/>
    <s v="New South Wales"/>
    <n v="155370"/>
  </r>
  <r>
    <x v="189"/>
    <s v="New South Wales"/>
    <n v="184600"/>
  </r>
  <r>
    <x v="190"/>
    <s v="New South Wales"/>
    <n v="194160"/>
  </r>
  <r>
    <x v="191"/>
    <s v="New South Wales"/>
    <n v="250830"/>
  </r>
  <r>
    <x v="192"/>
    <s v="New South Wales"/>
    <n v="184170"/>
  </r>
  <r>
    <x v="193"/>
    <s v="New South Wales"/>
    <n v="207050"/>
  </r>
  <r>
    <x v="194"/>
    <s v="New South Wales"/>
    <n v="207800"/>
  </r>
  <r>
    <x v="195"/>
    <s v="New South Wales"/>
    <n v="174790"/>
  </r>
  <r>
    <x v="196"/>
    <s v="New South Wales"/>
    <n v="139620"/>
  </r>
  <r>
    <x v="197"/>
    <s v="New South Wales"/>
    <n v="146460"/>
  </r>
  <r>
    <x v="198"/>
    <s v="New South Wales"/>
    <n v="181440"/>
  </r>
  <r>
    <x v="199"/>
    <s v="New South Wales"/>
    <n v="163070"/>
  </r>
  <r>
    <x v="200"/>
    <s v="New South Wales"/>
    <n v="161210"/>
  </r>
  <r>
    <x v="201"/>
    <s v="New South Wales"/>
    <n v="175810"/>
  </r>
  <r>
    <x v="202"/>
    <s v="New South Wales"/>
    <n v="196010"/>
  </r>
  <r>
    <x v="203"/>
    <s v="New South Wales"/>
    <n v="243200"/>
  </r>
  <r>
    <x v="204"/>
    <s v="New South Wales"/>
    <n v="182160"/>
  </r>
  <r>
    <x v="205"/>
    <s v="New South Wales"/>
    <n v="226880"/>
  </r>
  <r>
    <x v="206"/>
    <s v="New South Wales"/>
    <n v="204300"/>
  </r>
  <r>
    <x v="207"/>
    <s v="New South Wales"/>
    <n v="166570"/>
  </r>
  <r>
    <x v="208"/>
    <s v="New South Wales"/>
    <n v="144200"/>
  </r>
  <r>
    <x v="209"/>
    <s v="New South Wales"/>
    <n v="138310"/>
  </r>
  <r>
    <x v="210"/>
    <s v="New South Wales"/>
    <n v="217450"/>
  </r>
  <r>
    <x v="211"/>
    <s v="New South Wales"/>
    <n v="158180"/>
  </r>
  <r>
    <x v="212"/>
    <s v="New South Wales"/>
    <n v="146090"/>
  </r>
  <r>
    <x v="213"/>
    <s v="New South Wales"/>
    <n v="166460"/>
  </r>
  <r>
    <x v="214"/>
    <s v="New South Wales"/>
    <n v="178360"/>
  </r>
  <r>
    <x v="215"/>
    <s v="New South Wales"/>
    <n v="241970"/>
  </r>
  <r>
    <x v="216"/>
    <s v="New South Wales"/>
    <n v="181760"/>
  </r>
  <r>
    <x v="217"/>
    <s v="New South Wales"/>
    <n v="203630"/>
  </r>
  <r>
    <x v="218"/>
    <s v="New South Wales"/>
    <n v="190670"/>
  </r>
  <r>
    <x v="219"/>
    <s v="New South Wales"/>
    <n v="177100"/>
  </r>
  <r>
    <x v="220"/>
    <s v="New South Wales"/>
    <n v="136490"/>
  </r>
  <r>
    <x v="221"/>
    <s v="New South Wales"/>
    <n v="128640"/>
  </r>
  <r>
    <x v="222"/>
    <s v="New South Wales"/>
    <n v="164190"/>
  </r>
  <r>
    <x v="223"/>
    <s v="New South Wales"/>
    <n v="156840"/>
  </r>
  <r>
    <x v="224"/>
    <s v="New South Wales"/>
    <n v="157060"/>
  </r>
  <r>
    <x v="225"/>
    <s v="New South Wales"/>
    <n v="183700"/>
  </r>
  <r>
    <x v="226"/>
    <s v="New South Wales"/>
    <n v="181810"/>
  </r>
  <r>
    <x v="227"/>
    <s v="New South Wales"/>
    <n v="259890"/>
  </r>
  <r>
    <x v="228"/>
    <s v="New South Wales"/>
    <n v="184810"/>
  </r>
  <r>
    <x v="229"/>
    <s v="New South Wales"/>
    <n v="224490"/>
  </r>
  <r>
    <x v="230"/>
    <s v="New South Wales"/>
    <n v="204450"/>
  </r>
  <r>
    <x v="231"/>
    <s v="New South Wales"/>
    <n v="165850"/>
  </r>
  <r>
    <x v="232"/>
    <s v="New South Wales"/>
    <n v="144250"/>
  </r>
  <r>
    <x v="233"/>
    <s v="New South Wales"/>
    <n v="144480"/>
  </r>
  <r>
    <x v="234"/>
    <s v="New South Wales"/>
    <n v="182360"/>
  </r>
  <r>
    <x v="235"/>
    <s v="New South Wales"/>
    <n v="166860"/>
  </r>
  <r>
    <x v="236"/>
    <s v="New South Wales"/>
    <n v="173780"/>
  </r>
  <r>
    <x v="237"/>
    <s v="New South Wales"/>
    <n v="184540"/>
  </r>
  <r>
    <x v="238"/>
    <s v="New South Wales"/>
    <n v="194320"/>
  </r>
  <r>
    <x v="239"/>
    <s v="New South Wales"/>
    <n v="265450"/>
  </r>
  <r>
    <x v="240"/>
    <s v="New South Wales"/>
    <n v="196020"/>
  </r>
  <r>
    <x v="241"/>
    <s v="New South Wales"/>
    <n v="225040"/>
  </r>
  <r>
    <x v="242"/>
    <s v="New South Wales"/>
    <n v="196410"/>
  </r>
  <r>
    <x v="243"/>
    <s v="New South Wales"/>
    <n v="175120"/>
  </r>
  <r>
    <x v="244"/>
    <s v="New South Wales"/>
    <n v="141050"/>
  </r>
  <r>
    <x v="245"/>
    <s v="New South Wales"/>
    <n v="137620"/>
  </r>
  <r>
    <x v="246"/>
    <s v="New South Wales"/>
    <n v="175730"/>
  </r>
  <r>
    <x v="247"/>
    <s v="New South Wales"/>
    <n v="168820"/>
  </r>
  <r>
    <x v="248"/>
    <s v="New South Wales"/>
    <n v="161770"/>
  </r>
  <r>
    <x v="249"/>
    <s v="New South Wales"/>
    <n v="189450"/>
  </r>
  <r>
    <x v="250"/>
    <s v="New South Wales"/>
    <n v="195730"/>
  </r>
  <r>
    <x v="251"/>
    <s v="New South Wales"/>
    <n v="261820"/>
  </r>
  <r>
    <x v="252"/>
    <s v="New South Wales"/>
    <n v="193270"/>
  </r>
  <r>
    <x v="253"/>
    <s v="New South Wales"/>
    <n v="220150"/>
  </r>
  <r>
    <x v="254"/>
    <s v="New South Wales"/>
    <n v="208720"/>
  </r>
  <r>
    <x v="255"/>
    <s v="New South Wales"/>
    <n v="174500"/>
  </r>
  <r>
    <x v="256"/>
    <s v="New South Wales"/>
    <n v="143040"/>
  </r>
  <r>
    <x v="257"/>
    <s v="New South Wales"/>
    <n v="144940"/>
  </r>
  <r>
    <x v="258"/>
    <s v="New South Wales"/>
    <n v="169360"/>
  </r>
  <r>
    <x v="259"/>
    <s v="New South Wales"/>
    <n v="176510"/>
  </r>
  <r>
    <x v="260"/>
    <s v="New South Wales"/>
    <n v="162790"/>
  </r>
  <r>
    <x v="261"/>
    <s v="New South Wales"/>
    <n v="188560"/>
  </r>
  <r>
    <x v="262"/>
    <s v="New South Wales"/>
    <n v="205910"/>
  </r>
  <r>
    <x v="263"/>
    <s v="New South Wales"/>
    <n v="273250"/>
  </r>
  <r>
    <x v="264"/>
    <s v="New South Wales"/>
    <n v="188870"/>
  </r>
  <r>
    <x v="265"/>
    <s v="New South Wales"/>
    <n v="238430"/>
  </r>
  <r>
    <x v="266"/>
    <s v="New South Wales"/>
    <n v="220950"/>
  </r>
  <r>
    <x v="267"/>
    <s v="New South Wales"/>
    <n v="176770"/>
  </r>
  <r>
    <x v="268"/>
    <s v="New South Wales"/>
    <n v="154600"/>
  </r>
  <r>
    <x v="269"/>
    <s v="New South Wales"/>
    <n v="161070"/>
  </r>
  <r>
    <x v="270"/>
    <s v="New South Wales"/>
    <n v="188040"/>
  </r>
  <r>
    <x v="271"/>
    <s v="New South Wales"/>
    <n v="190370"/>
  </r>
  <r>
    <x v="272"/>
    <s v="New South Wales"/>
    <n v="180970"/>
  </r>
  <r>
    <x v="273"/>
    <s v="New South Wales"/>
    <n v="205820"/>
  </r>
  <r>
    <x v="274"/>
    <s v="New South Wales"/>
    <n v="223960"/>
  </r>
  <r>
    <x v="275"/>
    <s v="New South Wales"/>
    <n v="308030"/>
  </r>
  <r>
    <x v="276"/>
    <s v="New South Wales"/>
    <n v="225950"/>
  </r>
  <r>
    <x v="277"/>
    <s v="New South Wales"/>
    <n v="261470"/>
  </r>
  <r>
    <x v="278"/>
    <s v="New South Wales"/>
    <n v="237870"/>
  </r>
  <r>
    <x v="279"/>
    <s v="New South Wales"/>
    <n v="203490"/>
  </r>
  <r>
    <x v="280"/>
    <s v="New South Wales"/>
    <n v="180320"/>
  </r>
  <r>
    <x v="281"/>
    <s v="New South Wales"/>
    <n v="166080"/>
  </r>
  <r>
    <x v="282"/>
    <s v="New South Wales"/>
    <n v="201340"/>
  </r>
  <r>
    <x v="283"/>
    <s v="New South Wales"/>
    <n v="194120"/>
  </r>
  <r>
    <x v="284"/>
    <s v="New South Wales"/>
    <n v="188280"/>
  </r>
  <r>
    <x v="285"/>
    <s v="New South Wales"/>
    <n v="210560"/>
  </r>
  <r>
    <x v="286"/>
    <s v="New South Wales"/>
    <n v="233180"/>
  </r>
  <r>
    <x v="287"/>
    <s v="New South Wales"/>
    <n v="314940"/>
  </r>
  <r>
    <x v="288"/>
    <s v="New South Wales"/>
    <n v="214350"/>
  </r>
  <r>
    <x v="289"/>
    <s v="New South Wales"/>
    <n v="281790"/>
  </r>
  <r>
    <x v="290"/>
    <s v="New South Wales"/>
    <n v="265090"/>
  </r>
  <r>
    <x v="291"/>
    <s v="New South Wales"/>
    <n v="206130"/>
  </r>
  <r>
    <x v="292"/>
    <s v="New South Wales"/>
    <n v="185950"/>
  </r>
  <r>
    <x v="293"/>
    <s v="New South Wales"/>
    <n v="171900"/>
  </r>
  <r>
    <x v="294"/>
    <s v="New South Wales"/>
    <n v="214220"/>
  </r>
  <r>
    <x v="295"/>
    <s v="New South Wales"/>
    <n v="213400"/>
  </r>
  <r>
    <x v="296"/>
    <s v="New South Wales"/>
    <n v="204230"/>
  </r>
  <r>
    <x v="297"/>
    <s v="New South Wales"/>
    <n v="226460"/>
  </r>
  <r>
    <x v="298"/>
    <s v="New South Wales"/>
    <n v="251080"/>
  </r>
  <r>
    <x v="299"/>
    <s v="New South Wales"/>
    <n v="350330"/>
  </r>
  <r>
    <x v="300"/>
    <s v="New South Wales"/>
    <n v="245020"/>
  </r>
  <r>
    <x v="301"/>
    <s v="New South Wales"/>
    <n v="316290"/>
  </r>
  <r>
    <x v="302"/>
    <s v="New South Wales"/>
    <n v="298660"/>
  </r>
  <r>
    <x v="303"/>
    <s v="New South Wales"/>
    <n v="235320"/>
  </r>
  <r>
    <x v="304"/>
    <s v="New South Wales"/>
    <n v="204520"/>
  </r>
  <r>
    <x v="305"/>
    <s v="New South Wales"/>
    <n v="199940"/>
  </r>
  <r>
    <x v="306"/>
    <s v="New South Wales"/>
    <n v="248040"/>
  </r>
  <r>
    <x v="307"/>
    <s v="New South Wales"/>
    <n v="233070"/>
  </r>
  <r>
    <x v="308"/>
    <s v="New South Wales"/>
    <n v="231420"/>
  </r>
  <r>
    <x v="309"/>
    <s v="New South Wales"/>
    <n v="249410"/>
  </r>
  <r>
    <x v="310"/>
    <s v="New South Wales"/>
    <n v="280130"/>
  </r>
  <r>
    <x v="311"/>
    <s v="New South Wales"/>
    <n v="377470"/>
  </r>
  <r>
    <x v="312"/>
    <s v="New South Wales"/>
    <n v="297840"/>
  </r>
  <r>
    <x v="313"/>
    <s v="New South Wales"/>
    <n v="313880"/>
  </r>
  <r>
    <x v="314"/>
    <s v="New South Wales"/>
    <n v="305540"/>
  </r>
  <r>
    <x v="315"/>
    <s v="New South Wales"/>
    <n v="275910"/>
  </r>
  <r>
    <x v="316"/>
    <s v="New South Wales"/>
    <n v="222860"/>
  </r>
  <r>
    <x v="317"/>
    <s v="New South Wales"/>
    <n v="221400"/>
  </r>
  <r>
    <x v="318"/>
    <s v="New South Wales"/>
    <n v="269510"/>
  </r>
  <r>
    <x v="319"/>
    <s v="New South Wales"/>
    <n v="257000"/>
  </r>
  <r>
    <x v="320"/>
    <s v="New South Wales"/>
    <n v="247690"/>
  </r>
  <r>
    <x v="321"/>
    <s v="New South Wales"/>
    <n v="279160"/>
  </r>
  <r>
    <x v="322"/>
    <s v="New South Wales"/>
    <n v="302790"/>
  </r>
  <r>
    <x v="323"/>
    <s v="New South Wales"/>
    <n v="389480"/>
  </r>
  <r>
    <x v="324"/>
    <s v="New South Wales"/>
    <n v="270170"/>
  </r>
  <r>
    <x v="325"/>
    <s v="New South Wales"/>
    <n v="360980"/>
  </r>
  <r>
    <x v="326"/>
    <s v="New South Wales"/>
    <n v="343770"/>
  </r>
  <r>
    <x v="327"/>
    <s v="New South Wales"/>
    <n v="258380"/>
  </r>
  <r>
    <x v="328"/>
    <s v="New South Wales"/>
    <n v="229400"/>
  </r>
  <r>
    <x v="329"/>
    <s v="New South Wales"/>
    <n v="229540"/>
  </r>
  <r>
    <x v="330"/>
    <s v="New South Wales"/>
    <n v="271210"/>
  </r>
  <r>
    <x v="331"/>
    <s v="New South Wales"/>
    <n v="264220"/>
  </r>
  <r>
    <x v="332"/>
    <s v="New South Wales"/>
    <n v="251580"/>
  </r>
  <r>
    <x v="333"/>
    <s v="New South Wales"/>
    <n v="283930"/>
  </r>
  <r>
    <x v="334"/>
    <s v="New South Wales"/>
    <n v="306210"/>
  </r>
  <r>
    <x v="335"/>
    <s v="New South Wales"/>
    <n v="403740"/>
  </r>
  <r>
    <x v="336"/>
    <s v="New South Wales"/>
    <n v="282660"/>
  </r>
  <r>
    <x v="337"/>
    <s v="New South Wales"/>
    <n v="357420"/>
  </r>
  <r>
    <x v="338"/>
    <s v="New South Wales"/>
    <n v="314010"/>
  </r>
  <r>
    <x v="339"/>
    <s v="New South Wales"/>
    <n v="267170"/>
  </r>
  <r>
    <x v="340"/>
    <s v="New South Wales"/>
    <n v="251990"/>
  </r>
  <r>
    <x v="341"/>
    <s v="New South Wales"/>
    <n v="235050"/>
  </r>
  <r>
    <x v="342"/>
    <s v="New South Wales"/>
    <n v="268050"/>
  </r>
  <r>
    <x v="343"/>
    <s v="New South Wales"/>
    <n v="282800"/>
  </r>
  <r>
    <x v="344"/>
    <s v="New South Wales"/>
    <n v="251730"/>
  </r>
  <r>
    <x v="345"/>
    <s v="New South Wales"/>
    <n v="285200"/>
  </r>
  <r>
    <x v="346"/>
    <s v="New South Wales"/>
    <n v="298050"/>
  </r>
  <r>
    <x v="347"/>
    <s v="New South Wales"/>
    <n v="388710"/>
  </r>
  <r>
    <x v="348"/>
    <s v="New South Wales"/>
    <n v="280350"/>
  </r>
  <r>
    <x v="349"/>
    <s v="New South Wales"/>
    <n v="252660"/>
  </r>
  <r>
    <x v="350"/>
    <s v="New South Wales"/>
    <n v="114510"/>
  </r>
  <r>
    <x v="351"/>
    <s v="New South Wales"/>
    <n v="720"/>
  </r>
  <r>
    <x v="352"/>
    <s v="New South Wales"/>
    <n v="1420"/>
  </r>
  <r>
    <x v="353"/>
    <s v="New South Wales"/>
    <n v="1920"/>
  </r>
  <r>
    <x v="354"/>
    <s v="New South Wales"/>
    <n v="1570"/>
  </r>
  <r>
    <x v="355"/>
    <s v="New South Wales"/>
    <n v="1600"/>
  </r>
  <r>
    <x v="356"/>
    <s v="New South Wales"/>
    <n v="1880"/>
  </r>
  <r>
    <x v="357"/>
    <s v="New South Wales"/>
    <n v="3440"/>
  </r>
  <r>
    <x v="358"/>
    <s v="New South Wales"/>
    <n v="4520"/>
  </r>
  <r>
    <x v="359"/>
    <s v="New South Wales"/>
    <n v="4720"/>
  </r>
  <r>
    <x v="360"/>
    <s v="New South Wales"/>
    <n v="2910"/>
  </r>
  <r>
    <x v="361"/>
    <s v="New South Wales"/>
    <n v="2790"/>
  </r>
  <r>
    <x v="362"/>
    <s v="New South Wales"/>
    <n v="4130"/>
  </r>
  <r>
    <x v="363"/>
    <s v="New South Wales"/>
    <n v="10940"/>
  </r>
  <r>
    <x v="364"/>
    <s v="New South Wales"/>
    <n v="16490"/>
  </r>
  <r>
    <x v="365"/>
    <s v="New South Wales"/>
    <n v="16880"/>
  </r>
  <r>
    <x v="366"/>
    <s v="New South Wales"/>
    <n v="6160"/>
  </r>
  <r>
    <x v="367"/>
    <s v="New South Wales"/>
    <n v="1450"/>
  </r>
  <r>
    <x v="368"/>
    <s v="New South Wales"/>
    <n v="730"/>
  </r>
  <r>
    <x v="369"/>
    <s v="New South Wales"/>
    <n v="980"/>
  </r>
  <r>
    <x v="370"/>
    <s v="New South Wales"/>
    <n v="10210"/>
  </r>
  <r>
    <x v="371"/>
    <s v="New South Wales"/>
    <n v="37150"/>
  </r>
  <r>
    <x v="372"/>
    <s v="New South Wales"/>
    <n v="26850"/>
  </r>
  <r>
    <x v="373"/>
    <s v="New South Wales"/>
    <n v="34900"/>
  </r>
  <r>
    <x v="374"/>
    <s v="New South Wales"/>
    <n v="62610"/>
  </r>
  <r>
    <x v="375"/>
    <s v="New South Wales"/>
    <n v="82280"/>
  </r>
  <r>
    <x v="376"/>
    <s v="New South Wales"/>
    <n v="81990"/>
  </r>
  <r>
    <x v="377"/>
    <s v="New South Wales"/>
    <n v="91340"/>
  </r>
  <r>
    <x v="378"/>
    <s v="New South Wales"/>
    <n v="107570"/>
  </r>
  <r>
    <x v="379"/>
    <s v="New South Wales"/>
    <n v="120860"/>
  </r>
  <r>
    <x v="380"/>
    <s v="New South Wales"/>
    <n v="128980"/>
  </r>
  <r>
    <x v="381"/>
    <s v="New South Wales"/>
    <n v="150840"/>
  </r>
  <r>
    <x v="382"/>
    <s v="New South Wales"/>
    <n v="181040"/>
  </r>
  <r>
    <x v="383"/>
    <s v="New South Wales"/>
    <n v="242050"/>
  </r>
  <r>
    <x v="0"/>
    <s v="Victoria"/>
    <n v="28840"/>
  </r>
  <r>
    <x v="1"/>
    <s v="Victoria"/>
    <n v="33830"/>
  </r>
  <r>
    <x v="2"/>
    <s v="Victoria"/>
    <n v="32020"/>
  </r>
  <r>
    <x v="3"/>
    <s v="Victoria"/>
    <n v="25810"/>
  </r>
  <r>
    <x v="4"/>
    <s v="Victoria"/>
    <n v="24750"/>
  </r>
  <r>
    <x v="5"/>
    <s v="Victoria"/>
    <n v="22550"/>
  </r>
  <r>
    <x v="6"/>
    <s v="Victoria"/>
    <n v="30170"/>
  </r>
  <r>
    <x v="7"/>
    <s v="Victoria"/>
    <n v="28220"/>
  </r>
  <r>
    <x v="8"/>
    <s v="Victoria"/>
    <n v="27990"/>
  </r>
  <r>
    <x v="9"/>
    <s v="Victoria"/>
    <n v="32860"/>
  </r>
  <r>
    <x v="10"/>
    <s v="Victoria"/>
    <n v="36350"/>
  </r>
  <r>
    <x v="11"/>
    <s v="Victoria"/>
    <n v="43180"/>
  </r>
  <r>
    <x v="12"/>
    <s v="Victoria"/>
    <n v="28990"/>
  </r>
  <r>
    <x v="13"/>
    <s v="Victoria"/>
    <n v="40880"/>
  </r>
  <r>
    <x v="14"/>
    <s v="Victoria"/>
    <n v="31960"/>
  </r>
  <r>
    <x v="15"/>
    <s v="Victoria"/>
    <n v="28990"/>
  </r>
  <r>
    <x v="16"/>
    <s v="Victoria"/>
    <n v="23590"/>
  </r>
  <r>
    <x v="17"/>
    <s v="Victoria"/>
    <n v="21900"/>
  </r>
  <r>
    <x v="18"/>
    <s v="Victoria"/>
    <n v="26950"/>
  </r>
  <r>
    <x v="19"/>
    <s v="Victoria"/>
    <n v="22670"/>
  </r>
  <r>
    <x v="20"/>
    <s v="Victoria"/>
    <n v="22850"/>
  </r>
  <r>
    <x v="21"/>
    <s v="Victoria"/>
    <n v="32340"/>
  </r>
  <r>
    <x v="22"/>
    <s v="Victoria"/>
    <n v="37890"/>
  </r>
  <r>
    <x v="23"/>
    <s v="Victoria"/>
    <n v="42850"/>
  </r>
  <r>
    <x v="24"/>
    <s v="Victoria"/>
    <n v="32820"/>
  </r>
  <r>
    <x v="25"/>
    <s v="Victoria"/>
    <n v="38710"/>
  </r>
  <r>
    <x v="26"/>
    <s v="Victoria"/>
    <n v="37210"/>
  </r>
  <r>
    <x v="27"/>
    <s v="Victoria"/>
    <n v="29330"/>
  </r>
  <r>
    <x v="28"/>
    <s v="Victoria"/>
    <n v="32820"/>
  </r>
  <r>
    <x v="29"/>
    <s v="Victoria"/>
    <n v="22460"/>
  </r>
  <r>
    <x v="30"/>
    <s v="Victoria"/>
    <n v="29150"/>
  </r>
  <r>
    <x v="31"/>
    <s v="Victoria"/>
    <n v="25440"/>
  </r>
  <r>
    <x v="32"/>
    <s v="Victoria"/>
    <n v="24720"/>
  </r>
  <r>
    <x v="33"/>
    <s v="Victoria"/>
    <n v="31310"/>
  </r>
  <r>
    <x v="34"/>
    <s v="Victoria"/>
    <n v="42390"/>
  </r>
  <r>
    <x v="35"/>
    <s v="Victoria"/>
    <n v="51670"/>
  </r>
  <r>
    <x v="36"/>
    <s v="Victoria"/>
    <n v="38270"/>
  </r>
  <r>
    <x v="37"/>
    <s v="Victoria"/>
    <n v="43170"/>
  </r>
  <r>
    <x v="38"/>
    <s v="Victoria"/>
    <n v="45380"/>
  </r>
  <r>
    <x v="39"/>
    <s v="Victoria"/>
    <n v="32280"/>
  </r>
  <r>
    <x v="40"/>
    <s v="Victoria"/>
    <n v="25320"/>
  </r>
  <r>
    <x v="41"/>
    <s v="Victoria"/>
    <n v="26390"/>
  </r>
  <r>
    <x v="42"/>
    <s v="Victoria"/>
    <n v="34140"/>
  </r>
  <r>
    <x v="43"/>
    <s v="Victoria"/>
    <n v="27640"/>
  </r>
  <r>
    <x v="44"/>
    <s v="Victoria"/>
    <n v="27800"/>
  </r>
  <r>
    <x v="45"/>
    <s v="Victoria"/>
    <n v="40960"/>
  </r>
  <r>
    <x v="46"/>
    <s v="Victoria"/>
    <n v="41440"/>
  </r>
  <r>
    <x v="47"/>
    <s v="Victoria"/>
    <n v="55940"/>
  </r>
  <r>
    <x v="48"/>
    <s v="Victoria"/>
    <n v="41240"/>
  </r>
  <r>
    <x v="49"/>
    <s v="Victoria"/>
    <n v="52460"/>
  </r>
  <r>
    <x v="50"/>
    <s v="Victoria"/>
    <n v="43940"/>
  </r>
  <r>
    <x v="51"/>
    <s v="Victoria"/>
    <n v="41690"/>
  </r>
  <r>
    <x v="52"/>
    <s v="Victoria"/>
    <n v="27730"/>
  </r>
  <r>
    <x v="53"/>
    <s v="Victoria"/>
    <n v="27780"/>
  </r>
  <r>
    <x v="54"/>
    <s v="Victoria"/>
    <n v="38500"/>
  </r>
  <r>
    <x v="55"/>
    <s v="Victoria"/>
    <n v="30790"/>
  </r>
  <r>
    <x v="56"/>
    <s v="Victoria"/>
    <n v="31010"/>
  </r>
  <r>
    <x v="57"/>
    <s v="Victoria"/>
    <n v="38990"/>
  </r>
  <r>
    <x v="58"/>
    <s v="Victoria"/>
    <n v="47360"/>
  </r>
  <r>
    <x v="59"/>
    <s v="Victoria"/>
    <n v="58720"/>
  </r>
  <r>
    <x v="60"/>
    <s v="Victoria"/>
    <n v="45160"/>
  </r>
  <r>
    <x v="61"/>
    <s v="Victoria"/>
    <n v="55570"/>
  </r>
  <r>
    <x v="62"/>
    <s v="Victoria"/>
    <n v="51670"/>
  </r>
  <r>
    <x v="63"/>
    <s v="Victoria"/>
    <n v="42580"/>
  </r>
  <r>
    <x v="64"/>
    <s v="Victoria"/>
    <n v="33260"/>
  </r>
  <r>
    <x v="65"/>
    <s v="Victoria"/>
    <n v="37570"/>
  </r>
  <r>
    <x v="66"/>
    <s v="Victoria"/>
    <n v="44630"/>
  </r>
  <r>
    <x v="67"/>
    <s v="Victoria"/>
    <n v="34250"/>
  </r>
  <r>
    <x v="68"/>
    <s v="Victoria"/>
    <n v="36340"/>
  </r>
  <r>
    <x v="69"/>
    <s v="Victoria"/>
    <n v="45360"/>
  </r>
  <r>
    <x v="70"/>
    <s v="Victoria"/>
    <n v="52770"/>
  </r>
  <r>
    <x v="71"/>
    <s v="Victoria"/>
    <n v="63930"/>
  </r>
  <r>
    <x v="72"/>
    <s v="Victoria"/>
    <n v="50180"/>
  </r>
  <r>
    <x v="73"/>
    <s v="Victoria"/>
    <n v="66070"/>
  </r>
  <r>
    <x v="74"/>
    <s v="Victoria"/>
    <n v="55990"/>
  </r>
  <r>
    <x v="75"/>
    <s v="Victoria"/>
    <n v="45230"/>
  </r>
  <r>
    <x v="76"/>
    <s v="Victoria"/>
    <n v="34860"/>
  </r>
  <r>
    <x v="77"/>
    <s v="Victoria"/>
    <n v="38440"/>
  </r>
  <r>
    <x v="78"/>
    <s v="Victoria"/>
    <n v="64890"/>
  </r>
  <r>
    <x v="79"/>
    <s v="Victoria"/>
    <n v="38770"/>
  </r>
  <r>
    <x v="80"/>
    <s v="Victoria"/>
    <n v="41430"/>
  </r>
  <r>
    <x v="81"/>
    <s v="Victoria"/>
    <n v="49080"/>
  </r>
  <r>
    <x v="82"/>
    <s v="Victoria"/>
    <n v="53540"/>
  </r>
  <r>
    <x v="83"/>
    <s v="Victoria"/>
    <n v="68380"/>
  </r>
  <r>
    <x v="84"/>
    <s v="Victoria"/>
    <n v="51310"/>
  </r>
  <r>
    <x v="85"/>
    <s v="Victoria"/>
    <n v="59930"/>
  </r>
  <r>
    <x v="86"/>
    <s v="Victoria"/>
    <n v="55750"/>
  </r>
  <r>
    <x v="87"/>
    <s v="Victoria"/>
    <n v="48300"/>
  </r>
  <r>
    <x v="88"/>
    <s v="Victoria"/>
    <n v="38420"/>
  </r>
  <r>
    <x v="89"/>
    <s v="Victoria"/>
    <n v="40240"/>
  </r>
  <r>
    <x v="90"/>
    <s v="Victoria"/>
    <n v="56030"/>
  </r>
  <r>
    <x v="91"/>
    <s v="Victoria"/>
    <n v="37190"/>
  </r>
  <r>
    <x v="92"/>
    <s v="Victoria"/>
    <n v="48670"/>
  </r>
  <r>
    <x v="93"/>
    <s v="Victoria"/>
    <n v="56360"/>
  </r>
  <r>
    <x v="94"/>
    <s v="Victoria"/>
    <n v="59560"/>
  </r>
  <r>
    <x v="95"/>
    <s v="Victoria"/>
    <n v="76160"/>
  </r>
  <r>
    <x v="96"/>
    <s v="Victoria"/>
    <n v="56450"/>
  </r>
  <r>
    <x v="97"/>
    <s v="Victoria"/>
    <n v="65440"/>
  </r>
  <r>
    <x v="98"/>
    <s v="Victoria"/>
    <n v="63520"/>
  </r>
  <r>
    <x v="99"/>
    <s v="Victoria"/>
    <n v="47940"/>
  </r>
  <r>
    <x v="100"/>
    <s v="Victoria"/>
    <n v="40910"/>
  </r>
  <r>
    <x v="101"/>
    <s v="Victoria"/>
    <n v="43700"/>
  </r>
  <r>
    <x v="102"/>
    <s v="Victoria"/>
    <n v="53990"/>
  </r>
  <r>
    <x v="103"/>
    <s v="Victoria"/>
    <n v="42860"/>
  </r>
  <r>
    <x v="104"/>
    <s v="Victoria"/>
    <n v="45410"/>
  </r>
  <r>
    <x v="105"/>
    <s v="Victoria"/>
    <n v="64960"/>
  </r>
  <r>
    <x v="106"/>
    <s v="Victoria"/>
    <n v="60860"/>
  </r>
  <r>
    <x v="107"/>
    <s v="Victoria"/>
    <n v="71350"/>
  </r>
  <r>
    <x v="108"/>
    <s v="Victoria"/>
    <n v="60170"/>
  </r>
  <r>
    <x v="109"/>
    <s v="Victoria"/>
    <n v="70240"/>
  </r>
  <r>
    <x v="110"/>
    <s v="Victoria"/>
    <n v="70440"/>
  </r>
  <r>
    <x v="111"/>
    <s v="Victoria"/>
    <n v="57450"/>
  </r>
  <r>
    <x v="112"/>
    <s v="Victoria"/>
    <n v="44090"/>
  </r>
  <r>
    <x v="113"/>
    <s v="Victoria"/>
    <n v="44130"/>
  </r>
  <r>
    <x v="114"/>
    <s v="Victoria"/>
    <n v="60560"/>
  </r>
  <r>
    <x v="115"/>
    <s v="Victoria"/>
    <n v="54180"/>
  </r>
  <r>
    <x v="116"/>
    <s v="Victoria"/>
    <n v="47200"/>
  </r>
  <r>
    <x v="117"/>
    <s v="Victoria"/>
    <n v="69020"/>
  </r>
  <r>
    <x v="118"/>
    <s v="Victoria"/>
    <n v="78130"/>
  </r>
  <r>
    <x v="119"/>
    <s v="Victoria"/>
    <n v="89380"/>
  </r>
  <r>
    <x v="120"/>
    <s v="Victoria"/>
    <n v="67650"/>
  </r>
  <r>
    <x v="121"/>
    <s v="Victoria"/>
    <n v="79620"/>
  </r>
  <r>
    <x v="122"/>
    <s v="Victoria"/>
    <n v="73280"/>
  </r>
  <r>
    <x v="123"/>
    <s v="Victoria"/>
    <n v="64350"/>
  </r>
  <r>
    <x v="124"/>
    <s v="Victoria"/>
    <n v="49100"/>
  </r>
  <r>
    <x v="125"/>
    <s v="Victoria"/>
    <n v="48880"/>
  </r>
  <r>
    <x v="126"/>
    <s v="Victoria"/>
    <n v="74260"/>
  </r>
  <r>
    <x v="127"/>
    <s v="Victoria"/>
    <n v="53730"/>
  </r>
  <r>
    <x v="128"/>
    <s v="Victoria"/>
    <n v="53640"/>
  </r>
  <r>
    <x v="129"/>
    <s v="Victoria"/>
    <n v="67080"/>
  </r>
  <r>
    <x v="130"/>
    <s v="Victoria"/>
    <n v="66640"/>
  </r>
  <r>
    <x v="131"/>
    <s v="Victoria"/>
    <n v="91620"/>
  </r>
  <r>
    <x v="132"/>
    <s v="Victoria"/>
    <n v="71520"/>
  </r>
  <r>
    <x v="133"/>
    <s v="Victoria"/>
    <n v="84480"/>
  </r>
  <r>
    <x v="134"/>
    <s v="Victoria"/>
    <n v="82000"/>
  </r>
  <r>
    <x v="135"/>
    <s v="Victoria"/>
    <n v="59230"/>
  </r>
  <r>
    <x v="136"/>
    <s v="Victoria"/>
    <n v="53780"/>
  </r>
  <r>
    <x v="137"/>
    <s v="Victoria"/>
    <n v="49000"/>
  </r>
  <r>
    <x v="138"/>
    <s v="Victoria"/>
    <n v="66780"/>
  </r>
  <r>
    <x v="139"/>
    <s v="Victoria"/>
    <n v="55000"/>
  </r>
  <r>
    <x v="140"/>
    <s v="Victoria"/>
    <n v="58250"/>
  </r>
  <r>
    <x v="141"/>
    <s v="Victoria"/>
    <n v="71010"/>
  </r>
  <r>
    <x v="142"/>
    <s v="Victoria"/>
    <n v="71640"/>
  </r>
  <r>
    <x v="143"/>
    <s v="Victoria"/>
    <n v="96260"/>
  </r>
  <r>
    <x v="144"/>
    <s v="Victoria"/>
    <n v="70800"/>
  </r>
  <r>
    <x v="145"/>
    <s v="Victoria"/>
    <n v="83700"/>
  </r>
  <r>
    <x v="146"/>
    <s v="Victoria"/>
    <n v="74060"/>
  </r>
  <r>
    <x v="147"/>
    <s v="Victoria"/>
    <n v="51400"/>
  </r>
  <r>
    <x v="148"/>
    <s v="Victoria"/>
    <n v="40130"/>
  </r>
  <r>
    <x v="149"/>
    <s v="Victoria"/>
    <n v="49120"/>
  </r>
  <r>
    <x v="150"/>
    <s v="Victoria"/>
    <n v="63160"/>
  </r>
  <r>
    <x v="151"/>
    <s v="Victoria"/>
    <n v="52890"/>
  </r>
  <r>
    <x v="152"/>
    <s v="Victoria"/>
    <n v="57630"/>
  </r>
  <r>
    <x v="153"/>
    <s v="Victoria"/>
    <n v="73630"/>
  </r>
  <r>
    <x v="154"/>
    <s v="Victoria"/>
    <n v="83350"/>
  </r>
  <r>
    <x v="155"/>
    <s v="Victoria"/>
    <n v="104110"/>
  </r>
  <r>
    <x v="156"/>
    <s v="Victoria"/>
    <n v="74140"/>
  </r>
  <r>
    <x v="157"/>
    <s v="Victoria"/>
    <n v="86430"/>
  </r>
  <r>
    <x v="158"/>
    <s v="Victoria"/>
    <n v="83340"/>
  </r>
  <r>
    <x v="159"/>
    <s v="Victoria"/>
    <n v="69800"/>
  </r>
  <r>
    <x v="160"/>
    <s v="Victoria"/>
    <n v="55640"/>
  </r>
  <r>
    <x v="161"/>
    <s v="Victoria"/>
    <n v="59830"/>
  </r>
  <r>
    <x v="162"/>
    <s v="Victoria"/>
    <n v="77410"/>
  </r>
  <r>
    <x v="163"/>
    <s v="Victoria"/>
    <n v="61030"/>
  </r>
  <r>
    <x v="164"/>
    <s v="Victoria"/>
    <n v="60610"/>
  </r>
  <r>
    <x v="165"/>
    <s v="Victoria"/>
    <n v="77520"/>
  </r>
  <r>
    <x v="166"/>
    <s v="Victoria"/>
    <n v="88740"/>
  </r>
  <r>
    <x v="167"/>
    <s v="Victoria"/>
    <n v="108300"/>
  </r>
  <r>
    <x v="168"/>
    <s v="Victoria"/>
    <n v="83440"/>
  </r>
  <r>
    <x v="169"/>
    <s v="Victoria"/>
    <n v="99010"/>
  </r>
  <r>
    <x v="170"/>
    <s v="Victoria"/>
    <n v="94600"/>
  </r>
  <r>
    <x v="171"/>
    <s v="Victoria"/>
    <n v="69920"/>
  </r>
  <r>
    <x v="172"/>
    <s v="Victoria"/>
    <n v="58870"/>
  </r>
  <r>
    <x v="173"/>
    <s v="Victoria"/>
    <n v="58530"/>
  </r>
  <r>
    <x v="174"/>
    <s v="Victoria"/>
    <n v="78380"/>
  </r>
  <r>
    <x v="175"/>
    <s v="Victoria"/>
    <n v="66630"/>
  </r>
  <r>
    <x v="176"/>
    <s v="Victoria"/>
    <n v="61210"/>
  </r>
  <r>
    <x v="177"/>
    <s v="Victoria"/>
    <n v="82660"/>
  </r>
  <r>
    <x v="178"/>
    <s v="Victoria"/>
    <n v="89110"/>
  </r>
  <r>
    <x v="179"/>
    <s v="Victoria"/>
    <n v="113550"/>
  </r>
  <r>
    <x v="180"/>
    <s v="Victoria"/>
    <n v="89970"/>
  </r>
  <r>
    <x v="181"/>
    <s v="Victoria"/>
    <n v="94720"/>
  </r>
  <r>
    <x v="182"/>
    <s v="Victoria"/>
    <n v="94890"/>
  </r>
  <r>
    <x v="183"/>
    <s v="Victoria"/>
    <n v="76970"/>
  </r>
  <r>
    <x v="184"/>
    <s v="Victoria"/>
    <n v="59980"/>
  </r>
  <r>
    <x v="185"/>
    <s v="Victoria"/>
    <n v="61530"/>
  </r>
  <r>
    <x v="186"/>
    <s v="Victoria"/>
    <n v="75910"/>
  </r>
  <r>
    <x v="187"/>
    <s v="Victoria"/>
    <n v="65270"/>
  </r>
  <r>
    <x v="188"/>
    <s v="Victoria"/>
    <n v="69370"/>
  </r>
  <r>
    <x v="189"/>
    <s v="Victoria"/>
    <n v="81860"/>
  </r>
  <r>
    <x v="190"/>
    <s v="Victoria"/>
    <n v="89920"/>
  </r>
  <r>
    <x v="191"/>
    <s v="Victoria"/>
    <n v="128030"/>
  </r>
  <r>
    <x v="192"/>
    <s v="Victoria"/>
    <n v="86480"/>
  </r>
  <r>
    <x v="193"/>
    <s v="Victoria"/>
    <n v="101570"/>
  </r>
  <r>
    <x v="194"/>
    <s v="Victoria"/>
    <n v="102970"/>
  </r>
  <r>
    <x v="195"/>
    <s v="Victoria"/>
    <n v="77330"/>
  </r>
  <r>
    <x v="196"/>
    <s v="Victoria"/>
    <n v="66720"/>
  </r>
  <r>
    <x v="197"/>
    <s v="Victoria"/>
    <n v="70080"/>
  </r>
  <r>
    <x v="198"/>
    <s v="Victoria"/>
    <n v="78660"/>
  </r>
  <r>
    <x v="199"/>
    <s v="Victoria"/>
    <n v="70250"/>
  </r>
  <r>
    <x v="200"/>
    <s v="Victoria"/>
    <n v="66300"/>
  </r>
  <r>
    <x v="201"/>
    <s v="Victoria"/>
    <n v="82560"/>
  </r>
  <r>
    <x v="202"/>
    <s v="Victoria"/>
    <n v="93610"/>
  </r>
  <r>
    <x v="203"/>
    <s v="Victoria"/>
    <n v="116900"/>
  </r>
  <r>
    <x v="204"/>
    <s v="Victoria"/>
    <n v="85100"/>
  </r>
  <r>
    <x v="205"/>
    <s v="Victoria"/>
    <n v="107130"/>
  </r>
  <r>
    <x v="206"/>
    <s v="Victoria"/>
    <n v="102600"/>
  </r>
  <r>
    <x v="207"/>
    <s v="Victoria"/>
    <n v="81270"/>
  </r>
  <r>
    <x v="208"/>
    <s v="Victoria"/>
    <n v="69490"/>
  </r>
  <r>
    <x v="209"/>
    <s v="Victoria"/>
    <n v="66120"/>
  </r>
  <r>
    <x v="210"/>
    <s v="Victoria"/>
    <n v="90180"/>
  </r>
  <r>
    <x v="211"/>
    <s v="Victoria"/>
    <n v="67240"/>
  </r>
  <r>
    <x v="212"/>
    <s v="Victoria"/>
    <n v="67740"/>
  </r>
  <r>
    <x v="213"/>
    <s v="Victoria"/>
    <n v="80090"/>
  </r>
  <r>
    <x v="214"/>
    <s v="Victoria"/>
    <n v="93140"/>
  </r>
  <r>
    <x v="215"/>
    <s v="Victoria"/>
    <n v="124840"/>
  </r>
  <r>
    <x v="216"/>
    <s v="Victoria"/>
    <n v="90440"/>
  </r>
  <r>
    <x v="217"/>
    <s v="Victoria"/>
    <n v="105170"/>
  </r>
  <r>
    <x v="218"/>
    <s v="Victoria"/>
    <n v="102640"/>
  </r>
  <r>
    <x v="219"/>
    <s v="Victoria"/>
    <n v="88290"/>
  </r>
  <r>
    <x v="220"/>
    <s v="Victoria"/>
    <n v="70830"/>
  </r>
  <r>
    <x v="221"/>
    <s v="Victoria"/>
    <n v="66130"/>
  </r>
  <r>
    <x v="222"/>
    <s v="Victoria"/>
    <n v="82930"/>
  </r>
  <r>
    <x v="223"/>
    <s v="Victoria"/>
    <n v="71940"/>
  </r>
  <r>
    <x v="224"/>
    <s v="Victoria"/>
    <n v="76720"/>
  </r>
  <r>
    <x v="225"/>
    <s v="Victoria"/>
    <n v="90440"/>
  </r>
  <r>
    <x v="226"/>
    <s v="Victoria"/>
    <n v="96670"/>
  </r>
  <r>
    <x v="227"/>
    <s v="Victoria"/>
    <n v="139620"/>
  </r>
  <r>
    <x v="228"/>
    <s v="Victoria"/>
    <n v="93510"/>
  </r>
  <r>
    <x v="229"/>
    <s v="Victoria"/>
    <n v="122730"/>
  </r>
  <r>
    <x v="230"/>
    <s v="Victoria"/>
    <n v="112440"/>
  </r>
  <r>
    <x v="231"/>
    <s v="Victoria"/>
    <n v="85570"/>
  </r>
  <r>
    <x v="232"/>
    <s v="Victoria"/>
    <n v="75900"/>
  </r>
  <r>
    <x v="233"/>
    <s v="Victoria"/>
    <n v="79790"/>
  </r>
  <r>
    <x v="234"/>
    <s v="Victoria"/>
    <n v="99920"/>
  </r>
  <r>
    <x v="235"/>
    <s v="Victoria"/>
    <n v="86850"/>
  </r>
  <r>
    <x v="236"/>
    <s v="Victoria"/>
    <n v="93410"/>
  </r>
  <r>
    <x v="237"/>
    <s v="Victoria"/>
    <n v="103230"/>
  </r>
  <r>
    <x v="238"/>
    <s v="Victoria"/>
    <n v="113810"/>
  </r>
  <r>
    <x v="239"/>
    <s v="Victoria"/>
    <n v="152220"/>
  </r>
  <r>
    <x v="240"/>
    <s v="Victoria"/>
    <n v="107630"/>
  </r>
  <r>
    <x v="241"/>
    <s v="Victoria"/>
    <n v="132050"/>
  </r>
  <r>
    <x v="242"/>
    <s v="Victoria"/>
    <n v="116170"/>
  </r>
  <r>
    <x v="243"/>
    <s v="Victoria"/>
    <n v="97950"/>
  </r>
  <r>
    <x v="244"/>
    <s v="Victoria"/>
    <n v="83580"/>
  </r>
  <r>
    <x v="245"/>
    <s v="Victoria"/>
    <n v="82930"/>
  </r>
  <r>
    <x v="246"/>
    <s v="Victoria"/>
    <n v="100140"/>
  </r>
  <r>
    <x v="247"/>
    <s v="Victoria"/>
    <n v="94720"/>
  </r>
  <r>
    <x v="248"/>
    <s v="Victoria"/>
    <n v="83270"/>
  </r>
  <r>
    <x v="249"/>
    <s v="Victoria"/>
    <n v="102540"/>
  </r>
  <r>
    <x v="250"/>
    <s v="Victoria"/>
    <n v="118920"/>
  </r>
  <r>
    <x v="251"/>
    <s v="Victoria"/>
    <n v="155980"/>
  </r>
  <r>
    <x v="252"/>
    <s v="Victoria"/>
    <n v="117370"/>
  </r>
  <r>
    <x v="253"/>
    <s v="Victoria"/>
    <n v="133920"/>
  </r>
  <r>
    <x v="254"/>
    <s v="Victoria"/>
    <n v="125040"/>
  </r>
  <r>
    <x v="255"/>
    <s v="Victoria"/>
    <n v="101560"/>
  </r>
  <r>
    <x v="256"/>
    <s v="Victoria"/>
    <n v="87470"/>
  </r>
  <r>
    <x v="257"/>
    <s v="Victoria"/>
    <n v="84970"/>
  </r>
  <r>
    <x v="258"/>
    <s v="Victoria"/>
    <n v="103120"/>
  </r>
  <r>
    <x v="259"/>
    <s v="Victoria"/>
    <n v="104180"/>
  </r>
  <r>
    <x v="260"/>
    <s v="Victoria"/>
    <n v="94080"/>
  </r>
  <r>
    <x v="261"/>
    <s v="Victoria"/>
    <n v="110700"/>
  </r>
  <r>
    <x v="262"/>
    <s v="Victoria"/>
    <n v="125790"/>
  </r>
  <r>
    <x v="263"/>
    <s v="Victoria"/>
    <n v="169900"/>
  </r>
  <r>
    <x v="264"/>
    <s v="Victoria"/>
    <n v="111750"/>
  </r>
  <r>
    <x v="265"/>
    <s v="Victoria"/>
    <n v="146410"/>
  </r>
  <r>
    <x v="266"/>
    <s v="Victoria"/>
    <n v="139930"/>
  </r>
  <r>
    <x v="267"/>
    <s v="Victoria"/>
    <n v="100110"/>
  </r>
  <r>
    <x v="268"/>
    <s v="Victoria"/>
    <n v="90680"/>
  </r>
  <r>
    <x v="269"/>
    <s v="Victoria"/>
    <n v="93300"/>
  </r>
  <r>
    <x v="270"/>
    <s v="Victoria"/>
    <n v="109520"/>
  </r>
  <r>
    <x v="271"/>
    <s v="Victoria"/>
    <n v="112650"/>
  </r>
  <r>
    <x v="272"/>
    <s v="Victoria"/>
    <n v="103720"/>
  </r>
  <r>
    <x v="273"/>
    <s v="Victoria"/>
    <n v="112370"/>
  </r>
  <r>
    <x v="274"/>
    <s v="Victoria"/>
    <n v="133040"/>
  </r>
  <r>
    <x v="275"/>
    <s v="Victoria"/>
    <n v="189170"/>
  </r>
  <r>
    <x v="276"/>
    <s v="Victoria"/>
    <n v="132120"/>
  </r>
  <r>
    <x v="277"/>
    <s v="Victoria"/>
    <n v="145940"/>
  </r>
  <r>
    <x v="278"/>
    <s v="Victoria"/>
    <n v="141520"/>
  </r>
  <r>
    <x v="279"/>
    <s v="Victoria"/>
    <n v="116160"/>
  </r>
  <r>
    <x v="280"/>
    <s v="Victoria"/>
    <n v="111450"/>
  </r>
  <r>
    <x v="281"/>
    <s v="Victoria"/>
    <n v="101000"/>
  </r>
  <r>
    <x v="282"/>
    <s v="Victoria"/>
    <n v="134700"/>
  </r>
  <r>
    <x v="283"/>
    <s v="Victoria"/>
    <n v="116810"/>
  </r>
  <r>
    <x v="284"/>
    <s v="Victoria"/>
    <n v="110730"/>
  </r>
  <r>
    <x v="285"/>
    <s v="Victoria"/>
    <n v="132110"/>
  </r>
  <r>
    <x v="286"/>
    <s v="Victoria"/>
    <n v="145420"/>
  </r>
  <r>
    <x v="287"/>
    <s v="Victoria"/>
    <n v="195610"/>
  </r>
  <r>
    <x v="288"/>
    <s v="Victoria"/>
    <n v="137520"/>
  </r>
  <r>
    <x v="289"/>
    <s v="Victoria"/>
    <n v="189010"/>
  </r>
  <r>
    <x v="290"/>
    <s v="Victoria"/>
    <n v="172420"/>
  </r>
  <r>
    <x v="291"/>
    <s v="Victoria"/>
    <n v="129150"/>
  </r>
  <r>
    <x v="292"/>
    <s v="Victoria"/>
    <n v="114570"/>
  </r>
  <r>
    <x v="293"/>
    <s v="Victoria"/>
    <n v="113940"/>
  </r>
  <r>
    <x v="294"/>
    <s v="Victoria"/>
    <n v="140420"/>
  </r>
  <r>
    <x v="295"/>
    <s v="Victoria"/>
    <n v="129560"/>
  </r>
  <r>
    <x v="296"/>
    <s v="Victoria"/>
    <n v="130300"/>
  </r>
  <r>
    <x v="297"/>
    <s v="Victoria"/>
    <n v="152620"/>
  </r>
  <r>
    <x v="298"/>
    <s v="Victoria"/>
    <n v="169380"/>
  </r>
  <r>
    <x v="299"/>
    <s v="Victoria"/>
    <n v="231930"/>
  </r>
  <r>
    <x v="300"/>
    <s v="Victoria"/>
    <n v="162400"/>
  </r>
  <r>
    <x v="301"/>
    <s v="Victoria"/>
    <n v="209120"/>
  </r>
  <r>
    <x v="302"/>
    <s v="Victoria"/>
    <n v="187650"/>
  </r>
  <r>
    <x v="303"/>
    <s v="Victoria"/>
    <n v="146960"/>
  </r>
  <r>
    <x v="304"/>
    <s v="Victoria"/>
    <n v="132470"/>
  </r>
  <r>
    <x v="305"/>
    <s v="Victoria"/>
    <n v="134940"/>
  </r>
  <r>
    <x v="306"/>
    <s v="Victoria"/>
    <n v="168990"/>
  </r>
  <r>
    <x v="307"/>
    <s v="Victoria"/>
    <n v="147170"/>
  </r>
  <r>
    <x v="308"/>
    <s v="Victoria"/>
    <n v="145180"/>
  </r>
  <r>
    <x v="309"/>
    <s v="Victoria"/>
    <n v="169770"/>
  </r>
  <r>
    <x v="310"/>
    <s v="Victoria"/>
    <n v="181350"/>
  </r>
  <r>
    <x v="311"/>
    <s v="Victoria"/>
    <n v="254120"/>
  </r>
  <r>
    <x v="312"/>
    <s v="Victoria"/>
    <n v="190760"/>
  </r>
  <r>
    <x v="313"/>
    <s v="Victoria"/>
    <n v="206910"/>
  </r>
  <r>
    <x v="314"/>
    <s v="Victoria"/>
    <n v="194860"/>
  </r>
  <r>
    <x v="315"/>
    <s v="Victoria"/>
    <n v="171090"/>
  </r>
  <r>
    <x v="316"/>
    <s v="Victoria"/>
    <n v="140710"/>
  </r>
  <r>
    <x v="317"/>
    <s v="Victoria"/>
    <n v="148840"/>
  </r>
  <r>
    <x v="318"/>
    <s v="Victoria"/>
    <n v="173800"/>
  </r>
  <r>
    <x v="319"/>
    <s v="Victoria"/>
    <n v="170040"/>
  </r>
  <r>
    <x v="320"/>
    <s v="Victoria"/>
    <n v="151830"/>
  </r>
  <r>
    <x v="321"/>
    <s v="Victoria"/>
    <n v="177210"/>
  </r>
  <r>
    <x v="322"/>
    <s v="Victoria"/>
    <n v="195260"/>
  </r>
  <r>
    <x v="323"/>
    <s v="Victoria"/>
    <n v="263240"/>
  </r>
  <r>
    <x v="324"/>
    <s v="Victoria"/>
    <n v="190960"/>
  </r>
  <r>
    <x v="325"/>
    <s v="Victoria"/>
    <n v="243500"/>
  </r>
  <r>
    <x v="326"/>
    <s v="Victoria"/>
    <n v="222700"/>
  </r>
  <r>
    <x v="327"/>
    <s v="Victoria"/>
    <n v="173780"/>
  </r>
  <r>
    <x v="328"/>
    <s v="Victoria"/>
    <n v="153190"/>
  </r>
  <r>
    <x v="329"/>
    <s v="Victoria"/>
    <n v="164970"/>
  </r>
  <r>
    <x v="330"/>
    <s v="Victoria"/>
    <n v="191350"/>
  </r>
  <r>
    <x v="331"/>
    <s v="Victoria"/>
    <n v="183120"/>
  </r>
  <r>
    <x v="332"/>
    <s v="Victoria"/>
    <n v="167310"/>
  </r>
  <r>
    <x v="333"/>
    <s v="Victoria"/>
    <n v="190240"/>
  </r>
  <r>
    <x v="334"/>
    <s v="Victoria"/>
    <n v="215210"/>
  </r>
  <r>
    <x v="335"/>
    <s v="Victoria"/>
    <n v="282610"/>
  </r>
  <r>
    <x v="336"/>
    <s v="Victoria"/>
    <n v="205580"/>
  </r>
  <r>
    <x v="337"/>
    <s v="Victoria"/>
    <n v="259060"/>
  </r>
  <r>
    <x v="338"/>
    <s v="Victoria"/>
    <n v="234430"/>
  </r>
  <r>
    <x v="339"/>
    <s v="Victoria"/>
    <n v="180000"/>
  </r>
  <r>
    <x v="340"/>
    <s v="Victoria"/>
    <n v="176510"/>
  </r>
  <r>
    <x v="341"/>
    <s v="Victoria"/>
    <n v="170790"/>
  </r>
  <r>
    <x v="342"/>
    <s v="Victoria"/>
    <n v="201930"/>
  </r>
  <r>
    <x v="343"/>
    <s v="Victoria"/>
    <n v="196970"/>
  </r>
  <r>
    <x v="344"/>
    <s v="Victoria"/>
    <n v="168980"/>
  </r>
  <r>
    <x v="345"/>
    <s v="Victoria"/>
    <n v="195580"/>
  </r>
  <r>
    <x v="346"/>
    <s v="Victoria"/>
    <n v="220340"/>
  </r>
  <r>
    <x v="347"/>
    <s v="Victoria"/>
    <n v="299560"/>
  </r>
  <r>
    <x v="348"/>
    <s v="Victoria"/>
    <n v="218240"/>
  </r>
  <r>
    <x v="349"/>
    <s v="Victoria"/>
    <n v="181500"/>
  </r>
  <r>
    <x v="350"/>
    <s v="Victoria"/>
    <n v="97620"/>
  </r>
  <r>
    <x v="351"/>
    <s v="Victoria"/>
    <n v="480"/>
  </r>
  <r>
    <x v="352"/>
    <s v="Victoria"/>
    <n v="770"/>
  </r>
  <r>
    <x v="353"/>
    <s v="Victoria"/>
    <n v="1140"/>
  </r>
  <r>
    <x v="354"/>
    <s v="Victoria"/>
    <n v="310"/>
  </r>
  <r>
    <x v="355"/>
    <s v="Victoria"/>
    <n v="220"/>
  </r>
  <r>
    <x v="356"/>
    <s v="Victoria"/>
    <n v="330"/>
  </r>
  <r>
    <x v="357"/>
    <s v="Victoria"/>
    <n v="640"/>
  </r>
  <r>
    <x v="358"/>
    <s v="Victoria"/>
    <n v="740"/>
  </r>
  <r>
    <x v="359"/>
    <s v="Victoria"/>
    <n v="1620"/>
  </r>
  <r>
    <x v="360"/>
    <s v="Victoria"/>
    <n v="2040"/>
  </r>
  <r>
    <x v="361"/>
    <s v="Victoria"/>
    <n v="920"/>
  </r>
  <r>
    <x v="362"/>
    <s v="Victoria"/>
    <n v="1280"/>
  </r>
  <r>
    <x v="363"/>
    <s v="Victoria"/>
    <n v="4030"/>
  </r>
  <r>
    <x v="364"/>
    <s v="Victoria"/>
    <n v="5850"/>
  </r>
  <r>
    <x v="365"/>
    <s v="Victoria"/>
    <n v="2490"/>
  </r>
  <r>
    <x v="366"/>
    <s v="Victoria"/>
    <n v="3280"/>
  </r>
  <r>
    <x v="367"/>
    <s v="Victoria"/>
    <n v="1390"/>
  </r>
  <r>
    <x v="368"/>
    <s v="Victoria"/>
    <n v="720"/>
  </r>
  <r>
    <x v="369"/>
    <s v="Victoria"/>
    <n v="610"/>
  </r>
  <r>
    <x v="370"/>
    <s v="Victoria"/>
    <n v="6510"/>
  </r>
  <r>
    <x v="371"/>
    <s v="Victoria"/>
    <n v="26340"/>
  </r>
  <r>
    <x v="372"/>
    <s v="Victoria"/>
    <n v="21740"/>
  </r>
  <r>
    <x v="373"/>
    <s v="Victoria"/>
    <n v="29440"/>
  </r>
  <r>
    <x v="374"/>
    <s v="Victoria"/>
    <n v="47660"/>
  </r>
  <r>
    <x v="375"/>
    <s v="Victoria"/>
    <n v="65620"/>
  </r>
  <r>
    <x v="376"/>
    <s v="Victoria"/>
    <n v="61660"/>
  </r>
  <r>
    <x v="377"/>
    <s v="Victoria"/>
    <n v="74060"/>
  </r>
  <r>
    <x v="378"/>
    <s v="Victoria"/>
    <n v="81840"/>
  </r>
  <r>
    <x v="379"/>
    <s v="Victoria"/>
    <n v="87330"/>
  </r>
  <r>
    <x v="380"/>
    <s v="Victoria"/>
    <n v="90290"/>
  </r>
  <r>
    <x v="381"/>
    <s v="Victoria"/>
    <n v="110020"/>
  </r>
  <r>
    <x v="382"/>
    <s v="Victoria"/>
    <n v="133520"/>
  </r>
  <r>
    <x v="383"/>
    <s v="Victoria"/>
    <n v="170840"/>
  </r>
  <r>
    <x v="0"/>
    <s v="Queensland"/>
    <n v="42710"/>
  </r>
  <r>
    <x v="1"/>
    <s v="Queensland"/>
    <n v="42340"/>
  </r>
  <r>
    <x v="2"/>
    <s v="Queensland"/>
    <n v="45860"/>
  </r>
  <r>
    <x v="3"/>
    <s v="Queensland"/>
    <n v="42900"/>
  </r>
  <r>
    <x v="4"/>
    <s v="Queensland"/>
    <n v="43100"/>
  </r>
  <r>
    <x v="5"/>
    <s v="Queensland"/>
    <n v="58800"/>
  </r>
  <r>
    <x v="6"/>
    <s v="Queensland"/>
    <n v="61970"/>
  </r>
  <r>
    <x v="7"/>
    <s v="Queensland"/>
    <n v="55210"/>
  </r>
  <r>
    <x v="8"/>
    <s v="Queensland"/>
    <n v="50130"/>
  </r>
  <r>
    <x v="9"/>
    <s v="Queensland"/>
    <n v="56010"/>
  </r>
  <r>
    <x v="10"/>
    <s v="Queensland"/>
    <n v="54920"/>
  </r>
  <r>
    <x v="11"/>
    <s v="Queensland"/>
    <n v="62200"/>
  </r>
  <r>
    <x v="12"/>
    <s v="Queensland"/>
    <n v="50890"/>
  </r>
  <r>
    <x v="13"/>
    <s v="Queensland"/>
    <n v="54510"/>
  </r>
  <r>
    <x v="14"/>
    <s v="Queensland"/>
    <n v="49420"/>
  </r>
  <r>
    <x v="15"/>
    <s v="Queensland"/>
    <n v="49590"/>
  </r>
  <r>
    <x v="16"/>
    <s v="Queensland"/>
    <n v="53270"/>
  </r>
  <r>
    <x v="17"/>
    <s v="Queensland"/>
    <n v="57170"/>
  </r>
  <r>
    <x v="18"/>
    <s v="Queensland"/>
    <n v="68680"/>
  </r>
  <r>
    <x v="19"/>
    <s v="Queensland"/>
    <n v="58830"/>
  </r>
  <r>
    <x v="20"/>
    <s v="Queensland"/>
    <n v="53420"/>
  </r>
  <r>
    <x v="21"/>
    <s v="Queensland"/>
    <n v="63410"/>
  </r>
  <r>
    <x v="22"/>
    <s v="Queensland"/>
    <n v="66630"/>
  </r>
  <r>
    <x v="23"/>
    <s v="Queensland"/>
    <n v="78940"/>
  </r>
  <r>
    <x v="24"/>
    <s v="Queensland"/>
    <n v="67410"/>
  </r>
  <r>
    <x v="25"/>
    <s v="Queensland"/>
    <n v="57540"/>
  </r>
  <r>
    <x v="26"/>
    <s v="Queensland"/>
    <n v="66710"/>
  </r>
  <r>
    <x v="27"/>
    <s v="Queensland"/>
    <n v="64560"/>
  </r>
  <r>
    <x v="28"/>
    <s v="Queensland"/>
    <n v="66460"/>
  </r>
  <r>
    <x v="29"/>
    <s v="Queensland"/>
    <n v="69530"/>
  </r>
  <r>
    <x v="30"/>
    <s v="Queensland"/>
    <n v="71200"/>
  </r>
  <r>
    <x v="31"/>
    <s v="Queensland"/>
    <n v="79080"/>
  </r>
  <r>
    <x v="32"/>
    <s v="Queensland"/>
    <n v="65700"/>
  </r>
  <r>
    <x v="33"/>
    <s v="Queensland"/>
    <n v="73480"/>
  </r>
  <r>
    <x v="34"/>
    <s v="Queensland"/>
    <n v="82340"/>
  </r>
  <r>
    <x v="35"/>
    <s v="Queensland"/>
    <n v="93050"/>
  </r>
  <r>
    <x v="36"/>
    <s v="Queensland"/>
    <n v="65050"/>
  </r>
  <r>
    <x v="37"/>
    <s v="Queensland"/>
    <n v="82990"/>
  </r>
  <r>
    <x v="38"/>
    <s v="Queensland"/>
    <n v="78410"/>
  </r>
  <r>
    <x v="39"/>
    <s v="Queensland"/>
    <n v="68170"/>
  </r>
  <r>
    <x v="40"/>
    <s v="Queensland"/>
    <n v="69520"/>
  </r>
  <r>
    <x v="41"/>
    <s v="Queensland"/>
    <n v="75650"/>
  </r>
  <r>
    <x v="42"/>
    <s v="Queensland"/>
    <n v="80290"/>
  </r>
  <r>
    <x v="43"/>
    <s v="Queensland"/>
    <n v="83670"/>
  </r>
  <r>
    <x v="44"/>
    <s v="Queensland"/>
    <n v="81480"/>
  </r>
  <r>
    <x v="45"/>
    <s v="Queensland"/>
    <n v="88050"/>
  </r>
  <r>
    <x v="46"/>
    <s v="Queensland"/>
    <n v="89540"/>
  </r>
  <r>
    <x v="47"/>
    <s v="Queensland"/>
    <n v="107820"/>
  </r>
  <r>
    <x v="48"/>
    <s v="Queensland"/>
    <n v="87520"/>
  </r>
  <r>
    <x v="49"/>
    <s v="Queensland"/>
    <n v="80650"/>
  </r>
  <r>
    <x v="50"/>
    <s v="Queensland"/>
    <n v="86180"/>
  </r>
  <r>
    <x v="51"/>
    <s v="Queensland"/>
    <n v="84590"/>
  </r>
  <r>
    <x v="52"/>
    <s v="Queensland"/>
    <n v="82140"/>
  </r>
  <r>
    <x v="53"/>
    <s v="Queensland"/>
    <n v="89720"/>
  </r>
  <r>
    <x v="54"/>
    <s v="Queensland"/>
    <n v="102340"/>
  </r>
  <r>
    <x v="55"/>
    <s v="Queensland"/>
    <n v="106800"/>
  </r>
  <r>
    <x v="56"/>
    <s v="Queensland"/>
    <n v="81090"/>
  </r>
  <r>
    <x v="57"/>
    <s v="Queensland"/>
    <n v="91430"/>
  </r>
  <r>
    <x v="58"/>
    <s v="Queensland"/>
    <n v="97970"/>
  </r>
  <r>
    <x v="59"/>
    <s v="Queensland"/>
    <n v="120020"/>
  </r>
  <r>
    <x v="60"/>
    <s v="Queensland"/>
    <n v="92130"/>
  </r>
  <r>
    <x v="61"/>
    <s v="Queensland"/>
    <n v="108830"/>
  </r>
  <r>
    <x v="62"/>
    <s v="Queensland"/>
    <n v="105400"/>
  </r>
  <r>
    <x v="63"/>
    <s v="Queensland"/>
    <n v="95560"/>
  </r>
  <r>
    <x v="64"/>
    <s v="Queensland"/>
    <n v="84920"/>
  </r>
  <r>
    <x v="65"/>
    <s v="Queensland"/>
    <n v="106150"/>
  </r>
  <r>
    <x v="66"/>
    <s v="Queensland"/>
    <n v="123080"/>
  </r>
  <r>
    <x v="67"/>
    <s v="Queensland"/>
    <n v="114960"/>
  </r>
  <r>
    <x v="68"/>
    <s v="Queensland"/>
    <n v="105140"/>
  </r>
  <r>
    <x v="69"/>
    <s v="Queensland"/>
    <n v="101760"/>
  </r>
  <r>
    <x v="70"/>
    <s v="Queensland"/>
    <n v="105530"/>
  </r>
  <r>
    <x v="71"/>
    <s v="Queensland"/>
    <n v="136260"/>
  </r>
  <r>
    <x v="72"/>
    <s v="Queensland"/>
    <n v="97650"/>
  </r>
  <r>
    <x v="73"/>
    <s v="Queensland"/>
    <n v="114790"/>
  </r>
  <r>
    <x v="74"/>
    <s v="Queensland"/>
    <n v="113940"/>
  </r>
  <r>
    <x v="75"/>
    <s v="Queensland"/>
    <n v="100650"/>
  </r>
  <r>
    <x v="76"/>
    <s v="Queensland"/>
    <n v="94510"/>
  </r>
  <r>
    <x v="77"/>
    <s v="Queensland"/>
    <n v="104980"/>
  </r>
  <r>
    <x v="78"/>
    <s v="Queensland"/>
    <n v="130500"/>
  </r>
  <r>
    <x v="79"/>
    <s v="Queensland"/>
    <n v="117370"/>
  </r>
  <r>
    <x v="80"/>
    <s v="Queensland"/>
    <n v="109140"/>
  </r>
  <r>
    <x v="81"/>
    <s v="Queensland"/>
    <n v="112060"/>
  </r>
  <r>
    <x v="82"/>
    <s v="Queensland"/>
    <n v="112660"/>
  </r>
  <r>
    <x v="83"/>
    <s v="Queensland"/>
    <n v="123150"/>
  </r>
  <r>
    <x v="84"/>
    <s v="Queensland"/>
    <n v="99540"/>
  </r>
  <r>
    <x v="85"/>
    <s v="Queensland"/>
    <n v="87660"/>
  </r>
  <r>
    <x v="86"/>
    <s v="Queensland"/>
    <n v="90620"/>
  </r>
  <r>
    <x v="87"/>
    <s v="Queensland"/>
    <n v="100920"/>
  </r>
  <r>
    <x v="88"/>
    <s v="Queensland"/>
    <n v="90830"/>
  </r>
  <r>
    <x v="89"/>
    <s v="Queensland"/>
    <n v="108740"/>
  </r>
  <r>
    <x v="90"/>
    <s v="Queensland"/>
    <n v="117250"/>
  </r>
  <r>
    <x v="91"/>
    <s v="Queensland"/>
    <n v="109970"/>
  </r>
  <r>
    <x v="92"/>
    <s v="Queensland"/>
    <n v="100840"/>
  </r>
  <r>
    <x v="93"/>
    <s v="Queensland"/>
    <n v="103140"/>
  </r>
  <r>
    <x v="94"/>
    <s v="Queensland"/>
    <n v="101040"/>
  </r>
  <r>
    <x v="95"/>
    <s v="Queensland"/>
    <n v="122590"/>
  </r>
  <r>
    <x v="96"/>
    <s v="Queensland"/>
    <n v="99240"/>
  </r>
  <r>
    <x v="97"/>
    <s v="Queensland"/>
    <n v="101990"/>
  </r>
  <r>
    <x v="98"/>
    <s v="Queensland"/>
    <n v="104610"/>
  </r>
  <r>
    <x v="99"/>
    <s v="Queensland"/>
    <n v="95870"/>
  </r>
  <r>
    <x v="100"/>
    <s v="Queensland"/>
    <n v="96570"/>
  </r>
  <r>
    <x v="101"/>
    <s v="Queensland"/>
    <n v="110800"/>
  </r>
  <r>
    <x v="102"/>
    <s v="Queensland"/>
    <n v="125830"/>
  </r>
  <r>
    <x v="103"/>
    <s v="Queensland"/>
    <n v="118290"/>
  </r>
  <r>
    <x v="104"/>
    <s v="Queensland"/>
    <n v="112130"/>
  </r>
  <r>
    <x v="105"/>
    <s v="Queensland"/>
    <n v="114680"/>
  </r>
  <r>
    <x v="106"/>
    <s v="Queensland"/>
    <n v="112260"/>
  </r>
  <r>
    <x v="107"/>
    <s v="Queensland"/>
    <n v="117590"/>
  </r>
  <r>
    <x v="108"/>
    <s v="Queensland"/>
    <n v="88620"/>
  </r>
  <r>
    <x v="109"/>
    <s v="Queensland"/>
    <n v="107660"/>
  </r>
  <r>
    <x v="110"/>
    <s v="Queensland"/>
    <n v="104280"/>
  </r>
  <r>
    <x v="111"/>
    <s v="Queensland"/>
    <n v="113620"/>
  </r>
  <r>
    <x v="112"/>
    <s v="Queensland"/>
    <n v="95140"/>
  </r>
  <r>
    <x v="113"/>
    <s v="Queensland"/>
    <n v="115840"/>
  </r>
  <r>
    <x v="114"/>
    <s v="Queensland"/>
    <n v="129700"/>
  </r>
  <r>
    <x v="115"/>
    <s v="Queensland"/>
    <n v="117080"/>
  </r>
  <r>
    <x v="116"/>
    <s v="Queensland"/>
    <n v="90230"/>
  </r>
  <r>
    <x v="117"/>
    <s v="Queensland"/>
    <n v="115220"/>
  </r>
  <r>
    <x v="118"/>
    <s v="Queensland"/>
    <n v="120840"/>
  </r>
  <r>
    <x v="119"/>
    <s v="Queensland"/>
    <n v="135500"/>
  </r>
  <r>
    <x v="120"/>
    <s v="Queensland"/>
    <n v="107960"/>
  </r>
  <r>
    <x v="121"/>
    <s v="Queensland"/>
    <n v="98480"/>
  </r>
  <r>
    <x v="122"/>
    <s v="Queensland"/>
    <n v="113590"/>
  </r>
  <r>
    <x v="123"/>
    <s v="Queensland"/>
    <n v="115840"/>
  </r>
  <r>
    <x v="124"/>
    <s v="Queensland"/>
    <n v="98830"/>
  </r>
  <r>
    <x v="125"/>
    <s v="Queensland"/>
    <n v="133220"/>
  </r>
  <r>
    <x v="126"/>
    <s v="Queensland"/>
    <n v="139450"/>
  </r>
  <r>
    <x v="127"/>
    <s v="Queensland"/>
    <n v="125410"/>
  </r>
  <r>
    <x v="128"/>
    <s v="Queensland"/>
    <n v="114220"/>
  </r>
  <r>
    <x v="129"/>
    <s v="Queensland"/>
    <n v="102350"/>
  </r>
  <r>
    <x v="130"/>
    <s v="Queensland"/>
    <n v="97160"/>
  </r>
  <r>
    <x v="131"/>
    <s v="Queensland"/>
    <n v="124000"/>
  </r>
  <r>
    <x v="132"/>
    <s v="Queensland"/>
    <n v="90590"/>
  </r>
  <r>
    <x v="133"/>
    <s v="Queensland"/>
    <n v="102480"/>
  </r>
  <r>
    <x v="134"/>
    <s v="Queensland"/>
    <n v="112280"/>
  </r>
  <r>
    <x v="135"/>
    <s v="Queensland"/>
    <n v="98320"/>
  </r>
  <r>
    <x v="136"/>
    <s v="Queensland"/>
    <n v="97660"/>
  </r>
  <r>
    <x v="137"/>
    <s v="Queensland"/>
    <n v="117080"/>
  </r>
  <r>
    <x v="138"/>
    <s v="Queensland"/>
    <n v="131800"/>
  </r>
  <r>
    <x v="139"/>
    <s v="Queensland"/>
    <n v="119760"/>
  </r>
  <r>
    <x v="140"/>
    <s v="Queensland"/>
    <n v="110640"/>
  </r>
  <r>
    <x v="141"/>
    <s v="Queensland"/>
    <n v="120690"/>
  </r>
  <r>
    <x v="142"/>
    <s v="Queensland"/>
    <n v="122380"/>
  </r>
  <r>
    <x v="143"/>
    <s v="Queensland"/>
    <n v="130670"/>
  </r>
  <r>
    <x v="144"/>
    <s v="Queensland"/>
    <n v="103470"/>
  </r>
  <r>
    <x v="145"/>
    <s v="Queensland"/>
    <n v="101110"/>
  </r>
  <r>
    <x v="146"/>
    <s v="Queensland"/>
    <n v="97870"/>
  </r>
  <r>
    <x v="147"/>
    <s v="Queensland"/>
    <n v="91830"/>
  </r>
  <r>
    <x v="148"/>
    <s v="Queensland"/>
    <n v="79590"/>
  </r>
  <r>
    <x v="149"/>
    <s v="Queensland"/>
    <n v="99630"/>
  </r>
  <r>
    <x v="150"/>
    <s v="Queensland"/>
    <n v="131360"/>
  </r>
  <r>
    <x v="151"/>
    <s v="Queensland"/>
    <n v="121170"/>
  </r>
  <r>
    <x v="152"/>
    <s v="Queensland"/>
    <n v="119910"/>
  </r>
  <r>
    <x v="153"/>
    <s v="Queensland"/>
    <n v="123400"/>
  </r>
  <r>
    <x v="154"/>
    <s v="Queensland"/>
    <n v="127950"/>
  </r>
  <r>
    <x v="155"/>
    <s v="Queensland"/>
    <n v="142290"/>
  </r>
  <r>
    <x v="156"/>
    <s v="Queensland"/>
    <n v="117420"/>
  </r>
  <r>
    <x v="157"/>
    <s v="Queensland"/>
    <n v="113410"/>
  </r>
  <r>
    <x v="158"/>
    <s v="Queensland"/>
    <n v="114230"/>
  </r>
  <r>
    <x v="159"/>
    <s v="Queensland"/>
    <n v="115940"/>
  </r>
  <r>
    <x v="160"/>
    <s v="Queensland"/>
    <n v="106560"/>
  </r>
  <r>
    <x v="161"/>
    <s v="Queensland"/>
    <n v="127730"/>
  </r>
  <r>
    <x v="162"/>
    <s v="Queensland"/>
    <n v="158110"/>
  </r>
  <r>
    <x v="163"/>
    <s v="Queensland"/>
    <n v="137040"/>
  </r>
  <r>
    <x v="164"/>
    <s v="Queensland"/>
    <n v="132640"/>
  </r>
  <r>
    <x v="165"/>
    <s v="Queensland"/>
    <n v="136120"/>
  </r>
  <r>
    <x v="166"/>
    <s v="Queensland"/>
    <n v="134390"/>
  </r>
  <r>
    <x v="167"/>
    <s v="Queensland"/>
    <n v="153380"/>
  </r>
  <r>
    <x v="168"/>
    <s v="Queensland"/>
    <n v="118720"/>
  </r>
  <r>
    <x v="169"/>
    <s v="Queensland"/>
    <n v="123730"/>
  </r>
  <r>
    <x v="170"/>
    <s v="Queensland"/>
    <n v="130010"/>
  </r>
  <r>
    <x v="171"/>
    <s v="Queensland"/>
    <n v="117000"/>
  </r>
  <r>
    <x v="172"/>
    <s v="Queensland"/>
    <n v="108240"/>
  </r>
  <r>
    <x v="173"/>
    <s v="Queensland"/>
    <n v="128540"/>
  </r>
  <r>
    <x v="174"/>
    <s v="Queensland"/>
    <n v="169640"/>
  </r>
  <r>
    <x v="175"/>
    <s v="Queensland"/>
    <n v="147330"/>
  </r>
  <r>
    <x v="176"/>
    <s v="Queensland"/>
    <n v="134860"/>
  </r>
  <r>
    <x v="177"/>
    <s v="Queensland"/>
    <n v="136840"/>
  </r>
  <r>
    <x v="178"/>
    <s v="Queensland"/>
    <n v="129270"/>
  </r>
  <r>
    <x v="179"/>
    <s v="Queensland"/>
    <n v="151570"/>
  </r>
  <r>
    <x v="180"/>
    <s v="Queensland"/>
    <n v="121930"/>
  </r>
  <r>
    <x v="181"/>
    <s v="Queensland"/>
    <n v="116970"/>
  </r>
  <r>
    <x v="182"/>
    <s v="Queensland"/>
    <n v="121600"/>
  </r>
  <r>
    <x v="183"/>
    <s v="Queensland"/>
    <n v="120540"/>
  </r>
  <r>
    <x v="184"/>
    <s v="Queensland"/>
    <n v="106050"/>
  </r>
  <r>
    <x v="185"/>
    <s v="Queensland"/>
    <n v="130580"/>
  </r>
  <r>
    <x v="186"/>
    <s v="Queensland"/>
    <n v="159900"/>
  </r>
  <r>
    <x v="187"/>
    <s v="Queensland"/>
    <n v="136790"/>
  </r>
  <r>
    <x v="188"/>
    <s v="Queensland"/>
    <n v="143670"/>
  </r>
  <r>
    <x v="189"/>
    <s v="Queensland"/>
    <n v="134380"/>
  </r>
  <r>
    <x v="190"/>
    <s v="Queensland"/>
    <n v="131770"/>
  </r>
  <r>
    <x v="191"/>
    <s v="Queensland"/>
    <n v="152070"/>
  </r>
  <r>
    <x v="192"/>
    <s v="Queensland"/>
    <n v="112290"/>
  </r>
  <r>
    <x v="193"/>
    <s v="Queensland"/>
    <n v="120330"/>
  </r>
  <r>
    <x v="194"/>
    <s v="Queensland"/>
    <n v="125380"/>
  </r>
  <r>
    <x v="195"/>
    <s v="Queensland"/>
    <n v="116730"/>
  </r>
  <r>
    <x v="196"/>
    <s v="Queensland"/>
    <n v="106120"/>
  </r>
  <r>
    <x v="197"/>
    <s v="Queensland"/>
    <n v="131890"/>
  </r>
  <r>
    <x v="198"/>
    <s v="Queensland"/>
    <n v="153830"/>
  </r>
  <r>
    <x v="199"/>
    <s v="Queensland"/>
    <n v="139900"/>
  </r>
  <r>
    <x v="200"/>
    <s v="Queensland"/>
    <n v="140060"/>
  </r>
  <r>
    <x v="201"/>
    <s v="Queensland"/>
    <n v="135910"/>
  </r>
  <r>
    <x v="202"/>
    <s v="Queensland"/>
    <n v="130630"/>
  </r>
  <r>
    <x v="203"/>
    <s v="Queensland"/>
    <n v="148830"/>
  </r>
  <r>
    <x v="204"/>
    <s v="Queensland"/>
    <n v="105440"/>
  </r>
  <r>
    <x v="205"/>
    <s v="Queensland"/>
    <n v="126730"/>
  </r>
  <r>
    <x v="206"/>
    <s v="Queensland"/>
    <n v="122080"/>
  </r>
  <r>
    <x v="207"/>
    <s v="Queensland"/>
    <n v="110660"/>
  </r>
  <r>
    <x v="208"/>
    <s v="Queensland"/>
    <n v="112620"/>
  </r>
  <r>
    <x v="209"/>
    <s v="Queensland"/>
    <n v="117720"/>
  </r>
  <r>
    <x v="210"/>
    <s v="Queensland"/>
    <n v="149300"/>
  </r>
  <r>
    <x v="211"/>
    <s v="Queensland"/>
    <n v="131570"/>
  </r>
  <r>
    <x v="212"/>
    <s v="Queensland"/>
    <n v="123350"/>
  </r>
  <r>
    <x v="213"/>
    <s v="Queensland"/>
    <n v="139450"/>
  </r>
  <r>
    <x v="214"/>
    <s v="Queensland"/>
    <n v="120880"/>
  </r>
  <r>
    <x v="215"/>
    <s v="Queensland"/>
    <n v="141350"/>
  </r>
  <r>
    <x v="216"/>
    <s v="Queensland"/>
    <n v="105990"/>
  </r>
  <r>
    <x v="217"/>
    <s v="Queensland"/>
    <n v="107680"/>
  </r>
  <r>
    <x v="218"/>
    <s v="Queensland"/>
    <n v="112120"/>
  </r>
  <r>
    <x v="219"/>
    <s v="Queensland"/>
    <n v="116040"/>
  </r>
  <r>
    <x v="220"/>
    <s v="Queensland"/>
    <n v="105920"/>
  </r>
  <r>
    <x v="221"/>
    <s v="Queensland"/>
    <n v="108070"/>
  </r>
  <r>
    <x v="222"/>
    <s v="Queensland"/>
    <n v="135840"/>
  </r>
  <r>
    <x v="223"/>
    <s v="Queensland"/>
    <n v="123710"/>
  </r>
  <r>
    <x v="224"/>
    <s v="Queensland"/>
    <n v="128250"/>
  </r>
  <r>
    <x v="225"/>
    <s v="Queensland"/>
    <n v="138330"/>
  </r>
  <r>
    <x v="226"/>
    <s v="Queensland"/>
    <n v="124050"/>
  </r>
  <r>
    <x v="227"/>
    <s v="Queensland"/>
    <n v="142670"/>
  </r>
  <r>
    <x v="228"/>
    <s v="Queensland"/>
    <n v="99120"/>
  </r>
  <r>
    <x v="229"/>
    <s v="Queensland"/>
    <n v="122950"/>
  </r>
  <r>
    <x v="230"/>
    <s v="Queensland"/>
    <n v="120730"/>
  </r>
  <r>
    <x v="231"/>
    <s v="Queensland"/>
    <n v="106910"/>
  </r>
  <r>
    <x v="232"/>
    <s v="Queensland"/>
    <n v="96990"/>
  </r>
  <r>
    <x v="233"/>
    <s v="Queensland"/>
    <n v="117670"/>
  </r>
  <r>
    <x v="234"/>
    <s v="Queensland"/>
    <n v="154640"/>
  </r>
  <r>
    <x v="235"/>
    <s v="Queensland"/>
    <n v="131470"/>
  </r>
  <r>
    <x v="236"/>
    <s v="Queensland"/>
    <n v="132320"/>
  </r>
  <r>
    <x v="237"/>
    <s v="Queensland"/>
    <n v="130130"/>
  </r>
  <r>
    <x v="238"/>
    <s v="Queensland"/>
    <n v="126890"/>
  </r>
  <r>
    <x v="239"/>
    <s v="Queensland"/>
    <n v="147690"/>
  </r>
  <r>
    <x v="240"/>
    <s v="Queensland"/>
    <n v="96150"/>
  </r>
  <r>
    <x v="241"/>
    <s v="Queensland"/>
    <n v="111790"/>
  </r>
  <r>
    <x v="242"/>
    <s v="Queensland"/>
    <n v="102840"/>
  </r>
  <r>
    <x v="243"/>
    <s v="Queensland"/>
    <n v="107820"/>
  </r>
  <r>
    <x v="244"/>
    <s v="Queensland"/>
    <n v="100180"/>
  </r>
  <r>
    <x v="245"/>
    <s v="Queensland"/>
    <n v="106370"/>
  </r>
  <r>
    <x v="246"/>
    <s v="Queensland"/>
    <n v="151580"/>
  </r>
  <r>
    <x v="247"/>
    <s v="Queensland"/>
    <n v="133510"/>
  </r>
  <r>
    <x v="248"/>
    <s v="Queensland"/>
    <n v="113180"/>
  </r>
  <r>
    <x v="249"/>
    <s v="Queensland"/>
    <n v="130510"/>
  </r>
  <r>
    <x v="250"/>
    <s v="Queensland"/>
    <n v="118370"/>
  </r>
  <r>
    <x v="251"/>
    <s v="Queensland"/>
    <n v="145190"/>
  </r>
  <r>
    <x v="252"/>
    <s v="Queensland"/>
    <n v="107970"/>
  </r>
  <r>
    <x v="253"/>
    <s v="Queensland"/>
    <n v="111560"/>
  </r>
  <r>
    <x v="254"/>
    <s v="Queensland"/>
    <n v="119580"/>
  </r>
  <r>
    <x v="255"/>
    <s v="Queensland"/>
    <n v="109590"/>
  </r>
  <r>
    <x v="256"/>
    <s v="Queensland"/>
    <n v="99980"/>
  </r>
  <r>
    <x v="257"/>
    <s v="Queensland"/>
    <n v="122310"/>
  </r>
  <r>
    <x v="258"/>
    <s v="Queensland"/>
    <n v="147630"/>
  </r>
  <r>
    <x v="259"/>
    <s v="Queensland"/>
    <n v="139920"/>
  </r>
  <r>
    <x v="260"/>
    <s v="Queensland"/>
    <n v="137780"/>
  </r>
  <r>
    <x v="261"/>
    <s v="Queensland"/>
    <n v="136660"/>
  </r>
  <r>
    <x v="262"/>
    <s v="Queensland"/>
    <n v="131390"/>
  </r>
  <r>
    <x v="263"/>
    <s v="Queensland"/>
    <n v="153780"/>
  </r>
  <r>
    <x v="264"/>
    <s v="Queensland"/>
    <n v="102450"/>
  </r>
  <r>
    <x v="265"/>
    <s v="Queensland"/>
    <n v="128250"/>
  </r>
  <r>
    <x v="266"/>
    <s v="Queensland"/>
    <n v="127570"/>
  </r>
  <r>
    <x v="267"/>
    <s v="Queensland"/>
    <n v="103840"/>
  </r>
  <r>
    <x v="268"/>
    <s v="Queensland"/>
    <n v="100580"/>
  </r>
  <r>
    <x v="269"/>
    <s v="Queensland"/>
    <n v="123830"/>
  </r>
  <r>
    <x v="270"/>
    <s v="Queensland"/>
    <n v="154760"/>
  </r>
  <r>
    <x v="271"/>
    <s v="Queensland"/>
    <n v="142020"/>
  </r>
  <r>
    <x v="272"/>
    <s v="Queensland"/>
    <n v="126130"/>
  </r>
  <r>
    <x v="273"/>
    <s v="Queensland"/>
    <n v="137040"/>
  </r>
  <r>
    <x v="274"/>
    <s v="Queensland"/>
    <n v="124010"/>
  </r>
  <r>
    <x v="275"/>
    <s v="Queensland"/>
    <n v="155140"/>
  </r>
  <r>
    <x v="276"/>
    <s v="Queensland"/>
    <n v="110450"/>
  </r>
  <r>
    <x v="277"/>
    <s v="Queensland"/>
    <n v="121480"/>
  </r>
  <r>
    <x v="278"/>
    <s v="Queensland"/>
    <n v="121090"/>
  </r>
  <r>
    <x v="279"/>
    <s v="Queensland"/>
    <n v="114320"/>
  </r>
  <r>
    <x v="280"/>
    <s v="Queensland"/>
    <n v="105520"/>
  </r>
  <r>
    <x v="281"/>
    <s v="Queensland"/>
    <n v="114400"/>
  </r>
  <r>
    <x v="282"/>
    <s v="Queensland"/>
    <n v="158600"/>
  </r>
  <r>
    <x v="283"/>
    <s v="Queensland"/>
    <n v="147500"/>
  </r>
  <r>
    <x v="284"/>
    <s v="Queensland"/>
    <n v="132020"/>
  </r>
  <r>
    <x v="285"/>
    <s v="Queensland"/>
    <n v="145290"/>
  </r>
  <r>
    <x v="286"/>
    <s v="Queensland"/>
    <n v="127140"/>
  </r>
  <r>
    <x v="287"/>
    <s v="Queensland"/>
    <n v="162020"/>
  </r>
  <r>
    <x v="288"/>
    <s v="Queensland"/>
    <n v="106810"/>
  </r>
  <r>
    <x v="289"/>
    <s v="Queensland"/>
    <n v="136820"/>
  </r>
  <r>
    <x v="290"/>
    <s v="Queensland"/>
    <n v="133500"/>
  </r>
  <r>
    <x v="291"/>
    <s v="Queensland"/>
    <n v="118720"/>
  </r>
  <r>
    <x v="292"/>
    <s v="Queensland"/>
    <n v="111290"/>
  </r>
  <r>
    <x v="293"/>
    <s v="Queensland"/>
    <n v="120410"/>
  </r>
  <r>
    <x v="294"/>
    <s v="Queensland"/>
    <n v="174460"/>
  </r>
  <r>
    <x v="295"/>
    <s v="Queensland"/>
    <n v="146490"/>
  </r>
  <r>
    <x v="296"/>
    <s v="Queensland"/>
    <n v="146070"/>
  </r>
  <r>
    <x v="297"/>
    <s v="Queensland"/>
    <n v="151540"/>
  </r>
  <r>
    <x v="298"/>
    <s v="Queensland"/>
    <n v="141970"/>
  </r>
  <r>
    <x v="299"/>
    <s v="Queensland"/>
    <n v="176140"/>
  </r>
  <r>
    <x v="300"/>
    <s v="Queensland"/>
    <n v="123610"/>
  </r>
  <r>
    <x v="301"/>
    <s v="Queensland"/>
    <n v="148240"/>
  </r>
  <r>
    <x v="302"/>
    <s v="Queensland"/>
    <n v="153120"/>
  </r>
  <r>
    <x v="303"/>
    <s v="Queensland"/>
    <n v="131910"/>
  </r>
  <r>
    <x v="304"/>
    <s v="Queensland"/>
    <n v="122980"/>
  </r>
  <r>
    <x v="305"/>
    <s v="Queensland"/>
    <n v="136350"/>
  </r>
  <r>
    <x v="306"/>
    <s v="Queensland"/>
    <n v="184900"/>
  </r>
  <r>
    <x v="307"/>
    <s v="Queensland"/>
    <n v="161530"/>
  </r>
  <r>
    <x v="308"/>
    <s v="Queensland"/>
    <n v="163710"/>
  </r>
  <r>
    <x v="309"/>
    <s v="Queensland"/>
    <n v="169250"/>
  </r>
  <r>
    <x v="310"/>
    <s v="Queensland"/>
    <n v="145220"/>
  </r>
  <r>
    <x v="311"/>
    <s v="Queensland"/>
    <n v="185360"/>
  </r>
  <r>
    <x v="312"/>
    <s v="Queensland"/>
    <n v="133540"/>
  </r>
  <r>
    <x v="313"/>
    <s v="Queensland"/>
    <n v="141680"/>
  </r>
  <r>
    <x v="314"/>
    <s v="Queensland"/>
    <n v="152560"/>
  </r>
  <r>
    <x v="315"/>
    <s v="Queensland"/>
    <n v="144470"/>
  </r>
  <r>
    <x v="316"/>
    <s v="Queensland"/>
    <n v="128360"/>
  </r>
  <r>
    <x v="317"/>
    <s v="Queensland"/>
    <n v="139920"/>
  </r>
  <r>
    <x v="318"/>
    <s v="Queensland"/>
    <n v="194860"/>
  </r>
  <r>
    <x v="319"/>
    <s v="Queensland"/>
    <n v="172140"/>
  </r>
  <r>
    <x v="320"/>
    <s v="Queensland"/>
    <n v="158140"/>
  </r>
  <r>
    <x v="321"/>
    <s v="Queensland"/>
    <n v="171110"/>
  </r>
  <r>
    <x v="322"/>
    <s v="Queensland"/>
    <n v="154570"/>
  </r>
  <r>
    <x v="323"/>
    <s v="Queensland"/>
    <n v="196800"/>
  </r>
  <r>
    <x v="324"/>
    <s v="Queensland"/>
    <n v="139380"/>
  </r>
  <r>
    <x v="325"/>
    <s v="Queensland"/>
    <n v="168500"/>
  </r>
  <r>
    <x v="326"/>
    <s v="Queensland"/>
    <n v="173800"/>
  </r>
  <r>
    <x v="327"/>
    <s v="Queensland"/>
    <n v="144960"/>
  </r>
  <r>
    <x v="328"/>
    <s v="Queensland"/>
    <n v="135660"/>
  </r>
  <r>
    <x v="329"/>
    <s v="Queensland"/>
    <n v="156160"/>
  </r>
  <r>
    <x v="330"/>
    <s v="Queensland"/>
    <n v="206470"/>
  </r>
  <r>
    <x v="331"/>
    <s v="Queensland"/>
    <n v="191630"/>
  </r>
  <r>
    <x v="332"/>
    <s v="Queensland"/>
    <n v="169090"/>
  </r>
  <r>
    <x v="333"/>
    <s v="Queensland"/>
    <n v="169300"/>
  </r>
  <r>
    <x v="334"/>
    <s v="Queensland"/>
    <n v="153530"/>
  </r>
  <r>
    <x v="335"/>
    <s v="Queensland"/>
    <n v="204530"/>
  </r>
  <r>
    <x v="336"/>
    <s v="Queensland"/>
    <n v="141460"/>
  </r>
  <r>
    <x v="337"/>
    <s v="Queensland"/>
    <n v="165280"/>
  </r>
  <r>
    <x v="338"/>
    <s v="Queensland"/>
    <n v="166420"/>
  </r>
  <r>
    <x v="339"/>
    <s v="Queensland"/>
    <n v="148810"/>
  </r>
  <r>
    <x v="340"/>
    <s v="Queensland"/>
    <n v="144290"/>
  </r>
  <r>
    <x v="341"/>
    <s v="Queensland"/>
    <n v="156510"/>
  </r>
  <r>
    <x v="342"/>
    <s v="Queensland"/>
    <n v="206910"/>
  </r>
  <r>
    <x v="343"/>
    <s v="Queensland"/>
    <n v="194200"/>
  </r>
  <r>
    <x v="344"/>
    <s v="Queensland"/>
    <n v="160010"/>
  </r>
  <r>
    <x v="345"/>
    <s v="Queensland"/>
    <n v="169720"/>
  </r>
  <r>
    <x v="346"/>
    <s v="Queensland"/>
    <n v="166020"/>
  </r>
  <r>
    <x v="347"/>
    <s v="Queensland"/>
    <n v="212050"/>
  </r>
  <r>
    <x v="348"/>
    <s v="Queensland"/>
    <n v="148730"/>
  </r>
  <r>
    <x v="349"/>
    <s v="Queensland"/>
    <n v="131350"/>
  </r>
  <r>
    <x v="350"/>
    <s v="Queensland"/>
    <n v="62110"/>
  </r>
  <r>
    <x v="351"/>
    <s v="Queensland"/>
    <n v="640"/>
  </r>
  <r>
    <x v="352"/>
    <s v="Queensland"/>
    <n v="640"/>
  </r>
  <r>
    <x v="353"/>
    <s v="Queensland"/>
    <n v="1320"/>
  </r>
  <r>
    <x v="354"/>
    <s v="Queensland"/>
    <n v="920"/>
  </r>
  <r>
    <x v="355"/>
    <s v="Queensland"/>
    <n v="600"/>
  </r>
  <r>
    <x v="356"/>
    <s v="Queensland"/>
    <n v="730"/>
  </r>
  <r>
    <x v="357"/>
    <s v="Queensland"/>
    <n v="990"/>
  </r>
  <r>
    <x v="358"/>
    <s v="Queensland"/>
    <n v="1130"/>
  </r>
  <r>
    <x v="359"/>
    <s v="Queensland"/>
    <n v="1100"/>
  </r>
  <r>
    <x v="360"/>
    <s v="Queensland"/>
    <n v="1500"/>
  </r>
  <r>
    <x v="361"/>
    <s v="Queensland"/>
    <n v="1410"/>
  </r>
  <r>
    <x v="362"/>
    <s v="Queensland"/>
    <n v="1370"/>
  </r>
  <r>
    <x v="363"/>
    <s v="Queensland"/>
    <n v="5100"/>
  </r>
  <r>
    <x v="364"/>
    <s v="Queensland"/>
    <n v="9850"/>
  </r>
  <r>
    <x v="365"/>
    <s v="Queensland"/>
    <n v="13030"/>
  </r>
  <r>
    <x v="366"/>
    <s v="Queensland"/>
    <n v="5800"/>
  </r>
  <r>
    <x v="367"/>
    <s v="Queensland"/>
    <n v="1850"/>
  </r>
  <r>
    <x v="368"/>
    <s v="Queensland"/>
    <n v="1270"/>
  </r>
  <r>
    <x v="369"/>
    <s v="Queensland"/>
    <n v="1390"/>
  </r>
  <r>
    <x v="370"/>
    <s v="Queensland"/>
    <n v="1320"/>
  </r>
  <r>
    <x v="371"/>
    <s v="Queensland"/>
    <n v="3340"/>
  </r>
  <r>
    <x v="372"/>
    <s v="Queensland"/>
    <n v="5790"/>
  </r>
  <r>
    <x v="373"/>
    <s v="Queensland"/>
    <n v="14860"/>
  </r>
  <r>
    <x v="374"/>
    <s v="Queensland"/>
    <n v="30990"/>
  </r>
  <r>
    <x v="375"/>
    <s v="Queensland"/>
    <n v="44920"/>
  </r>
  <r>
    <x v="376"/>
    <s v="Queensland"/>
    <n v="47610"/>
  </r>
  <r>
    <x v="377"/>
    <s v="Queensland"/>
    <n v="63610"/>
  </r>
  <r>
    <x v="378"/>
    <s v="Queensland"/>
    <n v="81880"/>
  </r>
  <r>
    <x v="379"/>
    <s v="Queensland"/>
    <n v="82700"/>
  </r>
  <r>
    <x v="380"/>
    <s v="Queensland"/>
    <n v="86910"/>
  </r>
  <r>
    <x v="381"/>
    <s v="Queensland"/>
    <n v="96970"/>
  </r>
  <r>
    <x v="382"/>
    <s v="Queensland"/>
    <n v="99100"/>
  </r>
  <r>
    <x v="383"/>
    <s v="Queensland"/>
    <n v="120560"/>
  </r>
  <r>
    <x v="0"/>
    <s v="South Australia"/>
    <n v="4930"/>
  </r>
  <r>
    <x v="1"/>
    <s v="South Australia"/>
    <n v="5780"/>
  </r>
  <r>
    <x v="2"/>
    <s v="South Australia"/>
    <n v="6240"/>
  </r>
  <r>
    <x v="3"/>
    <s v="South Australia"/>
    <n v="4950"/>
  </r>
  <r>
    <x v="4"/>
    <s v="South Australia"/>
    <n v="3610"/>
  </r>
  <r>
    <x v="5"/>
    <s v="South Australia"/>
    <n v="2900"/>
  </r>
  <r>
    <x v="6"/>
    <s v="South Australia"/>
    <n v="3920"/>
  </r>
  <r>
    <x v="7"/>
    <s v="South Australia"/>
    <n v="3240"/>
  </r>
  <r>
    <x v="8"/>
    <s v="South Australia"/>
    <n v="3830"/>
  </r>
  <r>
    <x v="9"/>
    <s v="South Australia"/>
    <n v="6420"/>
  </r>
  <r>
    <x v="10"/>
    <s v="South Australia"/>
    <n v="5680"/>
  </r>
  <r>
    <x v="11"/>
    <s v="South Australia"/>
    <n v="7560"/>
  </r>
  <r>
    <x v="12"/>
    <s v="South Australia"/>
    <n v="4180"/>
  </r>
  <r>
    <x v="13"/>
    <s v="South Australia"/>
    <n v="5710"/>
  </r>
  <r>
    <x v="14"/>
    <s v="South Australia"/>
    <n v="5290"/>
  </r>
  <r>
    <x v="15"/>
    <s v="South Australia"/>
    <n v="4670"/>
  </r>
  <r>
    <x v="16"/>
    <s v="South Australia"/>
    <n v="2720"/>
  </r>
  <r>
    <x v="17"/>
    <s v="South Australia"/>
    <n v="3310"/>
  </r>
  <r>
    <x v="18"/>
    <s v="South Australia"/>
    <n v="4700"/>
  </r>
  <r>
    <x v="19"/>
    <s v="South Australia"/>
    <n v="3110"/>
  </r>
  <r>
    <x v="20"/>
    <s v="South Australia"/>
    <n v="3900"/>
  </r>
  <r>
    <x v="21"/>
    <s v="South Australia"/>
    <n v="4950"/>
  </r>
  <r>
    <x v="22"/>
    <s v="South Australia"/>
    <n v="6020"/>
  </r>
  <r>
    <x v="23"/>
    <s v="South Australia"/>
    <n v="8290"/>
  </r>
  <r>
    <x v="24"/>
    <s v="South Australia"/>
    <n v="4990"/>
  </r>
  <r>
    <x v="25"/>
    <s v="South Australia"/>
    <n v="5810"/>
  </r>
  <r>
    <x v="26"/>
    <s v="South Australia"/>
    <n v="7220"/>
  </r>
  <r>
    <x v="27"/>
    <s v="South Australia"/>
    <n v="5050"/>
  </r>
  <r>
    <x v="28"/>
    <s v="South Australia"/>
    <n v="3390"/>
  </r>
  <r>
    <x v="29"/>
    <s v="South Australia"/>
    <n v="3170"/>
  </r>
  <r>
    <x v="30"/>
    <s v="South Australia"/>
    <n v="5070"/>
  </r>
  <r>
    <x v="31"/>
    <s v="South Australia"/>
    <n v="3920"/>
  </r>
  <r>
    <x v="32"/>
    <s v="South Australia"/>
    <n v="5940"/>
  </r>
  <r>
    <x v="33"/>
    <s v="South Australia"/>
    <n v="5550"/>
  </r>
  <r>
    <x v="34"/>
    <s v="South Australia"/>
    <n v="7770"/>
  </r>
  <r>
    <x v="35"/>
    <s v="South Australia"/>
    <n v="9190"/>
  </r>
  <r>
    <x v="36"/>
    <s v="South Australia"/>
    <n v="5770"/>
  </r>
  <r>
    <x v="37"/>
    <s v="South Australia"/>
    <n v="7360"/>
  </r>
  <r>
    <x v="38"/>
    <s v="South Australia"/>
    <n v="6840"/>
  </r>
  <r>
    <x v="39"/>
    <s v="South Australia"/>
    <n v="5870"/>
  </r>
  <r>
    <x v="40"/>
    <s v="South Australia"/>
    <n v="3460"/>
  </r>
  <r>
    <x v="41"/>
    <s v="South Australia"/>
    <n v="3400"/>
  </r>
  <r>
    <x v="42"/>
    <s v="South Australia"/>
    <n v="5970"/>
  </r>
  <r>
    <x v="43"/>
    <s v="South Australia"/>
    <n v="3760"/>
  </r>
  <r>
    <x v="44"/>
    <s v="South Australia"/>
    <n v="4730"/>
  </r>
  <r>
    <x v="45"/>
    <s v="South Australia"/>
    <n v="6480"/>
  </r>
  <r>
    <x v="46"/>
    <s v="South Australia"/>
    <n v="8430"/>
  </r>
  <r>
    <x v="47"/>
    <s v="South Australia"/>
    <n v="7840"/>
  </r>
  <r>
    <x v="48"/>
    <s v="South Australia"/>
    <n v="6750"/>
  </r>
  <r>
    <x v="49"/>
    <s v="South Australia"/>
    <n v="6550"/>
  </r>
  <r>
    <x v="50"/>
    <s v="South Australia"/>
    <n v="7640"/>
  </r>
  <r>
    <x v="51"/>
    <s v="South Australia"/>
    <n v="6610"/>
  </r>
  <r>
    <x v="52"/>
    <s v="South Australia"/>
    <n v="3260"/>
  </r>
  <r>
    <x v="53"/>
    <s v="South Australia"/>
    <n v="4010"/>
  </r>
  <r>
    <x v="54"/>
    <s v="South Australia"/>
    <n v="5410"/>
  </r>
  <r>
    <x v="55"/>
    <s v="South Australia"/>
    <n v="5000"/>
  </r>
  <r>
    <x v="56"/>
    <s v="South Australia"/>
    <n v="5090"/>
  </r>
  <r>
    <x v="57"/>
    <s v="South Australia"/>
    <n v="6640"/>
  </r>
  <r>
    <x v="58"/>
    <s v="South Australia"/>
    <n v="8750"/>
  </r>
  <r>
    <x v="59"/>
    <s v="South Australia"/>
    <n v="8570"/>
  </r>
  <r>
    <x v="60"/>
    <s v="South Australia"/>
    <n v="6440"/>
  </r>
  <r>
    <x v="61"/>
    <s v="South Australia"/>
    <n v="7980"/>
  </r>
  <r>
    <x v="62"/>
    <s v="South Australia"/>
    <n v="7970"/>
  </r>
  <r>
    <x v="63"/>
    <s v="South Australia"/>
    <n v="6630"/>
  </r>
  <r>
    <x v="64"/>
    <s v="South Australia"/>
    <n v="5500"/>
  </r>
  <r>
    <x v="65"/>
    <s v="South Australia"/>
    <n v="4520"/>
  </r>
  <r>
    <x v="66"/>
    <s v="South Australia"/>
    <n v="6540"/>
  </r>
  <r>
    <x v="67"/>
    <s v="South Australia"/>
    <n v="5240"/>
  </r>
  <r>
    <x v="68"/>
    <s v="South Australia"/>
    <n v="5480"/>
  </r>
  <r>
    <x v="69"/>
    <s v="South Australia"/>
    <n v="8750"/>
  </r>
  <r>
    <x v="70"/>
    <s v="South Australia"/>
    <n v="7950"/>
  </r>
  <r>
    <x v="71"/>
    <s v="South Australia"/>
    <n v="10410"/>
  </r>
  <r>
    <x v="72"/>
    <s v="South Australia"/>
    <n v="7880"/>
  </r>
  <r>
    <x v="73"/>
    <s v="South Australia"/>
    <n v="8750"/>
  </r>
  <r>
    <x v="74"/>
    <s v="South Australia"/>
    <n v="8730"/>
  </r>
  <r>
    <x v="75"/>
    <s v="South Australia"/>
    <n v="6170"/>
  </r>
  <r>
    <x v="76"/>
    <s v="South Australia"/>
    <n v="4590"/>
  </r>
  <r>
    <x v="77"/>
    <s v="South Australia"/>
    <n v="4270"/>
  </r>
  <r>
    <x v="78"/>
    <s v="South Australia"/>
    <n v="7000"/>
  </r>
  <r>
    <x v="79"/>
    <s v="South Australia"/>
    <n v="7470"/>
  </r>
  <r>
    <x v="80"/>
    <s v="South Australia"/>
    <n v="6060"/>
  </r>
  <r>
    <x v="81"/>
    <s v="South Australia"/>
    <n v="8630"/>
  </r>
  <r>
    <x v="82"/>
    <s v="South Australia"/>
    <n v="9140"/>
  </r>
  <r>
    <x v="83"/>
    <s v="South Australia"/>
    <n v="12970"/>
  </r>
  <r>
    <x v="84"/>
    <s v="South Australia"/>
    <n v="7580"/>
  </r>
  <r>
    <x v="85"/>
    <s v="South Australia"/>
    <n v="9560"/>
  </r>
  <r>
    <x v="86"/>
    <s v="South Australia"/>
    <n v="8060"/>
  </r>
  <r>
    <x v="87"/>
    <s v="South Australia"/>
    <n v="7680"/>
  </r>
  <r>
    <x v="88"/>
    <s v="South Australia"/>
    <n v="4930"/>
  </r>
  <r>
    <x v="89"/>
    <s v="South Australia"/>
    <n v="3650"/>
  </r>
  <r>
    <x v="90"/>
    <s v="South Australia"/>
    <n v="5430"/>
  </r>
  <r>
    <x v="91"/>
    <s v="South Australia"/>
    <n v="6130"/>
  </r>
  <r>
    <x v="92"/>
    <s v="South Australia"/>
    <n v="5640"/>
  </r>
  <r>
    <x v="93"/>
    <s v="South Australia"/>
    <n v="6980"/>
  </r>
  <r>
    <x v="94"/>
    <s v="South Australia"/>
    <n v="9310"/>
  </r>
  <r>
    <x v="95"/>
    <s v="South Australia"/>
    <n v="13180"/>
  </r>
  <r>
    <x v="96"/>
    <s v="South Australia"/>
    <n v="8660"/>
  </r>
  <r>
    <x v="97"/>
    <s v="South Australia"/>
    <n v="10360"/>
  </r>
  <r>
    <x v="98"/>
    <s v="South Australia"/>
    <n v="8530"/>
  </r>
  <r>
    <x v="99"/>
    <s v="South Australia"/>
    <n v="7190"/>
  </r>
  <r>
    <x v="100"/>
    <s v="South Australia"/>
    <n v="6670"/>
  </r>
  <r>
    <x v="101"/>
    <s v="South Australia"/>
    <n v="6750"/>
  </r>
  <r>
    <x v="102"/>
    <s v="South Australia"/>
    <n v="8550"/>
  </r>
  <r>
    <x v="103"/>
    <s v="South Australia"/>
    <n v="7090"/>
  </r>
  <r>
    <x v="104"/>
    <s v="South Australia"/>
    <n v="7780"/>
  </r>
  <r>
    <x v="105"/>
    <s v="South Australia"/>
    <n v="11860"/>
  </r>
  <r>
    <x v="106"/>
    <s v="South Australia"/>
    <n v="10380"/>
  </r>
  <r>
    <x v="107"/>
    <s v="South Australia"/>
    <n v="15770"/>
  </r>
  <r>
    <x v="108"/>
    <s v="South Australia"/>
    <n v="9740"/>
  </r>
  <r>
    <x v="109"/>
    <s v="South Australia"/>
    <n v="11400"/>
  </r>
  <r>
    <x v="110"/>
    <s v="South Australia"/>
    <n v="12370"/>
  </r>
  <r>
    <x v="111"/>
    <s v="South Australia"/>
    <n v="11710"/>
  </r>
  <r>
    <x v="112"/>
    <s v="South Australia"/>
    <n v="6550"/>
  </r>
  <r>
    <x v="113"/>
    <s v="South Australia"/>
    <n v="9140"/>
  </r>
  <r>
    <x v="114"/>
    <s v="South Australia"/>
    <n v="10230"/>
  </r>
  <r>
    <x v="115"/>
    <s v="South Australia"/>
    <n v="7250"/>
  </r>
  <r>
    <x v="116"/>
    <s v="South Australia"/>
    <n v="5880"/>
  </r>
  <r>
    <x v="117"/>
    <s v="South Australia"/>
    <n v="8620"/>
  </r>
  <r>
    <x v="118"/>
    <s v="South Australia"/>
    <n v="8660"/>
  </r>
  <r>
    <x v="119"/>
    <s v="South Australia"/>
    <n v="16660"/>
  </r>
  <r>
    <x v="120"/>
    <s v="South Australia"/>
    <n v="10460"/>
  </r>
  <r>
    <x v="121"/>
    <s v="South Australia"/>
    <n v="10270"/>
  </r>
  <r>
    <x v="122"/>
    <s v="South Australia"/>
    <n v="10480"/>
  </r>
  <r>
    <x v="123"/>
    <s v="South Australia"/>
    <n v="9920"/>
  </r>
  <r>
    <x v="124"/>
    <s v="South Australia"/>
    <n v="5620"/>
  </r>
  <r>
    <x v="125"/>
    <s v="South Australia"/>
    <n v="6520"/>
  </r>
  <r>
    <x v="126"/>
    <s v="South Australia"/>
    <n v="11710"/>
  </r>
  <r>
    <x v="127"/>
    <s v="South Australia"/>
    <n v="6930"/>
  </r>
  <r>
    <x v="128"/>
    <s v="South Australia"/>
    <n v="7850"/>
  </r>
  <r>
    <x v="129"/>
    <s v="South Australia"/>
    <n v="9310"/>
  </r>
  <r>
    <x v="130"/>
    <s v="South Australia"/>
    <n v="9240"/>
  </r>
  <r>
    <x v="131"/>
    <s v="South Australia"/>
    <n v="13860"/>
  </r>
  <r>
    <x v="132"/>
    <s v="South Australia"/>
    <n v="9260"/>
  </r>
  <r>
    <x v="133"/>
    <s v="South Australia"/>
    <n v="11830"/>
  </r>
  <r>
    <x v="134"/>
    <s v="South Australia"/>
    <n v="11090"/>
  </r>
  <r>
    <x v="135"/>
    <s v="South Australia"/>
    <n v="7400"/>
  </r>
  <r>
    <x v="136"/>
    <s v="South Australia"/>
    <n v="5850"/>
  </r>
  <r>
    <x v="137"/>
    <s v="South Australia"/>
    <n v="5340"/>
  </r>
  <r>
    <x v="138"/>
    <s v="South Australia"/>
    <n v="10220"/>
  </r>
  <r>
    <x v="139"/>
    <s v="South Australia"/>
    <n v="8140"/>
  </r>
  <r>
    <x v="140"/>
    <s v="South Australia"/>
    <n v="6940"/>
  </r>
  <r>
    <x v="141"/>
    <s v="South Australia"/>
    <n v="8450"/>
  </r>
  <r>
    <x v="142"/>
    <s v="South Australia"/>
    <n v="12220"/>
  </r>
  <r>
    <x v="143"/>
    <s v="South Australia"/>
    <n v="15050"/>
  </r>
  <r>
    <x v="144"/>
    <s v="South Australia"/>
    <n v="9160"/>
  </r>
  <r>
    <x v="145"/>
    <s v="South Australia"/>
    <n v="11400"/>
  </r>
  <r>
    <x v="146"/>
    <s v="South Australia"/>
    <n v="10500"/>
  </r>
  <r>
    <x v="147"/>
    <s v="South Australia"/>
    <n v="7640"/>
  </r>
  <r>
    <x v="148"/>
    <s v="South Australia"/>
    <n v="5220"/>
  </r>
  <r>
    <x v="149"/>
    <s v="South Australia"/>
    <n v="6110"/>
  </r>
  <r>
    <x v="150"/>
    <s v="South Australia"/>
    <n v="10140"/>
  </r>
  <r>
    <x v="151"/>
    <s v="South Australia"/>
    <n v="7880"/>
  </r>
  <r>
    <x v="152"/>
    <s v="South Australia"/>
    <n v="8510"/>
  </r>
  <r>
    <x v="153"/>
    <s v="South Australia"/>
    <n v="9900"/>
  </r>
  <r>
    <x v="154"/>
    <s v="South Australia"/>
    <n v="10310"/>
  </r>
  <r>
    <x v="155"/>
    <s v="South Australia"/>
    <n v="15220"/>
  </r>
  <r>
    <x v="156"/>
    <s v="South Australia"/>
    <n v="10870"/>
  </r>
  <r>
    <x v="157"/>
    <s v="South Australia"/>
    <n v="12730"/>
  </r>
  <r>
    <x v="158"/>
    <s v="South Australia"/>
    <n v="12000"/>
  </r>
  <r>
    <x v="159"/>
    <s v="South Australia"/>
    <n v="10770"/>
  </r>
  <r>
    <x v="160"/>
    <s v="South Australia"/>
    <n v="7090"/>
  </r>
  <r>
    <x v="161"/>
    <s v="South Australia"/>
    <n v="5910"/>
  </r>
  <r>
    <x v="162"/>
    <s v="South Australia"/>
    <n v="11090"/>
  </r>
  <r>
    <x v="163"/>
    <s v="South Australia"/>
    <n v="7960"/>
  </r>
  <r>
    <x v="164"/>
    <s v="South Australia"/>
    <n v="8490"/>
  </r>
  <r>
    <x v="165"/>
    <s v="South Australia"/>
    <n v="10220"/>
  </r>
  <r>
    <x v="166"/>
    <s v="South Australia"/>
    <n v="10440"/>
  </r>
  <r>
    <x v="167"/>
    <s v="South Australia"/>
    <n v="17510"/>
  </r>
  <r>
    <x v="168"/>
    <s v="South Australia"/>
    <n v="10600"/>
  </r>
  <r>
    <x v="169"/>
    <s v="South Australia"/>
    <n v="13190"/>
  </r>
  <r>
    <x v="170"/>
    <s v="South Australia"/>
    <n v="13270"/>
  </r>
  <r>
    <x v="171"/>
    <s v="South Australia"/>
    <n v="9840"/>
  </r>
  <r>
    <x v="172"/>
    <s v="South Australia"/>
    <n v="8210"/>
  </r>
  <r>
    <x v="173"/>
    <s v="South Australia"/>
    <n v="7020"/>
  </r>
  <r>
    <x v="174"/>
    <s v="South Australia"/>
    <n v="11510"/>
  </r>
  <r>
    <x v="175"/>
    <s v="South Australia"/>
    <n v="8320"/>
  </r>
  <r>
    <x v="176"/>
    <s v="South Australia"/>
    <n v="9950"/>
  </r>
  <r>
    <x v="177"/>
    <s v="South Australia"/>
    <n v="10260"/>
  </r>
  <r>
    <x v="178"/>
    <s v="South Australia"/>
    <n v="10440"/>
  </r>
  <r>
    <x v="179"/>
    <s v="South Australia"/>
    <n v="17360"/>
  </r>
  <r>
    <x v="180"/>
    <s v="South Australia"/>
    <n v="10990"/>
  </r>
  <r>
    <x v="181"/>
    <s v="South Australia"/>
    <n v="15080"/>
  </r>
  <r>
    <x v="182"/>
    <s v="South Australia"/>
    <n v="14640"/>
  </r>
  <r>
    <x v="183"/>
    <s v="South Australia"/>
    <n v="11570"/>
  </r>
  <r>
    <x v="184"/>
    <s v="South Australia"/>
    <n v="8520"/>
  </r>
  <r>
    <x v="185"/>
    <s v="South Australia"/>
    <n v="8360"/>
  </r>
  <r>
    <x v="186"/>
    <s v="South Australia"/>
    <n v="12250"/>
  </r>
  <r>
    <x v="187"/>
    <s v="South Australia"/>
    <n v="10430"/>
  </r>
  <r>
    <x v="188"/>
    <s v="South Australia"/>
    <n v="10010"/>
  </r>
  <r>
    <x v="189"/>
    <s v="South Australia"/>
    <n v="11500"/>
  </r>
  <r>
    <x v="190"/>
    <s v="South Australia"/>
    <n v="12600"/>
  </r>
  <r>
    <x v="191"/>
    <s v="South Australia"/>
    <n v="21490"/>
  </r>
  <r>
    <x v="192"/>
    <s v="South Australia"/>
    <n v="13340"/>
  </r>
  <r>
    <x v="193"/>
    <s v="South Australia"/>
    <n v="16070"/>
  </r>
  <r>
    <x v="194"/>
    <s v="South Australia"/>
    <n v="21450"/>
  </r>
  <r>
    <x v="195"/>
    <s v="South Australia"/>
    <n v="12230"/>
  </r>
  <r>
    <x v="196"/>
    <s v="South Australia"/>
    <n v="8210"/>
  </r>
  <r>
    <x v="197"/>
    <s v="South Australia"/>
    <n v="7920"/>
  </r>
  <r>
    <x v="198"/>
    <s v="South Australia"/>
    <n v="13710"/>
  </r>
  <r>
    <x v="199"/>
    <s v="South Australia"/>
    <n v="9890"/>
  </r>
  <r>
    <x v="200"/>
    <s v="South Australia"/>
    <n v="11610"/>
  </r>
  <r>
    <x v="201"/>
    <s v="South Australia"/>
    <n v="13170"/>
  </r>
  <r>
    <x v="202"/>
    <s v="South Australia"/>
    <n v="14000"/>
  </r>
  <r>
    <x v="203"/>
    <s v="South Australia"/>
    <n v="19530"/>
  </r>
  <r>
    <x v="204"/>
    <s v="South Australia"/>
    <n v="13560"/>
  </r>
  <r>
    <x v="205"/>
    <s v="South Australia"/>
    <n v="16920"/>
  </r>
  <r>
    <x v="206"/>
    <s v="South Australia"/>
    <n v="16830"/>
  </r>
  <r>
    <x v="207"/>
    <s v="South Australia"/>
    <n v="12590"/>
  </r>
  <r>
    <x v="208"/>
    <s v="South Australia"/>
    <n v="8510"/>
  </r>
  <r>
    <x v="209"/>
    <s v="South Australia"/>
    <n v="9520"/>
  </r>
  <r>
    <x v="210"/>
    <s v="South Australia"/>
    <n v="13650"/>
  </r>
  <r>
    <x v="211"/>
    <s v="South Australia"/>
    <n v="12400"/>
  </r>
  <r>
    <x v="212"/>
    <s v="South Australia"/>
    <n v="10370"/>
  </r>
  <r>
    <x v="213"/>
    <s v="South Australia"/>
    <n v="12190"/>
  </r>
  <r>
    <x v="214"/>
    <s v="South Australia"/>
    <n v="13150"/>
  </r>
  <r>
    <x v="215"/>
    <s v="South Australia"/>
    <n v="18170"/>
  </r>
  <r>
    <x v="216"/>
    <s v="South Australia"/>
    <n v="13370"/>
  </r>
  <r>
    <x v="217"/>
    <s v="South Australia"/>
    <n v="16660"/>
  </r>
  <r>
    <x v="218"/>
    <s v="South Australia"/>
    <n v="15210"/>
  </r>
  <r>
    <x v="219"/>
    <s v="South Australia"/>
    <n v="11870"/>
  </r>
  <r>
    <x v="220"/>
    <s v="South Australia"/>
    <n v="9380"/>
  </r>
  <r>
    <x v="221"/>
    <s v="South Australia"/>
    <n v="9270"/>
  </r>
  <r>
    <x v="222"/>
    <s v="South Australia"/>
    <n v="14230"/>
  </r>
  <r>
    <x v="223"/>
    <s v="South Australia"/>
    <n v="9460"/>
  </r>
  <r>
    <x v="224"/>
    <s v="South Australia"/>
    <n v="12500"/>
  </r>
  <r>
    <x v="225"/>
    <s v="South Australia"/>
    <n v="12310"/>
  </r>
  <r>
    <x v="226"/>
    <s v="South Australia"/>
    <n v="14130"/>
  </r>
  <r>
    <x v="227"/>
    <s v="South Australia"/>
    <n v="20110"/>
  </r>
  <r>
    <x v="228"/>
    <s v="South Australia"/>
    <n v="12670"/>
  </r>
  <r>
    <x v="229"/>
    <s v="South Australia"/>
    <n v="17400"/>
  </r>
  <r>
    <x v="230"/>
    <s v="South Australia"/>
    <n v="17700"/>
  </r>
  <r>
    <x v="231"/>
    <s v="South Australia"/>
    <n v="13910"/>
  </r>
  <r>
    <x v="232"/>
    <s v="South Australia"/>
    <n v="9780"/>
  </r>
  <r>
    <x v="233"/>
    <s v="South Australia"/>
    <n v="10340"/>
  </r>
  <r>
    <x v="234"/>
    <s v="South Australia"/>
    <n v="14590"/>
  </r>
  <r>
    <x v="235"/>
    <s v="South Australia"/>
    <n v="10270"/>
  </r>
  <r>
    <x v="236"/>
    <s v="South Australia"/>
    <n v="11820"/>
  </r>
  <r>
    <x v="237"/>
    <s v="South Australia"/>
    <n v="12260"/>
  </r>
  <r>
    <x v="238"/>
    <s v="South Australia"/>
    <n v="14060"/>
  </r>
  <r>
    <x v="239"/>
    <s v="South Australia"/>
    <n v="20140"/>
  </r>
  <r>
    <x v="240"/>
    <s v="South Australia"/>
    <n v="13210"/>
  </r>
  <r>
    <x v="241"/>
    <s v="South Australia"/>
    <n v="17940"/>
  </r>
  <r>
    <x v="242"/>
    <s v="South Australia"/>
    <n v="15560"/>
  </r>
  <r>
    <x v="243"/>
    <s v="South Australia"/>
    <n v="15090"/>
  </r>
  <r>
    <x v="244"/>
    <s v="South Australia"/>
    <n v="8570"/>
  </r>
  <r>
    <x v="245"/>
    <s v="South Australia"/>
    <n v="9370"/>
  </r>
  <r>
    <x v="246"/>
    <s v="South Australia"/>
    <n v="13340"/>
  </r>
  <r>
    <x v="247"/>
    <s v="South Australia"/>
    <n v="10710"/>
  </r>
  <r>
    <x v="248"/>
    <s v="South Australia"/>
    <n v="11590"/>
  </r>
  <r>
    <x v="249"/>
    <s v="South Australia"/>
    <n v="12530"/>
  </r>
  <r>
    <x v="250"/>
    <s v="South Australia"/>
    <n v="13310"/>
  </r>
  <r>
    <x v="251"/>
    <s v="South Australia"/>
    <n v="20540"/>
  </r>
  <r>
    <x v="252"/>
    <s v="South Australia"/>
    <n v="16600"/>
  </r>
  <r>
    <x v="253"/>
    <s v="South Australia"/>
    <n v="18950"/>
  </r>
  <r>
    <x v="254"/>
    <s v="South Australia"/>
    <n v="16080"/>
  </r>
  <r>
    <x v="255"/>
    <s v="South Australia"/>
    <n v="13990"/>
  </r>
  <r>
    <x v="256"/>
    <s v="South Australia"/>
    <n v="8720"/>
  </r>
  <r>
    <x v="257"/>
    <s v="South Australia"/>
    <n v="10220"/>
  </r>
  <r>
    <x v="258"/>
    <s v="South Australia"/>
    <n v="14090"/>
  </r>
  <r>
    <x v="259"/>
    <s v="South Australia"/>
    <n v="11700"/>
  </r>
  <r>
    <x v="260"/>
    <s v="South Australia"/>
    <n v="12420"/>
  </r>
  <r>
    <x v="261"/>
    <s v="South Australia"/>
    <n v="13310"/>
  </r>
  <r>
    <x v="262"/>
    <s v="South Australia"/>
    <n v="17190"/>
  </r>
  <r>
    <x v="263"/>
    <s v="South Australia"/>
    <n v="25640"/>
  </r>
  <r>
    <x v="264"/>
    <s v="South Australia"/>
    <n v="15230"/>
  </r>
  <r>
    <x v="265"/>
    <s v="South Australia"/>
    <n v="19840"/>
  </r>
  <r>
    <x v="266"/>
    <s v="South Australia"/>
    <n v="18750"/>
  </r>
  <r>
    <x v="267"/>
    <s v="South Australia"/>
    <n v="13660"/>
  </r>
  <r>
    <x v="268"/>
    <s v="South Australia"/>
    <n v="10070"/>
  </r>
  <r>
    <x v="269"/>
    <s v="South Australia"/>
    <n v="9860"/>
  </r>
  <r>
    <x v="270"/>
    <s v="South Australia"/>
    <n v="14400"/>
  </r>
  <r>
    <x v="271"/>
    <s v="South Australia"/>
    <n v="13140"/>
  </r>
  <r>
    <x v="272"/>
    <s v="South Australia"/>
    <n v="13340"/>
  </r>
  <r>
    <x v="273"/>
    <s v="South Australia"/>
    <n v="15150"/>
  </r>
  <r>
    <x v="274"/>
    <s v="South Australia"/>
    <n v="20150"/>
  </r>
  <r>
    <x v="275"/>
    <s v="South Australia"/>
    <n v="27700"/>
  </r>
  <r>
    <x v="276"/>
    <s v="South Australia"/>
    <n v="19380"/>
  </r>
  <r>
    <x v="277"/>
    <s v="South Australia"/>
    <n v="22870"/>
  </r>
  <r>
    <x v="278"/>
    <s v="South Australia"/>
    <n v="20610"/>
  </r>
  <r>
    <x v="279"/>
    <s v="South Australia"/>
    <n v="17090"/>
  </r>
  <r>
    <x v="280"/>
    <s v="South Australia"/>
    <n v="14050"/>
  </r>
  <r>
    <x v="281"/>
    <s v="South Australia"/>
    <n v="13300"/>
  </r>
  <r>
    <x v="282"/>
    <s v="South Australia"/>
    <n v="17500"/>
  </r>
  <r>
    <x v="283"/>
    <s v="South Australia"/>
    <n v="14320"/>
  </r>
  <r>
    <x v="284"/>
    <s v="South Australia"/>
    <n v="15180"/>
  </r>
  <r>
    <x v="285"/>
    <s v="South Australia"/>
    <n v="17470"/>
  </r>
  <r>
    <x v="286"/>
    <s v="South Australia"/>
    <n v="17980"/>
  </r>
  <r>
    <x v="287"/>
    <s v="South Australia"/>
    <n v="27970"/>
  </r>
  <r>
    <x v="288"/>
    <s v="South Australia"/>
    <n v="18480"/>
  </r>
  <r>
    <x v="289"/>
    <s v="South Australia"/>
    <n v="25260"/>
  </r>
  <r>
    <x v="290"/>
    <s v="South Australia"/>
    <n v="21430"/>
  </r>
  <r>
    <x v="291"/>
    <s v="South Australia"/>
    <n v="17510"/>
  </r>
  <r>
    <x v="292"/>
    <s v="South Australia"/>
    <n v="12420"/>
  </r>
  <r>
    <x v="293"/>
    <s v="South Australia"/>
    <n v="10270"/>
  </r>
  <r>
    <x v="294"/>
    <s v="South Australia"/>
    <n v="16930"/>
  </r>
  <r>
    <x v="295"/>
    <s v="South Australia"/>
    <n v="13730"/>
  </r>
  <r>
    <x v="296"/>
    <s v="South Australia"/>
    <n v="13790"/>
  </r>
  <r>
    <x v="297"/>
    <s v="South Australia"/>
    <n v="15970"/>
  </r>
  <r>
    <x v="298"/>
    <s v="South Australia"/>
    <n v="17850"/>
  </r>
  <r>
    <x v="299"/>
    <s v="South Australia"/>
    <n v="27090"/>
  </r>
  <r>
    <x v="300"/>
    <s v="South Australia"/>
    <n v="16530"/>
  </r>
  <r>
    <x v="301"/>
    <s v="South Australia"/>
    <n v="22590"/>
  </r>
  <r>
    <x v="302"/>
    <s v="South Australia"/>
    <n v="21540"/>
  </r>
  <r>
    <x v="303"/>
    <s v="South Australia"/>
    <n v="15610"/>
  </r>
  <r>
    <x v="304"/>
    <s v="South Australia"/>
    <n v="12290"/>
  </r>
  <r>
    <x v="305"/>
    <s v="South Australia"/>
    <n v="12420"/>
  </r>
  <r>
    <x v="306"/>
    <s v="South Australia"/>
    <n v="19640"/>
  </r>
  <r>
    <x v="307"/>
    <s v="South Australia"/>
    <n v="14390"/>
  </r>
  <r>
    <x v="308"/>
    <s v="South Australia"/>
    <n v="16830"/>
  </r>
  <r>
    <x v="309"/>
    <s v="South Australia"/>
    <n v="17820"/>
  </r>
  <r>
    <x v="310"/>
    <s v="South Australia"/>
    <n v="18310"/>
  </r>
  <r>
    <x v="311"/>
    <s v="South Australia"/>
    <n v="29220"/>
  </r>
  <r>
    <x v="312"/>
    <s v="South Australia"/>
    <n v="20230"/>
  </r>
  <r>
    <x v="313"/>
    <s v="South Australia"/>
    <n v="25050"/>
  </r>
  <r>
    <x v="314"/>
    <s v="South Australia"/>
    <n v="22410"/>
  </r>
  <r>
    <x v="315"/>
    <s v="South Australia"/>
    <n v="17440"/>
  </r>
  <r>
    <x v="316"/>
    <s v="South Australia"/>
    <n v="13020"/>
  </r>
  <r>
    <x v="317"/>
    <s v="South Australia"/>
    <n v="14080"/>
  </r>
  <r>
    <x v="318"/>
    <s v="South Australia"/>
    <n v="20690"/>
  </r>
  <r>
    <x v="319"/>
    <s v="South Australia"/>
    <n v="17850"/>
  </r>
  <r>
    <x v="320"/>
    <s v="South Australia"/>
    <n v="20550"/>
  </r>
  <r>
    <x v="321"/>
    <s v="South Australia"/>
    <n v="20190"/>
  </r>
  <r>
    <x v="322"/>
    <s v="South Australia"/>
    <n v="23240"/>
  </r>
  <r>
    <x v="323"/>
    <s v="South Australia"/>
    <n v="32460"/>
  </r>
  <r>
    <x v="324"/>
    <s v="South Australia"/>
    <n v="21910"/>
  </r>
  <r>
    <x v="325"/>
    <s v="South Australia"/>
    <n v="29330"/>
  </r>
  <r>
    <x v="326"/>
    <s v="South Australia"/>
    <n v="25160"/>
  </r>
  <r>
    <x v="327"/>
    <s v="South Australia"/>
    <n v="20240"/>
  </r>
  <r>
    <x v="328"/>
    <s v="South Australia"/>
    <n v="15130"/>
  </r>
  <r>
    <x v="329"/>
    <s v="South Australia"/>
    <n v="14880"/>
  </r>
  <r>
    <x v="330"/>
    <s v="South Australia"/>
    <n v="20190"/>
  </r>
  <r>
    <x v="331"/>
    <s v="South Australia"/>
    <n v="18310"/>
  </r>
  <r>
    <x v="332"/>
    <s v="South Australia"/>
    <n v="18620"/>
  </r>
  <r>
    <x v="333"/>
    <s v="South Australia"/>
    <n v="20490"/>
  </r>
  <r>
    <x v="334"/>
    <s v="South Australia"/>
    <n v="24480"/>
  </r>
  <r>
    <x v="335"/>
    <s v="South Australia"/>
    <n v="31490"/>
  </r>
  <r>
    <x v="336"/>
    <s v="South Australia"/>
    <n v="22480"/>
  </r>
  <r>
    <x v="337"/>
    <s v="South Australia"/>
    <n v="30240"/>
  </r>
  <r>
    <x v="338"/>
    <s v="South Australia"/>
    <n v="24700"/>
  </r>
  <r>
    <x v="339"/>
    <s v="South Australia"/>
    <n v="20480"/>
  </r>
  <r>
    <x v="340"/>
    <s v="South Australia"/>
    <n v="17540"/>
  </r>
  <r>
    <x v="341"/>
    <s v="South Australia"/>
    <n v="16450"/>
  </r>
  <r>
    <x v="342"/>
    <s v="South Australia"/>
    <n v="21950"/>
  </r>
  <r>
    <x v="343"/>
    <s v="South Australia"/>
    <n v="19450"/>
  </r>
  <r>
    <x v="344"/>
    <s v="South Australia"/>
    <n v="22780"/>
  </r>
  <r>
    <x v="345"/>
    <s v="South Australia"/>
    <n v="23440"/>
  </r>
  <r>
    <x v="346"/>
    <s v="South Australia"/>
    <n v="23320"/>
  </r>
  <r>
    <x v="347"/>
    <s v="South Australia"/>
    <n v="33300"/>
  </r>
  <r>
    <x v="348"/>
    <s v="South Australia"/>
    <n v="24430"/>
  </r>
  <r>
    <x v="349"/>
    <s v="South Australia"/>
    <n v="22070"/>
  </r>
  <r>
    <x v="350"/>
    <s v="South Australia"/>
    <n v="11410"/>
  </r>
  <r>
    <x v="351"/>
    <s v="South Australia"/>
    <n v="70"/>
  </r>
  <r>
    <x v="352"/>
    <s v="South Australia"/>
    <n v="100"/>
  </r>
  <r>
    <x v="353"/>
    <s v="South Australia"/>
    <n v="90"/>
  </r>
  <r>
    <x v="354"/>
    <s v="South Australia"/>
    <n v="100"/>
  </r>
  <r>
    <x v="355"/>
    <s v="South Australia"/>
    <n v="50"/>
  </r>
  <r>
    <x v="356"/>
    <s v="South Australia"/>
    <n v="100"/>
  </r>
  <r>
    <x v="357"/>
    <s v="South Australia"/>
    <n v="180"/>
  </r>
  <r>
    <x v="358"/>
    <s v="South Australia"/>
    <n v="290"/>
  </r>
  <r>
    <x v="359"/>
    <s v="South Australia"/>
    <n v="220"/>
  </r>
  <r>
    <x v="360"/>
    <s v="South Australia"/>
    <n v="260"/>
  </r>
  <r>
    <x v="361"/>
    <s v="South Australia"/>
    <n v="220"/>
  </r>
  <r>
    <x v="362"/>
    <s v="South Australia"/>
    <n v="210"/>
  </r>
  <r>
    <x v="363"/>
    <s v="South Australia"/>
    <n v="650"/>
  </r>
  <r>
    <x v="364"/>
    <s v="South Australia"/>
    <n v="780"/>
  </r>
  <r>
    <x v="365"/>
    <s v="South Australia"/>
    <n v="780"/>
  </r>
  <r>
    <x v="366"/>
    <s v="South Australia"/>
    <n v="640"/>
  </r>
  <r>
    <x v="367"/>
    <s v="South Australia"/>
    <n v="190"/>
  </r>
  <r>
    <x v="368"/>
    <s v="South Australia"/>
    <n v="230"/>
  </r>
  <r>
    <x v="369"/>
    <s v="South Australia"/>
    <n v="170"/>
  </r>
  <r>
    <x v="370"/>
    <s v="South Australia"/>
    <n v="500"/>
  </r>
  <r>
    <x v="371"/>
    <s v="South Australia"/>
    <n v="1580"/>
  </r>
  <r>
    <x v="372"/>
    <s v="South Australia"/>
    <n v="2640"/>
  </r>
  <r>
    <x v="373"/>
    <s v="South Australia"/>
    <n v="4300"/>
  </r>
  <r>
    <x v="374"/>
    <s v="South Australia"/>
    <n v="6720"/>
  </r>
  <r>
    <x v="375"/>
    <s v="South Australia"/>
    <n v="8470"/>
  </r>
  <r>
    <x v="376"/>
    <s v="South Australia"/>
    <n v="8330"/>
  </r>
  <r>
    <x v="377"/>
    <s v="South Australia"/>
    <n v="8850"/>
  </r>
  <r>
    <x v="378"/>
    <s v="South Australia"/>
    <n v="10840"/>
  </r>
  <r>
    <x v="379"/>
    <s v="South Australia"/>
    <n v="10390"/>
  </r>
  <r>
    <x v="380"/>
    <s v="South Australia"/>
    <n v="12020"/>
  </r>
  <r>
    <x v="381"/>
    <s v="South Australia"/>
    <n v="14680"/>
  </r>
  <r>
    <x v="382"/>
    <s v="South Australia"/>
    <n v="17140"/>
  </r>
  <r>
    <x v="383"/>
    <s v="South Australia"/>
    <n v="23110"/>
  </r>
  <r>
    <x v="0"/>
    <s v="Western Australia"/>
    <n v="13790"/>
  </r>
  <r>
    <x v="1"/>
    <s v="Western Australia"/>
    <n v="17410"/>
  </r>
  <r>
    <x v="2"/>
    <s v="Western Australia"/>
    <n v="15450"/>
  </r>
  <r>
    <x v="3"/>
    <s v="Western Australia"/>
    <n v="17160"/>
  </r>
  <r>
    <x v="4"/>
    <s v="Western Australia"/>
    <n v="15280"/>
  </r>
  <r>
    <x v="5"/>
    <s v="Western Australia"/>
    <n v="12930"/>
  </r>
  <r>
    <x v="6"/>
    <s v="Western Australia"/>
    <n v="12380"/>
  </r>
  <r>
    <x v="7"/>
    <s v="Western Australia"/>
    <n v="13260"/>
  </r>
  <r>
    <x v="8"/>
    <s v="Western Australia"/>
    <n v="16010"/>
  </r>
  <r>
    <x v="9"/>
    <s v="Western Australia"/>
    <n v="15900"/>
  </r>
  <r>
    <x v="10"/>
    <s v="Western Australia"/>
    <n v="18140"/>
  </r>
  <r>
    <x v="11"/>
    <s v="Western Australia"/>
    <n v="25600"/>
  </r>
  <r>
    <x v="12"/>
    <s v="Western Australia"/>
    <n v="14570"/>
  </r>
  <r>
    <x v="13"/>
    <s v="Western Australia"/>
    <n v="19340"/>
  </r>
  <r>
    <x v="14"/>
    <s v="Western Australia"/>
    <n v="16820"/>
  </r>
  <r>
    <x v="15"/>
    <s v="Western Australia"/>
    <n v="16830"/>
  </r>
  <r>
    <x v="16"/>
    <s v="Western Australia"/>
    <n v="11180"/>
  </r>
  <r>
    <x v="17"/>
    <s v="Western Australia"/>
    <n v="14370"/>
  </r>
  <r>
    <x v="18"/>
    <s v="Western Australia"/>
    <n v="15710"/>
  </r>
  <r>
    <x v="19"/>
    <s v="Western Australia"/>
    <n v="14680"/>
  </r>
  <r>
    <x v="20"/>
    <s v="Western Australia"/>
    <n v="16890"/>
  </r>
  <r>
    <x v="21"/>
    <s v="Western Australia"/>
    <n v="18780"/>
  </r>
  <r>
    <x v="22"/>
    <s v="Western Australia"/>
    <n v="21790"/>
  </r>
  <r>
    <x v="23"/>
    <s v="Western Australia"/>
    <n v="31030"/>
  </r>
  <r>
    <x v="24"/>
    <s v="Western Australia"/>
    <n v="19130"/>
  </r>
  <r>
    <x v="25"/>
    <s v="Western Australia"/>
    <n v="20000"/>
  </r>
  <r>
    <x v="26"/>
    <s v="Western Australia"/>
    <n v="20380"/>
  </r>
  <r>
    <x v="27"/>
    <s v="Western Australia"/>
    <n v="19550"/>
  </r>
  <r>
    <x v="28"/>
    <s v="Western Australia"/>
    <n v="16710"/>
  </r>
  <r>
    <x v="29"/>
    <s v="Western Australia"/>
    <n v="19370"/>
  </r>
  <r>
    <x v="30"/>
    <s v="Western Australia"/>
    <n v="18680"/>
  </r>
  <r>
    <x v="31"/>
    <s v="Western Australia"/>
    <n v="19780"/>
  </r>
  <r>
    <x v="32"/>
    <s v="Western Australia"/>
    <n v="20390"/>
  </r>
  <r>
    <x v="33"/>
    <s v="Western Australia"/>
    <n v="21290"/>
  </r>
  <r>
    <x v="34"/>
    <s v="Western Australia"/>
    <n v="29800"/>
  </r>
  <r>
    <x v="35"/>
    <s v="Western Australia"/>
    <n v="38530"/>
  </r>
  <r>
    <x v="36"/>
    <s v="Western Australia"/>
    <n v="21620"/>
  </r>
  <r>
    <x v="37"/>
    <s v="Western Australia"/>
    <n v="29210"/>
  </r>
  <r>
    <x v="38"/>
    <s v="Western Australia"/>
    <n v="32650"/>
  </r>
  <r>
    <x v="39"/>
    <s v="Western Australia"/>
    <n v="23950"/>
  </r>
  <r>
    <x v="40"/>
    <s v="Western Australia"/>
    <n v="20030"/>
  </r>
  <r>
    <x v="41"/>
    <s v="Western Australia"/>
    <n v="21800"/>
  </r>
  <r>
    <x v="42"/>
    <s v="Western Australia"/>
    <n v="25690"/>
  </r>
  <r>
    <x v="43"/>
    <s v="Western Australia"/>
    <n v="24060"/>
  </r>
  <r>
    <x v="44"/>
    <s v="Western Australia"/>
    <n v="23950"/>
  </r>
  <r>
    <x v="45"/>
    <s v="Western Australia"/>
    <n v="29520"/>
  </r>
  <r>
    <x v="46"/>
    <s v="Western Australia"/>
    <n v="32880"/>
  </r>
  <r>
    <x v="47"/>
    <s v="Western Australia"/>
    <n v="43800"/>
  </r>
  <r>
    <x v="48"/>
    <s v="Western Australia"/>
    <n v="27210"/>
  </r>
  <r>
    <x v="49"/>
    <s v="Western Australia"/>
    <n v="28120"/>
  </r>
  <r>
    <x v="50"/>
    <s v="Western Australia"/>
    <n v="30270"/>
  </r>
  <r>
    <x v="51"/>
    <s v="Western Australia"/>
    <n v="27780"/>
  </r>
  <r>
    <x v="52"/>
    <s v="Western Australia"/>
    <n v="21640"/>
  </r>
  <r>
    <x v="53"/>
    <s v="Western Australia"/>
    <n v="24790"/>
  </r>
  <r>
    <x v="54"/>
    <s v="Western Australia"/>
    <n v="24480"/>
  </r>
  <r>
    <x v="55"/>
    <s v="Western Australia"/>
    <n v="24840"/>
  </r>
  <r>
    <x v="56"/>
    <s v="Western Australia"/>
    <n v="24630"/>
  </r>
  <r>
    <x v="57"/>
    <s v="Western Australia"/>
    <n v="30330"/>
  </r>
  <r>
    <x v="58"/>
    <s v="Western Australia"/>
    <n v="33660"/>
  </r>
  <r>
    <x v="59"/>
    <s v="Western Australia"/>
    <n v="46800"/>
  </r>
  <r>
    <x v="60"/>
    <s v="Western Australia"/>
    <n v="24250"/>
  </r>
  <r>
    <x v="61"/>
    <s v="Western Australia"/>
    <n v="39640"/>
  </r>
  <r>
    <x v="62"/>
    <s v="Western Australia"/>
    <n v="31010"/>
  </r>
  <r>
    <x v="63"/>
    <s v="Western Australia"/>
    <n v="32270"/>
  </r>
  <r>
    <x v="64"/>
    <s v="Western Australia"/>
    <n v="22550"/>
  </r>
  <r>
    <x v="65"/>
    <s v="Western Australia"/>
    <n v="26720"/>
  </r>
  <r>
    <x v="66"/>
    <s v="Western Australia"/>
    <n v="28780"/>
  </r>
  <r>
    <x v="67"/>
    <s v="Western Australia"/>
    <n v="28950"/>
  </r>
  <r>
    <x v="68"/>
    <s v="Western Australia"/>
    <n v="27540"/>
  </r>
  <r>
    <x v="69"/>
    <s v="Western Australia"/>
    <n v="34460"/>
  </r>
  <r>
    <x v="70"/>
    <s v="Western Australia"/>
    <n v="37270"/>
  </r>
  <r>
    <x v="71"/>
    <s v="Western Australia"/>
    <n v="49430"/>
  </r>
  <r>
    <x v="72"/>
    <s v="Western Australia"/>
    <n v="29630"/>
  </r>
  <r>
    <x v="73"/>
    <s v="Western Australia"/>
    <n v="39350"/>
  </r>
  <r>
    <x v="74"/>
    <s v="Western Australia"/>
    <n v="35670"/>
  </r>
  <r>
    <x v="75"/>
    <s v="Western Australia"/>
    <n v="33000"/>
  </r>
  <r>
    <x v="76"/>
    <s v="Western Australia"/>
    <n v="25000"/>
  </r>
  <r>
    <x v="77"/>
    <s v="Western Australia"/>
    <n v="28530"/>
  </r>
  <r>
    <x v="78"/>
    <s v="Western Australia"/>
    <n v="30820"/>
  </r>
  <r>
    <x v="79"/>
    <s v="Western Australia"/>
    <n v="26780"/>
  </r>
  <r>
    <x v="80"/>
    <s v="Western Australia"/>
    <n v="31640"/>
  </r>
  <r>
    <x v="81"/>
    <s v="Western Australia"/>
    <n v="37810"/>
  </r>
  <r>
    <x v="82"/>
    <s v="Western Australia"/>
    <n v="37840"/>
  </r>
  <r>
    <x v="83"/>
    <s v="Western Australia"/>
    <n v="49370"/>
  </r>
  <r>
    <x v="84"/>
    <s v="Western Australia"/>
    <n v="34480"/>
  </r>
  <r>
    <x v="85"/>
    <s v="Western Australia"/>
    <n v="32550"/>
  </r>
  <r>
    <x v="86"/>
    <s v="Western Australia"/>
    <n v="33270"/>
  </r>
  <r>
    <x v="87"/>
    <s v="Western Australia"/>
    <n v="32150"/>
  </r>
  <r>
    <x v="88"/>
    <s v="Western Australia"/>
    <n v="28270"/>
  </r>
  <r>
    <x v="89"/>
    <s v="Western Australia"/>
    <n v="27400"/>
  </r>
  <r>
    <x v="90"/>
    <s v="Western Australia"/>
    <n v="31070"/>
  </r>
  <r>
    <x v="91"/>
    <s v="Western Australia"/>
    <n v="27450"/>
  </r>
  <r>
    <x v="92"/>
    <s v="Western Australia"/>
    <n v="28810"/>
  </r>
  <r>
    <x v="93"/>
    <s v="Western Australia"/>
    <n v="35710"/>
  </r>
  <r>
    <x v="94"/>
    <s v="Western Australia"/>
    <n v="38800"/>
  </r>
  <r>
    <x v="95"/>
    <s v="Western Australia"/>
    <n v="47400"/>
  </r>
  <r>
    <x v="96"/>
    <s v="Western Australia"/>
    <n v="33950"/>
  </r>
  <r>
    <x v="97"/>
    <s v="Western Australia"/>
    <n v="41510"/>
  </r>
  <r>
    <x v="98"/>
    <s v="Western Australia"/>
    <n v="38090"/>
  </r>
  <r>
    <x v="99"/>
    <s v="Western Australia"/>
    <n v="32380"/>
  </r>
  <r>
    <x v="100"/>
    <s v="Western Australia"/>
    <n v="27520"/>
  </r>
  <r>
    <x v="101"/>
    <s v="Western Australia"/>
    <n v="28140"/>
  </r>
  <r>
    <x v="102"/>
    <s v="Western Australia"/>
    <n v="33110"/>
  </r>
  <r>
    <x v="103"/>
    <s v="Western Australia"/>
    <n v="33000"/>
  </r>
  <r>
    <x v="104"/>
    <s v="Western Australia"/>
    <n v="36070"/>
  </r>
  <r>
    <x v="105"/>
    <s v="Western Australia"/>
    <n v="40540"/>
  </r>
  <r>
    <x v="106"/>
    <s v="Western Australia"/>
    <n v="45770"/>
  </r>
  <r>
    <x v="107"/>
    <s v="Western Australia"/>
    <n v="44350"/>
  </r>
  <r>
    <x v="108"/>
    <s v="Western Australia"/>
    <n v="36980"/>
  </r>
  <r>
    <x v="109"/>
    <s v="Western Australia"/>
    <n v="41690"/>
  </r>
  <r>
    <x v="110"/>
    <s v="Western Australia"/>
    <n v="38910"/>
  </r>
  <r>
    <x v="111"/>
    <s v="Western Australia"/>
    <n v="35310"/>
  </r>
  <r>
    <x v="112"/>
    <s v="Western Australia"/>
    <n v="27370"/>
  </r>
  <r>
    <x v="113"/>
    <s v="Western Australia"/>
    <n v="30360"/>
  </r>
  <r>
    <x v="114"/>
    <s v="Western Australia"/>
    <n v="36640"/>
  </r>
  <r>
    <x v="115"/>
    <s v="Western Australia"/>
    <n v="30580"/>
  </r>
  <r>
    <x v="116"/>
    <s v="Western Australia"/>
    <n v="26930"/>
  </r>
  <r>
    <x v="117"/>
    <s v="Western Australia"/>
    <n v="36480"/>
  </r>
  <r>
    <x v="118"/>
    <s v="Western Australia"/>
    <n v="46240"/>
  </r>
  <r>
    <x v="119"/>
    <s v="Western Australia"/>
    <n v="65620"/>
  </r>
  <r>
    <x v="120"/>
    <s v="Western Australia"/>
    <n v="43130"/>
  </r>
  <r>
    <x v="121"/>
    <s v="Western Australia"/>
    <n v="43180"/>
  </r>
  <r>
    <x v="122"/>
    <s v="Western Australia"/>
    <n v="43670"/>
  </r>
  <r>
    <x v="123"/>
    <s v="Western Australia"/>
    <n v="37140"/>
  </r>
  <r>
    <x v="124"/>
    <s v="Western Australia"/>
    <n v="26230"/>
  </r>
  <r>
    <x v="125"/>
    <s v="Western Australia"/>
    <n v="29530"/>
  </r>
  <r>
    <x v="126"/>
    <s v="Western Australia"/>
    <n v="33050"/>
  </r>
  <r>
    <x v="127"/>
    <s v="Western Australia"/>
    <n v="31960"/>
  </r>
  <r>
    <x v="128"/>
    <s v="Western Australia"/>
    <n v="35580"/>
  </r>
  <r>
    <x v="129"/>
    <s v="Western Australia"/>
    <n v="38230"/>
  </r>
  <r>
    <x v="130"/>
    <s v="Western Australia"/>
    <n v="37840"/>
  </r>
  <r>
    <x v="131"/>
    <s v="Western Australia"/>
    <n v="55710"/>
  </r>
  <r>
    <x v="132"/>
    <s v="Western Australia"/>
    <n v="36020"/>
  </r>
  <r>
    <x v="133"/>
    <s v="Western Australia"/>
    <n v="43230"/>
  </r>
  <r>
    <x v="134"/>
    <s v="Western Australia"/>
    <n v="46040"/>
  </r>
  <r>
    <x v="135"/>
    <s v="Western Australia"/>
    <n v="32980"/>
  </r>
  <r>
    <x v="136"/>
    <s v="Western Australia"/>
    <n v="30000"/>
  </r>
  <r>
    <x v="137"/>
    <s v="Western Australia"/>
    <n v="30660"/>
  </r>
  <r>
    <x v="138"/>
    <s v="Western Australia"/>
    <n v="33600"/>
  </r>
  <r>
    <x v="139"/>
    <s v="Western Australia"/>
    <n v="31970"/>
  </r>
  <r>
    <x v="140"/>
    <s v="Western Australia"/>
    <n v="34740"/>
  </r>
  <r>
    <x v="141"/>
    <s v="Western Australia"/>
    <n v="42900"/>
  </r>
  <r>
    <x v="142"/>
    <s v="Western Australia"/>
    <n v="48100"/>
  </r>
  <r>
    <x v="143"/>
    <s v="Western Australia"/>
    <n v="60280"/>
  </r>
  <r>
    <x v="144"/>
    <s v="Western Australia"/>
    <n v="38610"/>
  </r>
  <r>
    <x v="145"/>
    <s v="Western Australia"/>
    <n v="43520"/>
  </r>
  <r>
    <x v="146"/>
    <s v="Western Australia"/>
    <n v="40680"/>
  </r>
  <r>
    <x v="147"/>
    <s v="Western Australia"/>
    <n v="32710"/>
  </r>
  <r>
    <x v="148"/>
    <s v="Western Australia"/>
    <n v="24990"/>
  </r>
  <r>
    <x v="149"/>
    <s v="Western Australia"/>
    <n v="28450"/>
  </r>
  <r>
    <x v="150"/>
    <s v="Western Australia"/>
    <n v="35980"/>
  </r>
  <r>
    <x v="151"/>
    <s v="Western Australia"/>
    <n v="32510"/>
  </r>
  <r>
    <x v="152"/>
    <s v="Western Australia"/>
    <n v="41130"/>
  </r>
  <r>
    <x v="153"/>
    <s v="Western Australia"/>
    <n v="48570"/>
  </r>
  <r>
    <x v="154"/>
    <s v="Western Australia"/>
    <n v="44670"/>
  </r>
  <r>
    <x v="155"/>
    <s v="Western Australia"/>
    <n v="59430"/>
  </r>
  <r>
    <x v="156"/>
    <s v="Western Australia"/>
    <n v="39680"/>
  </r>
  <r>
    <x v="157"/>
    <s v="Western Australia"/>
    <n v="43010"/>
  </r>
  <r>
    <x v="158"/>
    <s v="Western Australia"/>
    <n v="43070"/>
  </r>
  <r>
    <x v="159"/>
    <s v="Western Australia"/>
    <n v="38390"/>
  </r>
  <r>
    <x v="160"/>
    <s v="Western Australia"/>
    <n v="27610"/>
  </r>
  <r>
    <x v="161"/>
    <s v="Western Australia"/>
    <n v="29430"/>
  </r>
  <r>
    <x v="162"/>
    <s v="Western Australia"/>
    <n v="35550"/>
  </r>
  <r>
    <x v="163"/>
    <s v="Western Australia"/>
    <n v="32460"/>
  </r>
  <r>
    <x v="164"/>
    <s v="Western Australia"/>
    <n v="35660"/>
  </r>
  <r>
    <x v="165"/>
    <s v="Western Australia"/>
    <n v="41830"/>
  </r>
  <r>
    <x v="166"/>
    <s v="Western Australia"/>
    <n v="48850"/>
  </r>
  <r>
    <x v="167"/>
    <s v="Western Australia"/>
    <n v="62440"/>
  </r>
  <r>
    <x v="168"/>
    <s v="Western Australia"/>
    <n v="39560"/>
  </r>
  <r>
    <x v="169"/>
    <s v="Western Australia"/>
    <n v="48760"/>
  </r>
  <r>
    <x v="170"/>
    <s v="Western Australia"/>
    <n v="52030"/>
  </r>
  <r>
    <x v="171"/>
    <s v="Western Australia"/>
    <n v="36660"/>
  </r>
  <r>
    <x v="172"/>
    <s v="Western Australia"/>
    <n v="31850"/>
  </r>
  <r>
    <x v="173"/>
    <s v="Western Australia"/>
    <n v="32700"/>
  </r>
  <r>
    <x v="174"/>
    <s v="Western Australia"/>
    <n v="35660"/>
  </r>
  <r>
    <x v="175"/>
    <s v="Western Australia"/>
    <n v="33420"/>
  </r>
  <r>
    <x v="176"/>
    <s v="Western Australia"/>
    <n v="38770"/>
  </r>
  <r>
    <x v="177"/>
    <s v="Western Australia"/>
    <n v="45460"/>
  </r>
  <r>
    <x v="178"/>
    <s v="Western Australia"/>
    <n v="46470"/>
  </r>
  <r>
    <x v="179"/>
    <s v="Western Australia"/>
    <n v="64430"/>
  </r>
  <r>
    <x v="180"/>
    <s v="Western Australia"/>
    <n v="43620"/>
  </r>
  <r>
    <x v="181"/>
    <s v="Western Australia"/>
    <n v="46290"/>
  </r>
  <r>
    <x v="182"/>
    <s v="Western Australia"/>
    <n v="44130"/>
  </r>
  <r>
    <x v="183"/>
    <s v="Western Australia"/>
    <n v="40270"/>
  </r>
  <r>
    <x v="184"/>
    <s v="Western Australia"/>
    <n v="28130"/>
  </r>
  <r>
    <x v="185"/>
    <s v="Western Australia"/>
    <n v="29850"/>
  </r>
  <r>
    <x v="186"/>
    <s v="Western Australia"/>
    <n v="35510"/>
  </r>
  <r>
    <x v="187"/>
    <s v="Western Australia"/>
    <n v="31820"/>
  </r>
  <r>
    <x v="188"/>
    <s v="Western Australia"/>
    <n v="34090"/>
  </r>
  <r>
    <x v="189"/>
    <s v="Western Australia"/>
    <n v="48050"/>
  </r>
  <r>
    <x v="190"/>
    <s v="Western Australia"/>
    <n v="48530"/>
  </r>
  <r>
    <x v="191"/>
    <s v="Western Australia"/>
    <n v="74350"/>
  </r>
  <r>
    <x v="192"/>
    <s v="Western Australia"/>
    <n v="43150"/>
  </r>
  <r>
    <x v="193"/>
    <s v="Western Australia"/>
    <n v="51400"/>
  </r>
  <r>
    <x v="194"/>
    <s v="Western Australia"/>
    <n v="50500"/>
  </r>
  <r>
    <x v="195"/>
    <s v="Western Australia"/>
    <n v="43550"/>
  </r>
  <r>
    <x v="196"/>
    <s v="Western Australia"/>
    <n v="32990"/>
  </r>
  <r>
    <x v="197"/>
    <s v="Western Australia"/>
    <n v="32460"/>
  </r>
  <r>
    <x v="198"/>
    <s v="Western Australia"/>
    <n v="38730"/>
  </r>
  <r>
    <x v="199"/>
    <s v="Western Australia"/>
    <n v="38250"/>
  </r>
  <r>
    <x v="200"/>
    <s v="Western Australia"/>
    <n v="41810"/>
  </r>
  <r>
    <x v="201"/>
    <s v="Western Australia"/>
    <n v="47830"/>
  </r>
  <r>
    <x v="202"/>
    <s v="Western Australia"/>
    <n v="51610"/>
  </r>
  <r>
    <x v="203"/>
    <s v="Western Australia"/>
    <n v="70380"/>
  </r>
  <r>
    <x v="204"/>
    <s v="Western Australia"/>
    <n v="42640"/>
  </r>
  <r>
    <x v="205"/>
    <s v="Western Australia"/>
    <n v="53600"/>
  </r>
  <r>
    <x v="206"/>
    <s v="Western Australia"/>
    <n v="54880"/>
  </r>
  <r>
    <x v="207"/>
    <s v="Western Australia"/>
    <n v="42240"/>
  </r>
  <r>
    <x v="208"/>
    <s v="Western Australia"/>
    <n v="33020"/>
  </r>
  <r>
    <x v="209"/>
    <s v="Western Australia"/>
    <n v="35090"/>
  </r>
  <r>
    <x v="210"/>
    <s v="Western Australia"/>
    <n v="40220"/>
  </r>
  <r>
    <x v="211"/>
    <s v="Western Australia"/>
    <n v="34770"/>
  </r>
  <r>
    <x v="212"/>
    <s v="Western Australia"/>
    <n v="39330"/>
  </r>
  <r>
    <x v="213"/>
    <s v="Western Australia"/>
    <n v="44770"/>
  </r>
  <r>
    <x v="214"/>
    <s v="Western Australia"/>
    <n v="48730"/>
  </r>
  <r>
    <x v="215"/>
    <s v="Western Australia"/>
    <n v="68970"/>
  </r>
  <r>
    <x v="216"/>
    <s v="Western Australia"/>
    <n v="47110"/>
  </r>
  <r>
    <x v="217"/>
    <s v="Western Australia"/>
    <n v="52590"/>
  </r>
  <r>
    <x v="218"/>
    <s v="Western Australia"/>
    <n v="53130"/>
  </r>
  <r>
    <x v="219"/>
    <s v="Western Australia"/>
    <n v="46780"/>
  </r>
  <r>
    <x v="220"/>
    <s v="Western Australia"/>
    <n v="37780"/>
  </r>
  <r>
    <x v="221"/>
    <s v="Western Australia"/>
    <n v="37710"/>
  </r>
  <r>
    <x v="222"/>
    <s v="Western Australia"/>
    <n v="41910"/>
  </r>
  <r>
    <x v="223"/>
    <s v="Western Australia"/>
    <n v="37590"/>
  </r>
  <r>
    <x v="224"/>
    <s v="Western Australia"/>
    <n v="48360"/>
  </r>
  <r>
    <x v="225"/>
    <s v="Western Australia"/>
    <n v="46880"/>
  </r>
  <r>
    <x v="226"/>
    <s v="Western Australia"/>
    <n v="55210"/>
  </r>
  <r>
    <x v="227"/>
    <s v="Western Australia"/>
    <n v="70670"/>
  </r>
  <r>
    <x v="228"/>
    <s v="Western Australia"/>
    <n v="45680"/>
  </r>
  <r>
    <x v="229"/>
    <s v="Western Australia"/>
    <n v="54970"/>
  </r>
  <r>
    <x v="230"/>
    <s v="Western Australia"/>
    <n v="57020"/>
  </r>
  <r>
    <x v="231"/>
    <s v="Western Australia"/>
    <n v="45310"/>
  </r>
  <r>
    <x v="232"/>
    <s v="Western Australia"/>
    <n v="36720"/>
  </r>
  <r>
    <x v="233"/>
    <s v="Western Australia"/>
    <n v="39580"/>
  </r>
  <r>
    <x v="234"/>
    <s v="Western Australia"/>
    <n v="42390"/>
  </r>
  <r>
    <x v="235"/>
    <s v="Western Australia"/>
    <n v="40130"/>
  </r>
  <r>
    <x v="236"/>
    <s v="Western Australia"/>
    <n v="51750"/>
  </r>
  <r>
    <x v="237"/>
    <s v="Western Australia"/>
    <n v="50220"/>
  </r>
  <r>
    <x v="238"/>
    <s v="Western Australia"/>
    <n v="56440"/>
  </r>
  <r>
    <x v="239"/>
    <s v="Western Australia"/>
    <n v="76360"/>
  </r>
  <r>
    <x v="240"/>
    <s v="Western Australia"/>
    <n v="48600"/>
  </r>
  <r>
    <x v="241"/>
    <s v="Western Australia"/>
    <n v="61160"/>
  </r>
  <r>
    <x v="242"/>
    <s v="Western Australia"/>
    <n v="55360"/>
  </r>
  <r>
    <x v="243"/>
    <s v="Western Australia"/>
    <n v="51890"/>
  </r>
  <r>
    <x v="244"/>
    <s v="Western Australia"/>
    <n v="39160"/>
  </r>
  <r>
    <x v="245"/>
    <s v="Western Australia"/>
    <n v="39800"/>
  </r>
  <r>
    <x v="246"/>
    <s v="Western Australia"/>
    <n v="45430"/>
  </r>
  <r>
    <x v="247"/>
    <s v="Western Australia"/>
    <n v="46720"/>
  </r>
  <r>
    <x v="248"/>
    <s v="Western Australia"/>
    <n v="48250"/>
  </r>
  <r>
    <x v="249"/>
    <s v="Western Australia"/>
    <n v="51200"/>
  </r>
  <r>
    <x v="250"/>
    <s v="Western Australia"/>
    <n v="60330"/>
  </r>
  <r>
    <x v="251"/>
    <s v="Western Australia"/>
    <n v="72770"/>
  </r>
  <r>
    <x v="252"/>
    <s v="Western Australia"/>
    <n v="53640"/>
  </r>
  <r>
    <x v="253"/>
    <s v="Western Australia"/>
    <n v="62100"/>
  </r>
  <r>
    <x v="254"/>
    <s v="Western Australia"/>
    <n v="60270"/>
  </r>
  <r>
    <x v="255"/>
    <s v="Western Australia"/>
    <n v="52470"/>
  </r>
  <r>
    <x v="256"/>
    <s v="Western Australia"/>
    <n v="41660"/>
  </r>
  <r>
    <x v="257"/>
    <s v="Western Australia"/>
    <n v="43730"/>
  </r>
  <r>
    <x v="258"/>
    <s v="Western Australia"/>
    <n v="45810"/>
  </r>
  <r>
    <x v="259"/>
    <s v="Western Australia"/>
    <n v="49540"/>
  </r>
  <r>
    <x v="260"/>
    <s v="Western Australia"/>
    <n v="52880"/>
  </r>
  <r>
    <x v="261"/>
    <s v="Western Australia"/>
    <n v="55440"/>
  </r>
  <r>
    <x v="262"/>
    <s v="Western Australia"/>
    <n v="63340"/>
  </r>
  <r>
    <x v="263"/>
    <s v="Western Australia"/>
    <n v="78660"/>
  </r>
  <r>
    <x v="264"/>
    <s v="Western Australia"/>
    <n v="55130"/>
  </r>
  <r>
    <x v="265"/>
    <s v="Western Australia"/>
    <n v="63900"/>
  </r>
  <r>
    <x v="266"/>
    <s v="Western Australia"/>
    <n v="65890"/>
  </r>
  <r>
    <x v="267"/>
    <s v="Western Australia"/>
    <n v="50830"/>
  </r>
  <r>
    <x v="268"/>
    <s v="Western Australia"/>
    <n v="44580"/>
  </r>
  <r>
    <x v="269"/>
    <s v="Western Australia"/>
    <n v="46090"/>
  </r>
  <r>
    <x v="270"/>
    <s v="Western Australia"/>
    <n v="46770"/>
  </r>
  <r>
    <x v="271"/>
    <s v="Western Australia"/>
    <n v="53620"/>
  </r>
  <r>
    <x v="272"/>
    <s v="Western Australia"/>
    <n v="54410"/>
  </r>
  <r>
    <x v="273"/>
    <s v="Western Australia"/>
    <n v="57510"/>
  </r>
  <r>
    <x v="274"/>
    <s v="Western Australia"/>
    <n v="63200"/>
  </r>
  <r>
    <x v="275"/>
    <s v="Western Australia"/>
    <n v="89800"/>
  </r>
  <r>
    <x v="276"/>
    <s v="Western Australia"/>
    <n v="59800"/>
  </r>
  <r>
    <x v="277"/>
    <s v="Western Australia"/>
    <n v="67450"/>
  </r>
  <r>
    <x v="278"/>
    <s v="Western Australia"/>
    <n v="65920"/>
  </r>
  <r>
    <x v="279"/>
    <s v="Western Australia"/>
    <n v="59140"/>
  </r>
  <r>
    <x v="280"/>
    <s v="Western Australia"/>
    <n v="48140"/>
  </r>
  <r>
    <x v="281"/>
    <s v="Western Australia"/>
    <n v="49330"/>
  </r>
  <r>
    <x v="282"/>
    <s v="Western Australia"/>
    <n v="56760"/>
  </r>
  <r>
    <x v="283"/>
    <s v="Western Australia"/>
    <n v="50660"/>
  </r>
  <r>
    <x v="284"/>
    <s v="Western Australia"/>
    <n v="60000"/>
  </r>
  <r>
    <x v="285"/>
    <s v="Western Australia"/>
    <n v="62420"/>
  </r>
  <r>
    <x v="286"/>
    <s v="Western Australia"/>
    <n v="67350"/>
  </r>
  <r>
    <x v="287"/>
    <s v="Western Australia"/>
    <n v="88740"/>
  </r>
  <r>
    <x v="288"/>
    <s v="Western Australia"/>
    <n v="55370"/>
  </r>
  <r>
    <x v="289"/>
    <s v="Western Australia"/>
    <n v="71600"/>
  </r>
  <r>
    <x v="290"/>
    <s v="Western Australia"/>
    <n v="69950"/>
  </r>
  <r>
    <x v="291"/>
    <s v="Western Australia"/>
    <n v="59800"/>
  </r>
  <r>
    <x v="292"/>
    <s v="Western Australia"/>
    <n v="49060"/>
  </r>
  <r>
    <x v="293"/>
    <s v="Western Australia"/>
    <n v="50790"/>
  </r>
  <r>
    <x v="294"/>
    <s v="Western Australia"/>
    <n v="58880"/>
  </r>
  <r>
    <x v="295"/>
    <s v="Western Australia"/>
    <n v="55360"/>
  </r>
  <r>
    <x v="296"/>
    <s v="Western Australia"/>
    <n v="62750"/>
  </r>
  <r>
    <x v="297"/>
    <s v="Western Australia"/>
    <n v="62470"/>
  </r>
  <r>
    <x v="298"/>
    <s v="Western Australia"/>
    <n v="73050"/>
  </r>
  <r>
    <x v="299"/>
    <s v="Western Australia"/>
    <n v="94760"/>
  </r>
  <r>
    <x v="300"/>
    <s v="Western Australia"/>
    <n v="55790"/>
  </r>
  <r>
    <x v="301"/>
    <s v="Western Australia"/>
    <n v="81070"/>
  </r>
  <r>
    <x v="302"/>
    <s v="Western Australia"/>
    <n v="78120"/>
  </r>
  <r>
    <x v="303"/>
    <s v="Western Australia"/>
    <n v="63200"/>
  </r>
  <r>
    <x v="304"/>
    <s v="Western Australia"/>
    <n v="56600"/>
  </r>
  <r>
    <x v="305"/>
    <s v="Western Australia"/>
    <n v="57630"/>
  </r>
  <r>
    <x v="306"/>
    <s v="Western Australia"/>
    <n v="67730"/>
  </r>
  <r>
    <x v="307"/>
    <s v="Western Australia"/>
    <n v="59170"/>
  </r>
  <r>
    <x v="308"/>
    <s v="Western Australia"/>
    <n v="72190"/>
  </r>
  <r>
    <x v="309"/>
    <s v="Western Australia"/>
    <n v="71470"/>
  </r>
  <r>
    <x v="310"/>
    <s v="Western Australia"/>
    <n v="77780"/>
  </r>
  <r>
    <x v="311"/>
    <s v="Western Australia"/>
    <n v="103400"/>
  </r>
  <r>
    <x v="312"/>
    <s v="Western Australia"/>
    <n v="63790"/>
  </r>
  <r>
    <x v="313"/>
    <s v="Western Australia"/>
    <n v="75650"/>
  </r>
  <r>
    <x v="314"/>
    <s v="Western Australia"/>
    <n v="78240"/>
  </r>
  <r>
    <x v="315"/>
    <s v="Western Australia"/>
    <n v="71030"/>
  </r>
  <r>
    <x v="316"/>
    <s v="Western Australia"/>
    <n v="58990"/>
  </r>
  <r>
    <x v="317"/>
    <s v="Western Australia"/>
    <n v="61400"/>
  </r>
  <r>
    <x v="318"/>
    <s v="Western Australia"/>
    <n v="61460"/>
  </r>
  <r>
    <x v="319"/>
    <s v="Western Australia"/>
    <n v="64730"/>
  </r>
  <r>
    <x v="320"/>
    <s v="Western Australia"/>
    <n v="64720"/>
  </r>
  <r>
    <x v="321"/>
    <s v="Western Australia"/>
    <n v="71830"/>
  </r>
  <r>
    <x v="322"/>
    <s v="Western Australia"/>
    <n v="77960"/>
  </r>
  <r>
    <x v="323"/>
    <s v="Western Australia"/>
    <n v="103960"/>
  </r>
  <r>
    <x v="324"/>
    <s v="Western Australia"/>
    <n v="59810"/>
  </r>
  <r>
    <x v="325"/>
    <s v="Western Australia"/>
    <n v="82050"/>
  </r>
  <r>
    <x v="326"/>
    <s v="Western Australia"/>
    <n v="83580"/>
  </r>
  <r>
    <x v="327"/>
    <s v="Western Australia"/>
    <n v="60040"/>
  </r>
  <r>
    <x v="328"/>
    <s v="Western Australia"/>
    <n v="58350"/>
  </r>
  <r>
    <x v="329"/>
    <s v="Western Australia"/>
    <n v="62410"/>
  </r>
  <r>
    <x v="330"/>
    <s v="Western Australia"/>
    <n v="58770"/>
  </r>
  <r>
    <x v="331"/>
    <s v="Western Australia"/>
    <n v="65920"/>
  </r>
  <r>
    <x v="332"/>
    <s v="Western Australia"/>
    <n v="64560"/>
  </r>
  <r>
    <x v="333"/>
    <s v="Western Australia"/>
    <n v="70660"/>
  </r>
  <r>
    <x v="334"/>
    <s v="Western Australia"/>
    <n v="78830"/>
  </r>
  <r>
    <x v="335"/>
    <s v="Western Australia"/>
    <n v="104110"/>
  </r>
  <r>
    <x v="336"/>
    <s v="Western Australia"/>
    <n v="58910"/>
  </r>
  <r>
    <x v="337"/>
    <s v="Western Australia"/>
    <n v="82460"/>
  </r>
  <r>
    <x v="338"/>
    <s v="Western Australia"/>
    <n v="74810"/>
  </r>
  <r>
    <x v="339"/>
    <s v="Western Australia"/>
    <n v="62860"/>
  </r>
  <r>
    <x v="340"/>
    <s v="Western Australia"/>
    <n v="61100"/>
  </r>
  <r>
    <x v="341"/>
    <s v="Western Australia"/>
    <n v="62950"/>
  </r>
  <r>
    <x v="342"/>
    <s v="Western Australia"/>
    <n v="65260"/>
  </r>
  <r>
    <x v="343"/>
    <s v="Western Australia"/>
    <n v="72990"/>
  </r>
  <r>
    <x v="344"/>
    <s v="Western Australia"/>
    <n v="69390"/>
  </r>
  <r>
    <x v="345"/>
    <s v="Western Australia"/>
    <n v="77630"/>
  </r>
  <r>
    <x v="346"/>
    <s v="Western Australia"/>
    <n v="83910"/>
  </r>
  <r>
    <x v="347"/>
    <s v="Western Australia"/>
    <n v="111800"/>
  </r>
  <r>
    <x v="348"/>
    <s v="Western Australia"/>
    <n v="73320"/>
  </r>
  <r>
    <x v="349"/>
    <s v="Western Australia"/>
    <n v="74980"/>
  </r>
  <r>
    <x v="350"/>
    <s v="Western Australia"/>
    <n v="35490"/>
  </r>
  <r>
    <x v="351"/>
    <s v="Western Australia"/>
    <n v="250"/>
  </r>
  <r>
    <x v="352"/>
    <s v="Western Australia"/>
    <n v="370"/>
  </r>
  <r>
    <x v="353"/>
    <s v="Western Australia"/>
    <n v="510"/>
  </r>
  <r>
    <x v="354"/>
    <s v="Western Australia"/>
    <n v="460"/>
  </r>
  <r>
    <x v="355"/>
    <s v="Western Australia"/>
    <n v="460"/>
  </r>
  <r>
    <x v="356"/>
    <s v="Western Australia"/>
    <n v="300"/>
  </r>
  <r>
    <x v="357"/>
    <s v="Western Australia"/>
    <n v="640"/>
  </r>
  <r>
    <x v="358"/>
    <s v="Western Australia"/>
    <n v="670"/>
  </r>
  <r>
    <x v="359"/>
    <s v="Western Australia"/>
    <n v="680"/>
  </r>
  <r>
    <x v="360"/>
    <s v="Western Australia"/>
    <n v="650"/>
  </r>
  <r>
    <x v="361"/>
    <s v="Western Australia"/>
    <n v="670"/>
  </r>
  <r>
    <x v="362"/>
    <s v="Western Australia"/>
    <n v="780"/>
  </r>
  <r>
    <x v="363"/>
    <s v="Western Australia"/>
    <n v="1360"/>
  </r>
  <r>
    <x v="364"/>
    <s v="Western Australia"/>
    <n v="2300"/>
  </r>
  <r>
    <x v="365"/>
    <s v="Western Australia"/>
    <n v="2410"/>
  </r>
  <r>
    <x v="366"/>
    <s v="Western Australia"/>
    <n v="1950"/>
  </r>
  <r>
    <x v="367"/>
    <s v="Western Australia"/>
    <n v="830"/>
  </r>
  <r>
    <x v="368"/>
    <s v="Western Australia"/>
    <n v="560"/>
  </r>
  <r>
    <x v="369"/>
    <s v="Western Australia"/>
    <n v="660"/>
  </r>
  <r>
    <x v="370"/>
    <s v="Western Australia"/>
    <n v="1090"/>
  </r>
  <r>
    <x v="371"/>
    <s v="Western Australia"/>
    <n v="1810"/>
  </r>
  <r>
    <x v="372"/>
    <s v="Western Australia"/>
    <n v="1130"/>
  </r>
  <r>
    <x v="373"/>
    <s v="Western Australia"/>
    <n v="2870"/>
  </r>
  <r>
    <x v="374"/>
    <s v="Western Australia"/>
    <n v="16810"/>
  </r>
  <r>
    <x v="375"/>
    <s v="Western Australia"/>
    <n v="27060"/>
  </r>
  <r>
    <x v="376"/>
    <s v="Western Australia"/>
    <n v="24680"/>
  </r>
  <r>
    <x v="377"/>
    <s v="Western Australia"/>
    <n v="29190"/>
  </r>
  <r>
    <x v="378"/>
    <s v="Western Australia"/>
    <n v="32050"/>
  </r>
  <r>
    <x v="379"/>
    <s v="Western Australia"/>
    <n v="34380"/>
  </r>
  <r>
    <x v="380"/>
    <s v="Western Australia"/>
    <n v="41290"/>
  </r>
  <r>
    <x v="381"/>
    <s v="Western Australia"/>
    <n v="44870"/>
  </r>
  <r>
    <x v="382"/>
    <s v="Western Australia"/>
    <n v="57000"/>
  </r>
  <r>
    <x v="383"/>
    <s v="Western Australia"/>
    <n v="70610"/>
  </r>
  <r>
    <x v="0"/>
    <s v="Tasmania"/>
    <n v="1410"/>
  </r>
  <r>
    <x v="1"/>
    <s v="Tasmania"/>
    <n v="1800"/>
  </r>
  <r>
    <x v="2"/>
    <s v="Tasmania"/>
    <n v="1350"/>
  </r>
  <r>
    <x v="3"/>
    <s v="Tasmania"/>
    <n v="710"/>
  </r>
  <r>
    <x v="4"/>
    <s v="Tasmania"/>
    <n v="890"/>
  </r>
  <r>
    <x v="5"/>
    <s v="Tasmania"/>
    <n v="980"/>
  </r>
  <r>
    <x v="6"/>
    <s v="Tasmania"/>
    <n v="890"/>
  </r>
  <r>
    <x v="7"/>
    <s v="Tasmania"/>
    <n v="890"/>
  </r>
  <r>
    <x v="8"/>
    <s v="Tasmania"/>
    <n v="780"/>
  </r>
  <r>
    <x v="9"/>
    <s v="Tasmania"/>
    <n v="920"/>
  </r>
  <r>
    <x v="10"/>
    <s v="Tasmania"/>
    <n v="950"/>
  </r>
  <r>
    <x v="11"/>
    <s v="Tasmania"/>
    <n v="1930"/>
  </r>
  <r>
    <x v="12"/>
    <s v="Tasmania"/>
    <n v="2040"/>
  </r>
  <r>
    <x v="13"/>
    <s v="Tasmania"/>
    <n v="1860"/>
  </r>
  <r>
    <x v="14"/>
    <s v="Tasmania"/>
    <n v="1470"/>
  </r>
  <r>
    <x v="15"/>
    <s v="Tasmania"/>
    <n v="1180"/>
  </r>
  <r>
    <x v="16"/>
    <s v="Tasmania"/>
    <n v="950"/>
  </r>
  <r>
    <x v="17"/>
    <s v="Tasmania"/>
    <n v="700"/>
  </r>
  <r>
    <x v="18"/>
    <s v="Tasmania"/>
    <n v="800"/>
  </r>
  <r>
    <x v="19"/>
    <s v="Tasmania"/>
    <n v="710"/>
  </r>
  <r>
    <x v="20"/>
    <s v="Tasmania"/>
    <n v="510"/>
  </r>
  <r>
    <x v="21"/>
    <s v="Tasmania"/>
    <n v="920"/>
  </r>
  <r>
    <x v="22"/>
    <s v="Tasmania"/>
    <n v="1390"/>
  </r>
  <r>
    <x v="23"/>
    <s v="Tasmania"/>
    <n v="3000"/>
  </r>
  <r>
    <x v="24"/>
    <s v="Tasmania"/>
    <n v="1810"/>
  </r>
  <r>
    <x v="25"/>
    <s v="Tasmania"/>
    <n v="2340"/>
  </r>
  <r>
    <x v="26"/>
    <s v="Tasmania"/>
    <n v="2710"/>
  </r>
  <r>
    <x v="27"/>
    <s v="Tasmania"/>
    <n v="1040"/>
  </r>
  <r>
    <x v="28"/>
    <s v="Tasmania"/>
    <n v="900"/>
  </r>
  <r>
    <x v="29"/>
    <s v="Tasmania"/>
    <n v="610"/>
  </r>
  <r>
    <x v="30"/>
    <s v="Tasmania"/>
    <n v="910"/>
  </r>
  <r>
    <x v="31"/>
    <s v="Tasmania"/>
    <n v="790"/>
  </r>
  <r>
    <x v="32"/>
    <s v="Tasmania"/>
    <n v="850"/>
  </r>
  <r>
    <x v="33"/>
    <s v="Tasmania"/>
    <n v="1420"/>
  </r>
  <r>
    <x v="34"/>
    <s v="Tasmania"/>
    <n v="1950"/>
  </r>
  <r>
    <x v="35"/>
    <s v="Tasmania"/>
    <n v="3600"/>
  </r>
  <r>
    <x v="36"/>
    <s v="Tasmania"/>
    <n v="2190"/>
  </r>
  <r>
    <x v="37"/>
    <s v="Tasmania"/>
    <n v="2340"/>
  </r>
  <r>
    <x v="38"/>
    <s v="Tasmania"/>
    <n v="1250"/>
  </r>
  <r>
    <x v="39"/>
    <s v="Tasmania"/>
    <n v="1150"/>
  </r>
  <r>
    <x v="40"/>
    <s v="Tasmania"/>
    <n v="1090"/>
  </r>
  <r>
    <x v="41"/>
    <s v="Tasmania"/>
    <n v="740"/>
  </r>
  <r>
    <x v="42"/>
    <s v="Tasmania"/>
    <n v="870"/>
  </r>
  <r>
    <x v="43"/>
    <s v="Tasmania"/>
    <n v="670"/>
  </r>
  <r>
    <x v="44"/>
    <s v="Tasmania"/>
    <n v="760"/>
  </r>
  <r>
    <x v="45"/>
    <s v="Tasmania"/>
    <n v="1160"/>
  </r>
  <r>
    <x v="46"/>
    <s v="Tasmania"/>
    <n v="1970"/>
  </r>
  <r>
    <x v="47"/>
    <s v="Tasmania"/>
    <n v="3800"/>
  </r>
  <r>
    <x v="48"/>
    <s v="Tasmania"/>
    <n v="2620"/>
  </r>
  <r>
    <x v="49"/>
    <s v="Tasmania"/>
    <n v="2260"/>
  </r>
  <r>
    <x v="50"/>
    <s v="Tasmania"/>
    <n v="1860"/>
  </r>
  <r>
    <x v="51"/>
    <s v="Tasmania"/>
    <n v="1880"/>
  </r>
  <r>
    <x v="52"/>
    <s v="Tasmania"/>
    <n v="1010"/>
  </r>
  <r>
    <x v="53"/>
    <s v="Tasmania"/>
    <n v="880"/>
  </r>
  <r>
    <x v="54"/>
    <s v="Tasmania"/>
    <n v="1080"/>
  </r>
  <r>
    <x v="55"/>
    <s v="Tasmania"/>
    <n v="890"/>
  </r>
  <r>
    <x v="56"/>
    <s v="Tasmania"/>
    <n v="1150"/>
  </r>
  <r>
    <x v="57"/>
    <s v="Tasmania"/>
    <n v="1440"/>
  </r>
  <r>
    <x v="58"/>
    <s v="Tasmania"/>
    <n v="2220"/>
  </r>
  <r>
    <x v="59"/>
    <s v="Tasmania"/>
    <n v="4590"/>
  </r>
  <r>
    <x v="60"/>
    <s v="Tasmania"/>
    <n v="1830"/>
  </r>
  <r>
    <x v="61"/>
    <s v="Tasmania"/>
    <n v="2690"/>
  </r>
  <r>
    <x v="62"/>
    <s v="Tasmania"/>
    <n v="2120"/>
  </r>
  <r>
    <x v="63"/>
    <s v="Tasmania"/>
    <n v="1420"/>
  </r>
  <r>
    <x v="64"/>
    <s v="Tasmania"/>
    <n v="880"/>
  </r>
  <r>
    <x v="65"/>
    <s v="Tasmania"/>
    <n v="860"/>
  </r>
  <r>
    <x v="66"/>
    <s v="Tasmania"/>
    <n v="890"/>
  </r>
  <r>
    <x v="67"/>
    <s v="Tasmania"/>
    <n v="890"/>
  </r>
  <r>
    <x v="68"/>
    <s v="Tasmania"/>
    <n v="910"/>
  </r>
  <r>
    <x v="69"/>
    <s v="Tasmania"/>
    <n v="1390"/>
  </r>
  <r>
    <x v="70"/>
    <s v="Tasmania"/>
    <n v="2100"/>
  </r>
  <r>
    <x v="71"/>
    <s v="Tasmania"/>
    <n v="2520"/>
  </r>
  <r>
    <x v="72"/>
    <s v="Tasmania"/>
    <n v="2820"/>
  </r>
  <r>
    <x v="73"/>
    <s v="Tasmania"/>
    <n v="3770"/>
  </r>
  <r>
    <x v="74"/>
    <s v="Tasmania"/>
    <n v="2280"/>
  </r>
  <r>
    <x v="75"/>
    <s v="Tasmania"/>
    <n v="1600"/>
  </r>
  <r>
    <x v="76"/>
    <s v="Tasmania"/>
    <n v="770"/>
  </r>
  <r>
    <x v="77"/>
    <s v="Tasmania"/>
    <n v="870"/>
  </r>
  <r>
    <x v="78"/>
    <s v="Tasmania"/>
    <n v="1740"/>
  </r>
  <r>
    <x v="79"/>
    <s v="Tasmania"/>
    <n v="1230"/>
  </r>
  <r>
    <x v="80"/>
    <s v="Tasmania"/>
    <n v="870"/>
  </r>
  <r>
    <x v="81"/>
    <s v="Tasmania"/>
    <n v="1700"/>
  </r>
  <r>
    <x v="82"/>
    <s v="Tasmania"/>
    <n v="2090"/>
  </r>
  <r>
    <x v="83"/>
    <s v="Tasmania"/>
    <n v="4440"/>
  </r>
  <r>
    <x v="84"/>
    <s v="Tasmania"/>
    <n v="3070"/>
  </r>
  <r>
    <x v="85"/>
    <s v="Tasmania"/>
    <n v="4790"/>
  </r>
  <r>
    <x v="86"/>
    <s v="Tasmania"/>
    <n v="2430"/>
  </r>
  <r>
    <x v="87"/>
    <s v="Tasmania"/>
    <n v="1080"/>
  </r>
  <r>
    <x v="88"/>
    <s v="Tasmania"/>
    <n v="960"/>
  </r>
  <r>
    <x v="89"/>
    <s v="Tasmania"/>
    <n v="1000"/>
  </r>
  <r>
    <x v="90"/>
    <s v="Tasmania"/>
    <n v="550"/>
  </r>
  <r>
    <x v="91"/>
    <s v="Tasmania"/>
    <n v="990"/>
  </r>
  <r>
    <x v="92"/>
    <s v="Tasmania"/>
    <n v="900"/>
  </r>
  <r>
    <x v="93"/>
    <s v="Tasmania"/>
    <n v="1840"/>
  </r>
  <r>
    <x v="94"/>
    <s v="Tasmania"/>
    <n v="1930"/>
  </r>
  <r>
    <x v="95"/>
    <s v="Tasmania"/>
    <n v="3880"/>
  </r>
  <r>
    <x v="96"/>
    <s v="Tasmania"/>
    <n v="2840"/>
  </r>
  <r>
    <x v="97"/>
    <s v="Tasmania"/>
    <n v="2710"/>
  </r>
  <r>
    <x v="98"/>
    <s v="Tasmania"/>
    <n v="2310"/>
  </r>
  <r>
    <x v="99"/>
    <s v="Tasmania"/>
    <n v="1420"/>
  </r>
  <r>
    <x v="100"/>
    <s v="Tasmania"/>
    <n v="1270"/>
  </r>
  <r>
    <x v="101"/>
    <s v="Tasmania"/>
    <n v="850"/>
  </r>
  <r>
    <x v="102"/>
    <s v="Tasmania"/>
    <n v="1060"/>
  </r>
  <r>
    <x v="103"/>
    <s v="Tasmania"/>
    <n v="1020"/>
  </r>
  <r>
    <x v="104"/>
    <s v="Tasmania"/>
    <n v="1300"/>
  </r>
  <r>
    <x v="105"/>
    <s v="Tasmania"/>
    <n v="1260"/>
  </r>
  <r>
    <x v="106"/>
    <s v="Tasmania"/>
    <n v="2180"/>
  </r>
  <r>
    <x v="107"/>
    <s v="Tasmania"/>
    <n v="3330"/>
  </r>
  <r>
    <x v="108"/>
    <s v="Tasmania"/>
    <n v="2880"/>
  </r>
  <r>
    <x v="109"/>
    <s v="Tasmania"/>
    <n v="5620"/>
  </r>
  <r>
    <x v="110"/>
    <s v="Tasmania"/>
    <n v="2400"/>
  </r>
  <r>
    <x v="111"/>
    <s v="Tasmania"/>
    <n v="2110"/>
  </r>
  <r>
    <x v="112"/>
    <s v="Tasmania"/>
    <n v="1020"/>
  </r>
  <r>
    <x v="113"/>
    <s v="Tasmania"/>
    <n v="950"/>
  </r>
  <r>
    <x v="114"/>
    <s v="Tasmania"/>
    <n v="1240"/>
  </r>
  <r>
    <x v="115"/>
    <s v="Tasmania"/>
    <n v="1480"/>
  </r>
  <r>
    <x v="116"/>
    <s v="Tasmania"/>
    <n v="1150"/>
  </r>
  <r>
    <x v="117"/>
    <s v="Tasmania"/>
    <n v="2900"/>
  </r>
  <r>
    <x v="118"/>
    <s v="Tasmania"/>
    <n v="3020"/>
  </r>
  <r>
    <x v="119"/>
    <s v="Tasmania"/>
    <n v="5900"/>
  </r>
  <r>
    <x v="120"/>
    <s v="Tasmania"/>
    <n v="3110"/>
  </r>
  <r>
    <x v="121"/>
    <s v="Tasmania"/>
    <n v="3990"/>
  </r>
  <r>
    <x v="122"/>
    <s v="Tasmania"/>
    <n v="3500"/>
  </r>
  <r>
    <x v="123"/>
    <s v="Tasmania"/>
    <n v="2590"/>
  </r>
  <r>
    <x v="124"/>
    <s v="Tasmania"/>
    <n v="1250"/>
  </r>
  <r>
    <x v="125"/>
    <s v="Tasmania"/>
    <n v="1490"/>
  </r>
  <r>
    <x v="126"/>
    <s v="Tasmania"/>
    <n v="1780"/>
  </r>
  <r>
    <x v="127"/>
    <s v="Tasmania"/>
    <n v="1490"/>
  </r>
  <r>
    <x v="128"/>
    <s v="Tasmania"/>
    <n v="1810"/>
  </r>
  <r>
    <x v="129"/>
    <s v="Tasmania"/>
    <n v="2480"/>
  </r>
  <r>
    <x v="130"/>
    <s v="Tasmania"/>
    <n v="3140"/>
  </r>
  <r>
    <x v="131"/>
    <s v="Tasmania"/>
    <n v="5090"/>
  </r>
  <r>
    <x v="132"/>
    <s v="Tasmania"/>
    <n v="5090"/>
  </r>
  <r>
    <x v="133"/>
    <s v="Tasmania"/>
    <n v="5620"/>
  </r>
  <r>
    <x v="134"/>
    <s v="Tasmania"/>
    <n v="3230"/>
  </r>
  <r>
    <x v="135"/>
    <s v="Tasmania"/>
    <n v="1540"/>
  </r>
  <r>
    <x v="136"/>
    <s v="Tasmania"/>
    <n v="1340"/>
  </r>
  <r>
    <x v="137"/>
    <s v="Tasmania"/>
    <n v="1800"/>
  </r>
  <r>
    <x v="138"/>
    <s v="Tasmania"/>
    <n v="1300"/>
  </r>
  <r>
    <x v="139"/>
    <s v="Tasmania"/>
    <n v="1370"/>
  </r>
  <r>
    <x v="140"/>
    <s v="Tasmania"/>
    <n v="1270"/>
  </r>
  <r>
    <x v="141"/>
    <s v="Tasmania"/>
    <n v="2200"/>
  </r>
  <r>
    <x v="142"/>
    <s v="Tasmania"/>
    <n v="3190"/>
  </r>
  <r>
    <x v="143"/>
    <s v="Tasmania"/>
    <n v="5590"/>
  </r>
  <r>
    <x v="144"/>
    <s v="Tasmania"/>
    <n v="3590"/>
  </r>
  <r>
    <x v="145"/>
    <s v="Tasmania"/>
    <n v="5490"/>
  </r>
  <r>
    <x v="146"/>
    <s v="Tasmania"/>
    <n v="3160"/>
  </r>
  <r>
    <x v="147"/>
    <s v="Tasmania"/>
    <n v="2440"/>
  </r>
  <r>
    <x v="148"/>
    <s v="Tasmania"/>
    <n v="1440"/>
  </r>
  <r>
    <x v="149"/>
    <s v="Tasmania"/>
    <n v="1450"/>
  </r>
  <r>
    <x v="150"/>
    <s v="Tasmania"/>
    <n v="1310"/>
  </r>
  <r>
    <x v="151"/>
    <s v="Tasmania"/>
    <n v="1580"/>
  </r>
  <r>
    <x v="152"/>
    <s v="Tasmania"/>
    <n v="2220"/>
  </r>
  <r>
    <x v="153"/>
    <s v="Tasmania"/>
    <n v="2360"/>
  </r>
  <r>
    <x v="154"/>
    <s v="Tasmania"/>
    <n v="3810"/>
  </r>
  <r>
    <x v="155"/>
    <s v="Tasmania"/>
    <n v="5970"/>
  </r>
  <r>
    <x v="156"/>
    <s v="Tasmania"/>
    <n v="4390"/>
  </r>
  <r>
    <x v="157"/>
    <s v="Tasmania"/>
    <n v="6580"/>
  </r>
  <r>
    <x v="158"/>
    <s v="Tasmania"/>
    <n v="3520"/>
  </r>
  <r>
    <x v="159"/>
    <s v="Tasmania"/>
    <n v="2240"/>
  </r>
  <r>
    <x v="160"/>
    <s v="Tasmania"/>
    <n v="1390"/>
  </r>
  <r>
    <x v="161"/>
    <s v="Tasmania"/>
    <n v="1450"/>
  </r>
  <r>
    <x v="162"/>
    <s v="Tasmania"/>
    <n v="1900"/>
  </r>
  <r>
    <x v="163"/>
    <s v="Tasmania"/>
    <n v="1460"/>
  </r>
  <r>
    <x v="164"/>
    <s v="Tasmania"/>
    <n v="1770"/>
  </r>
  <r>
    <x v="165"/>
    <s v="Tasmania"/>
    <n v="2170"/>
  </r>
  <r>
    <x v="166"/>
    <s v="Tasmania"/>
    <n v="3250"/>
  </r>
  <r>
    <x v="167"/>
    <s v="Tasmania"/>
    <n v="5410"/>
  </r>
  <r>
    <x v="168"/>
    <s v="Tasmania"/>
    <n v="3170"/>
  </r>
  <r>
    <x v="169"/>
    <s v="Tasmania"/>
    <n v="4520"/>
  </r>
  <r>
    <x v="170"/>
    <s v="Tasmania"/>
    <n v="3260"/>
  </r>
  <r>
    <x v="171"/>
    <s v="Tasmania"/>
    <n v="2240"/>
  </r>
  <r>
    <x v="172"/>
    <s v="Tasmania"/>
    <n v="1470"/>
  </r>
  <r>
    <x v="173"/>
    <s v="Tasmania"/>
    <n v="1240"/>
  </r>
  <r>
    <x v="174"/>
    <s v="Tasmania"/>
    <n v="2210"/>
  </r>
  <r>
    <x v="175"/>
    <s v="Tasmania"/>
    <n v="1320"/>
  </r>
  <r>
    <x v="176"/>
    <s v="Tasmania"/>
    <n v="1760"/>
  </r>
  <r>
    <x v="177"/>
    <s v="Tasmania"/>
    <n v="2430"/>
  </r>
  <r>
    <x v="178"/>
    <s v="Tasmania"/>
    <n v="3250"/>
  </r>
  <r>
    <x v="179"/>
    <s v="Tasmania"/>
    <n v="5210"/>
  </r>
  <r>
    <x v="180"/>
    <s v="Tasmania"/>
    <n v="4470"/>
  </r>
  <r>
    <x v="181"/>
    <s v="Tasmania"/>
    <n v="4970"/>
  </r>
  <r>
    <x v="182"/>
    <s v="Tasmania"/>
    <n v="4050"/>
  </r>
  <r>
    <x v="183"/>
    <s v="Tasmania"/>
    <n v="2670"/>
  </r>
  <r>
    <x v="184"/>
    <s v="Tasmania"/>
    <n v="1350"/>
  </r>
  <r>
    <x v="185"/>
    <s v="Tasmania"/>
    <n v="1730"/>
  </r>
  <r>
    <x v="186"/>
    <s v="Tasmania"/>
    <n v="2090"/>
  </r>
  <r>
    <x v="187"/>
    <s v="Tasmania"/>
    <n v="1960"/>
  </r>
  <r>
    <x v="188"/>
    <s v="Tasmania"/>
    <n v="1820"/>
  </r>
  <r>
    <x v="189"/>
    <s v="Tasmania"/>
    <n v="3230"/>
  </r>
  <r>
    <x v="190"/>
    <s v="Tasmania"/>
    <n v="3340"/>
  </r>
  <r>
    <x v="191"/>
    <s v="Tasmania"/>
    <n v="5480"/>
  </r>
  <r>
    <x v="192"/>
    <s v="Tasmania"/>
    <n v="4080"/>
  </r>
  <r>
    <x v="193"/>
    <s v="Tasmania"/>
    <n v="5300"/>
  </r>
  <r>
    <x v="194"/>
    <s v="Tasmania"/>
    <n v="3960"/>
  </r>
  <r>
    <x v="195"/>
    <s v="Tasmania"/>
    <n v="2090"/>
  </r>
  <r>
    <x v="196"/>
    <s v="Tasmania"/>
    <n v="1560"/>
  </r>
  <r>
    <x v="197"/>
    <s v="Tasmania"/>
    <n v="1670"/>
  </r>
  <r>
    <x v="198"/>
    <s v="Tasmania"/>
    <n v="2150"/>
  </r>
  <r>
    <x v="199"/>
    <s v="Tasmania"/>
    <n v="1610"/>
  </r>
  <r>
    <x v="200"/>
    <s v="Tasmania"/>
    <n v="2180"/>
  </r>
  <r>
    <x v="201"/>
    <s v="Tasmania"/>
    <n v="2130"/>
  </r>
  <r>
    <x v="202"/>
    <s v="Tasmania"/>
    <n v="3060"/>
  </r>
  <r>
    <x v="203"/>
    <s v="Tasmania"/>
    <n v="4800"/>
  </r>
  <r>
    <x v="204"/>
    <s v="Tasmania"/>
    <n v="3670"/>
  </r>
  <r>
    <x v="205"/>
    <s v="Tasmania"/>
    <n v="5600"/>
  </r>
  <r>
    <x v="206"/>
    <s v="Tasmania"/>
    <n v="3780"/>
  </r>
  <r>
    <x v="207"/>
    <s v="Tasmania"/>
    <n v="2530"/>
  </r>
  <r>
    <x v="208"/>
    <s v="Tasmania"/>
    <n v="1990"/>
  </r>
  <r>
    <x v="209"/>
    <s v="Tasmania"/>
    <n v="1800"/>
  </r>
  <r>
    <x v="210"/>
    <s v="Tasmania"/>
    <n v="2030"/>
  </r>
  <r>
    <x v="211"/>
    <s v="Tasmania"/>
    <n v="2180"/>
  </r>
  <r>
    <x v="212"/>
    <s v="Tasmania"/>
    <n v="1920"/>
  </r>
  <r>
    <x v="213"/>
    <s v="Tasmania"/>
    <n v="2340"/>
  </r>
  <r>
    <x v="214"/>
    <s v="Tasmania"/>
    <n v="3380"/>
  </r>
  <r>
    <x v="215"/>
    <s v="Tasmania"/>
    <n v="5840"/>
  </r>
  <r>
    <x v="216"/>
    <s v="Tasmania"/>
    <n v="4570"/>
  </r>
  <r>
    <x v="217"/>
    <s v="Tasmania"/>
    <n v="5000"/>
  </r>
  <r>
    <x v="218"/>
    <s v="Tasmania"/>
    <n v="4580"/>
  </r>
  <r>
    <x v="219"/>
    <s v="Tasmania"/>
    <n v="3130"/>
  </r>
  <r>
    <x v="220"/>
    <s v="Tasmania"/>
    <n v="1970"/>
  </r>
  <r>
    <x v="221"/>
    <s v="Tasmania"/>
    <n v="1650"/>
  </r>
  <r>
    <x v="222"/>
    <s v="Tasmania"/>
    <n v="1840"/>
  </r>
  <r>
    <x v="223"/>
    <s v="Tasmania"/>
    <n v="1890"/>
  </r>
  <r>
    <x v="224"/>
    <s v="Tasmania"/>
    <n v="2370"/>
  </r>
  <r>
    <x v="225"/>
    <s v="Tasmania"/>
    <n v="2720"/>
  </r>
  <r>
    <x v="226"/>
    <s v="Tasmania"/>
    <n v="2880"/>
  </r>
  <r>
    <x v="227"/>
    <s v="Tasmania"/>
    <n v="5630"/>
  </r>
  <r>
    <x v="228"/>
    <s v="Tasmania"/>
    <n v="3610"/>
  </r>
  <r>
    <x v="229"/>
    <s v="Tasmania"/>
    <n v="5620"/>
  </r>
  <r>
    <x v="230"/>
    <s v="Tasmania"/>
    <n v="4300"/>
  </r>
  <r>
    <x v="231"/>
    <s v="Tasmania"/>
    <n v="2190"/>
  </r>
  <r>
    <x v="232"/>
    <s v="Tasmania"/>
    <n v="1920"/>
  </r>
  <r>
    <x v="233"/>
    <s v="Tasmania"/>
    <n v="1930"/>
  </r>
  <r>
    <x v="234"/>
    <s v="Tasmania"/>
    <n v="2430"/>
  </r>
  <r>
    <x v="235"/>
    <s v="Tasmania"/>
    <n v="1610"/>
  </r>
  <r>
    <x v="236"/>
    <s v="Tasmania"/>
    <n v="2250"/>
  </r>
  <r>
    <x v="237"/>
    <s v="Tasmania"/>
    <n v="2810"/>
  </r>
  <r>
    <x v="238"/>
    <s v="Tasmania"/>
    <n v="3450"/>
  </r>
  <r>
    <x v="239"/>
    <s v="Tasmania"/>
    <n v="6100"/>
  </r>
  <r>
    <x v="240"/>
    <s v="Tasmania"/>
    <n v="4380"/>
  </r>
  <r>
    <x v="241"/>
    <s v="Tasmania"/>
    <n v="5910"/>
  </r>
  <r>
    <x v="242"/>
    <s v="Tasmania"/>
    <n v="3360"/>
  </r>
  <r>
    <x v="243"/>
    <s v="Tasmania"/>
    <n v="2870"/>
  </r>
  <r>
    <x v="244"/>
    <s v="Tasmania"/>
    <n v="2000"/>
  </r>
  <r>
    <x v="245"/>
    <s v="Tasmania"/>
    <n v="1670"/>
  </r>
  <r>
    <x v="246"/>
    <s v="Tasmania"/>
    <n v="2020"/>
  </r>
  <r>
    <x v="247"/>
    <s v="Tasmania"/>
    <n v="1630"/>
  </r>
  <r>
    <x v="248"/>
    <s v="Tasmania"/>
    <n v="2020"/>
  </r>
  <r>
    <x v="249"/>
    <s v="Tasmania"/>
    <n v="2880"/>
  </r>
  <r>
    <x v="250"/>
    <s v="Tasmania"/>
    <n v="4240"/>
  </r>
  <r>
    <x v="251"/>
    <s v="Tasmania"/>
    <n v="7380"/>
  </r>
  <r>
    <x v="252"/>
    <s v="Tasmania"/>
    <n v="4260"/>
  </r>
  <r>
    <x v="253"/>
    <s v="Tasmania"/>
    <n v="5730"/>
  </r>
  <r>
    <x v="254"/>
    <s v="Tasmania"/>
    <n v="3780"/>
  </r>
  <r>
    <x v="255"/>
    <s v="Tasmania"/>
    <n v="2520"/>
  </r>
  <r>
    <x v="256"/>
    <s v="Tasmania"/>
    <n v="2370"/>
  </r>
  <r>
    <x v="257"/>
    <s v="Tasmania"/>
    <n v="2400"/>
  </r>
  <r>
    <x v="258"/>
    <s v="Tasmania"/>
    <n v="2220"/>
  </r>
  <r>
    <x v="259"/>
    <s v="Tasmania"/>
    <n v="2320"/>
  </r>
  <r>
    <x v="260"/>
    <s v="Tasmania"/>
    <n v="2170"/>
  </r>
  <r>
    <x v="261"/>
    <s v="Tasmania"/>
    <n v="2890"/>
  </r>
  <r>
    <x v="262"/>
    <s v="Tasmania"/>
    <n v="3690"/>
  </r>
  <r>
    <x v="263"/>
    <s v="Tasmania"/>
    <n v="6910"/>
  </r>
  <r>
    <x v="264"/>
    <s v="Tasmania"/>
    <n v="4760"/>
  </r>
  <r>
    <x v="265"/>
    <s v="Tasmania"/>
    <n v="7270"/>
  </r>
  <r>
    <x v="266"/>
    <s v="Tasmania"/>
    <n v="4540"/>
  </r>
  <r>
    <x v="267"/>
    <s v="Tasmania"/>
    <n v="2710"/>
  </r>
  <r>
    <x v="268"/>
    <s v="Tasmania"/>
    <n v="2340"/>
  </r>
  <r>
    <x v="269"/>
    <s v="Tasmania"/>
    <n v="1620"/>
  </r>
  <r>
    <x v="270"/>
    <s v="Tasmania"/>
    <n v="2250"/>
  </r>
  <r>
    <x v="271"/>
    <s v="Tasmania"/>
    <n v="2030"/>
  </r>
  <r>
    <x v="272"/>
    <s v="Tasmania"/>
    <n v="2140"/>
  </r>
  <r>
    <x v="273"/>
    <s v="Tasmania"/>
    <n v="3020"/>
  </r>
  <r>
    <x v="274"/>
    <s v="Tasmania"/>
    <n v="3920"/>
  </r>
  <r>
    <x v="275"/>
    <s v="Tasmania"/>
    <n v="7460"/>
  </r>
  <r>
    <x v="276"/>
    <s v="Tasmania"/>
    <n v="4900"/>
  </r>
  <r>
    <x v="277"/>
    <s v="Tasmania"/>
    <n v="5590"/>
  </r>
  <r>
    <x v="278"/>
    <s v="Tasmania"/>
    <n v="3760"/>
  </r>
  <r>
    <x v="279"/>
    <s v="Tasmania"/>
    <n v="3230"/>
  </r>
  <r>
    <x v="280"/>
    <s v="Tasmania"/>
    <n v="2270"/>
  </r>
  <r>
    <x v="281"/>
    <s v="Tasmania"/>
    <n v="1500"/>
  </r>
  <r>
    <x v="282"/>
    <s v="Tasmania"/>
    <n v="2210"/>
  </r>
  <r>
    <x v="283"/>
    <s v="Tasmania"/>
    <n v="2140"/>
  </r>
  <r>
    <x v="284"/>
    <s v="Tasmania"/>
    <n v="1930"/>
  </r>
  <r>
    <x v="285"/>
    <s v="Tasmania"/>
    <n v="3800"/>
  </r>
  <r>
    <x v="286"/>
    <s v="Tasmania"/>
    <n v="6020"/>
  </r>
  <r>
    <x v="287"/>
    <s v="Tasmania"/>
    <n v="9010"/>
  </r>
  <r>
    <x v="288"/>
    <s v="Tasmania"/>
    <n v="4960"/>
  </r>
  <r>
    <x v="289"/>
    <s v="Tasmania"/>
    <n v="7060"/>
  </r>
  <r>
    <x v="290"/>
    <s v="Tasmania"/>
    <n v="4780"/>
  </r>
  <r>
    <x v="291"/>
    <s v="Tasmania"/>
    <n v="2950"/>
  </r>
  <r>
    <x v="292"/>
    <s v="Tasmania"/>
    <n v="2400"/>
  </r>
  <r>
    <x v="293"/>
    <s v="Tasmania"/>
    <n v="2310"/>
  </r>
  <r>
    <x v="294"/>
    <s v="Tasmania"/>
    <n v="3320"/>
  </r>
  <r>
    <x v="295"/>
    <s v="Tasmania"/>
    <n v="2640"/>
  </r>
  <r>
    <x v="296"/>
    <s v="Tasmania"/>
    <n v="2910"/>
  </r>
  <r>
    <x v="297"/>
    <s v="Tasmania"/>
    <n v="3950"/>
  </r>
  <r>
    <x v="298"/>
    <s v="Tasmania"/>
    <n v="6060"/>
  </r>
  <r>
    <x v="299"/>
    <s v="Tasmania"/>
    <n v="9240"/>
  </r>
  <r>
    <x v="300"/>
    <s v="Tasmania"/>
    <n v="5550"/>
  </r>
  <r>
    <x v="301"/>
    <s v="Tasmania"/>
    <n v="7610"/>
  </r>
  <r>
    <x v="302"/>
    <s v="Tasmania"/>
    <n v="5400"/>
  </r>
  <r>
    <x v="303"/>
    <s v="Tasmania"/>
    <n v="3500"/>
  </r>
  <r>
    <x v="304"/>
    <s v="Tasmania"/>
    <n v="2830"/>
  </r>
  <r>
    <x v="305"/>
    <s v="Tasmania"/>
    <n v="3160"/>
  </r>
  <r>
    <x v="306"/>
    <s v="Tasmania"/>
    <n v="4160"/>
  </r>
  <r>
    <x v="307"/>
    <s v="Tasmania"/>
    <n v="3120"/>
  </r>
  <r>
    <x v="308"/>
    <s v="Tasmania"/>
    <n v="3310"/>
  </r>
  <r>
    <x v="309"/>
    <s v="Tasmania"/>
    <n v="4220"/>
  </r>
  <r>
    <x v="310"/>
    <s v="Tasmania"/>
    <n v="6900"/>
  </r>
  <r>
    <x v="311"/>
    <s v="Tasmania"/>
    <n v="10760"/>
  </r>
  <r>
    <x v="312"/>
    <s v="Tasmania"/>
    <n v="7090"/>
  </r>
  <r>
    <x v="313"/>
    <s v="Tasmania"/>
    <n v="7440"/>
  </r>
  <r>
    <x v="314"/>
    <s v="Tasmania"/>
    <n v="6020"/>
  </r>
  <r>
    <x v="315"/>
    <s v="Tasmania"/>
    <n v="4700"/>
  </r>
  <r>
    <x v="316"/>
    <s v="Tasmania"/>
    <n v="3450"/>
  </r>
  <r>
    <x v="317"/>
    <s v="Tasmania"/>
    <n v="3890"/>
  </r>
  <r>
    <x v="318"/>
    <s v="Tasmania"/>
    <n v="5430"/>
  </r>
  <r>
    <x v="319"/>
    <s v="Tasmania"/>
    <n v="4700"/>
  </r>
  <r>
    <x v="320"/>
    <s v="Tasmania"/>
    <n v="4920"/>
  </r>
  <r>
    <x v="321"/>
    <s v="Tasmania"/>
    <n v="6330"/>
  </r>
  <r>
    <x v="322"/>
    <s v="Tasmania"/>
    <n v="8560"/>
  </r>
  <r>
    <x v="323"/>
    <s v="Tasmania"/>
    <n v="13740"/>
  </r>
  <r>
    <x v="324"/>
    <s v="Tasmania"/>
    <n v="7810"/>
  </r>
  <r>
    <x v="325"/>
    <s v="Tasmania"/>
    <n v="12290"/>
  </r>
  <r>
    <x v="326"/>
    <s v="Tasmania"/>
    <n v="9300"/>
  </r>
  <r>
    <x v="327"/>
    <s v="Tasmania"/>
    <n v="6160"/>
  </r>
  <r>
    <x v="328"/>
    <s v="Tasmania"/>
    <n v="4400"/>
  </r>
  <r>
    <x v="329"/>
    <s v="Tasmania"/>
    <n v="4690"/>
  </r>
  <r>
    <x v="330"/>
    <s v="Tasmania"/>
    <n v="5350"/>
  </r>
  <r>
    <x v="331"/>
    <s v="Tasmania"/>
    <n v="3790"/>
  </r>
  <r>
    <x v="332"/>
    <s v="Tasmania"/>
    <n v="4800"/>
  </r>
  <r>
    <x v="333"/>
    <s v="Tasmania"/>
    <n v="6290"/>
  </r>
  <r>
    <x v="334"/>
    <s v="Tasmania"/>
    <n v="9150"/>
  </r>
  <r>
    <x v="335"/>
    <s v="Tasmania"/>
    <n v="14550"/>
  </r>
  <r>
    <x v="336"/>
    <s v="Tasmania"/>
    <n v="8540"/>
  </r>
  <r>
    <x v="337"/>
    <s v="Tasmania"/>
    <n v="13270"/>
  </r>
  <r>
    <x v="338"/>
    <s v="Tasmania"/>
    <n v="8730"/>
  </r>
  <r>
    <x v="339"/>
    <s v="Tasmania"/>
    <n v="6540"/>
  </r>
  <r>
    <x v="340"/>
    <s v="Tasmania"/>
    <n v="4640"/>
  </r>
  <r>
    <x v="341"/>
    <s v="Tasmania"/>
    <n v="4540"/>
  </r>
  <r>
    <x v="342"/>
    <s v="Tasmania"/>
    <n v="5670"/>
  </r>
  <r>
    <x v="343"/>
    <s v="Tasmania"/>
    <n v="5950"/>
  </r>
  <r>
    <x v="344"/>
    <s v="Tasmania"/>
    <n v="5130"/>
  </r>
  <r>
    <x v="345"/>
    <s v="Tasmania"/>
    <n v="6830"/>
  </r>
  <r>
    <x v="346"/>
    <s v="Tasmania"/>
    <n v="10320"/>
  </r>
  <r>
    <x v="347"/>
    <s v="Tasmania"/>
    <n v="14900"/>
  </r>
  <r>
    <x v="348"/>
    <s v="Tasmania"/>
    <n v="10450"/>
  </r>
  <r>
    <x v="349"/>
    <s v="Tasmania"/>
    <n v="9370"/>
  </r>
  <r>
    <x v="350"/>
    <s v="Tasmania"/>
    <n v="4310"/>
  </r>
  <r>
    <x v="351"/>
    <s v="Tasmania"/>
    <n v="10"/>
  </r>
  <r>
    <x v="352"/>
    <s v="Tasmania"/>
    <n v="20"/>
  </r>
  <r>
    <x v="353"/>
    <s v="Tasmania"/>
    <n v="10"/>
  </r>
  <r>
    <x v="354"/>
    <s v="Tasmania"/>
    <n v="30"/>
  </r>
  <r>
    <x v="355"/>
    <s v="Tasmania"/>
    <n v="10"/>
  </r>
  <r>
    <x v="356"/>
    <s v="Tasmania"/>
    <n v="20"/>
  </r>
  <r>
    <x v="357"/>
    <s v="Tasmania"/>
    <n v="50"/>
  </r>
  <r>
    <x v="358"/>
    <s v="Tasmania"/>
    <n v="50"/>
  </r>
  <r>
    <x v="359"/>
    <s v="Tasmania"/>
    <n v="300"/>
  </r>
  <r>
    <x v="360"/>
    <s v="Tasmania"/>
    <n v="340"/>
  </r>
  <r>
    <x v="361"/>
    <s v="Tasmania"/>
    <n v="80"/>
  </r>
  <r>
    <x v="362"/>
    <s v="Tasmania"/>
    <n v="120"/>
  </r>
  <r>
    <x v="363"/>
    <s v="Tasmania"/>
    <n v="220"/>
  </r>
  <r>
    <x v="364"/>
    <s v="Tasmania"/>
    <n v="360"/>
  </r>
  <r>
    <x v="365"/>
    <s v="Tasmania"/>
    <n v="400"/>
  </r>
  <r>
    <x v="366"/>
    <s v="Tasmania"/>
    <n v="360"/>
  </r>
  <r>
    <x v="367"/>
    <s v="Tasmania"/>
    <n v="180"/>
  </r>
  <r>
    <x v="368"/>
    <s v="Tasmania"/>
    <n v="130"/>
  </r>
  <r>
    <x v="369"/>
    <s v="Tasmania"/>
    <n v="340"/>
  </r>
  <r>
    <x v="370"/>
    <s v="Tasmania"/>
    <n v="530"/>
  </r>
  <r>
    <x v="371"/>
    <s v="Tasmania"/>
    <n v="1040"/>
  </r>
  <r>
    <x v="372"/>
    <s v="Tasmania"/>
    <n v="720"/>
  </r>
  <r>
    <x v="373"/>
    <s v="Tasmania"/>
    <n v="910"/>
  </r>
  <r>
    <x v="374"/>
    <s v="Tasmania"/>
    <n v="1740"/>
  </r>
  <r>
    <x v="375"/>
    <s v="Tasmania"/>
    <n v="2330"/>
  </r>
  <r>
    <x v="376"/>
    <s v="Tasmania"/>
    <n v="2050"/>
  </r>
  <r>
    <x v="377"/>
    <s v="Tasmania"/>
    <n v="2800"/>
  </r>
  <r>
    <x v="378"/>
    <s v="Tasmania"/>
    <n v="2660"/>
  </r>
  <r>
    <x v="379"/>
    <s v="Tasmania"/>
    <n v="2730"/>
  </r>
  <r>
    <x v="380"/>
    <s v="Tasmania"/>
    <n v="3030"/>
  </r>
  <r>
    <x v="381"/>
    <s v="Tasmania"/>
    <n v="5220"/>
  </r>
  <r>
    <x v="382"/>
    <s v="Tasmania"/>
    <n v="7510"/>
  </r>
  <r>
    <x v="383"/>
    <s v="Tasmania"/>
    <n v="10150"/>
  </r>
  <r>
    <x v="0"/>
    <s v="Northern Territory"/>
    <n v="1220"/>
  </r>
  <r>
    <x v="1"/>
    <s v="Northern Territory"/>
    <n v="1460"/>
  </r>
  <r>
    <x v="2"/>
    <s v="Northern Territory"/>
    <n v="710"/>
  </r>
  <r>
    <x v="3"/>
    <s v="Northern Territory"/>
    <n v="1860"/>
  </r>
  <r>
    <x v="4"/>
    <s v="Northern Territory"/>
    <n v="2360"/>
  </r>
  <r>
    <x v="5"/>
    <s v="Northern Territory"/>
    <n v="2060"/>
  </r>
  <r>
    <x v="6"/>
    <s v="Northern Territory"/>
    <n v="2630"/>
  </r>
  <r>
    <x v="7"/>
    <s v="Northern Territory"/>
    <n v="2630"/>
  </r>
  <r>
    <x v="8"/>
    <s v="Northern Territory"/>
    <n v="1760"/>
  </r>
  <r>
    <x v="9"/>
    <s v="Northern Territory"/>
    <n v="1700"/>
  </r>
  <r>
    <x v="10"/>
    <s v="Northern Territory"/>
    <n v="1690"/>
  </r>
  <r>
    <x v="11"/>
    <s v="Northern Territory"/>
    <n v="2040"/>
  </r>
  <r>
    <x v="12"/>
    <s v="Northern Territory"/>
    <n v="700"/>
  </r>
  <r>
    <x v="13"/>
    <s v="Northern Territory"/>
    <n v="1430"/>
  </r>
  <r>
    <x v="14"/>
    <s v="Northern Territory"/>
    <n v="1310"/>
  </r>
  <r>
    <x v="15"/>
    <s v="Northern Territory"/>
    <n v="1460"/>
  </r>
  <r>
    <x v="16"/>
    <s v="Northern Territory"/>
    <n v="2070"/>
  </r>
  <r>
    <x v="17"/>
    <s v="Northern Territory"/>
    <n v="1660"/>
  </r>
  <r>
    <x v="18"/>
    <s v="Northern Territory"/>
    <n v="2330"/>
  </r>
  <r>
    <x v="19"/>
    <s v="Northern Territory"/>
    <n v="2580"/>
  </r>
  <r>
    <x v="20"/>
    <s v="Northern Territory"/>
    <n v="2000"/>
  </r>
  <r>
    <x v="21"/>
    <s v="Northern Territory"/>
    <n v="2420"/>
  </r>
  <r>
    <x v="22"/>
    <s v="Northern Territory"/>
    <n v="1250"/>
  </r>
  <r>
    <x v="23"/>
    <s v="Northern Territory"/>
    <n v="1830"/>
  </r>
  <r>
    <x v="24"/>
    <s v="Northern Territory"/>
    <n v="1320"/>
  </r>
  <r>
    <x v="25"/>
    <s v="Northern Territory"/>
    <n v="1340"/>
  </r>
  <r>
    <x v="26"/>
    <s v="Northern Territory"/>
    <n v="960"/>
  </r>
  <r>
    <x v="27"/>
    <s v="Northern Territory"/>
    <n v="1870"/>
  </r>
  <r>
    <x v="28"/>
    <s v="Northern Territory"/>
    <n v="2150"/>
  </r>
  <r>
    <x v="29"/>
    <s v="Northern Territory"/>
    <n v="1730"/>
  </r>
  <r>
    <x v="30"/>
    <s v="Northern Territory"/>
    <n v="3670"/>
  </r>
  <r>
    <x v="31"/>
    <s v="Northern Territory"/>
    <n v="3840"/>
  </r>
  <r>
    <x v="32"/>
    <s v="Northern Territory"/>
    <n v="2950"/>
  </r>
  <r>
    <x v="33"/>
    <s v="Northern Territory"/>
    <n v="3200"/>
  </r>
  <r>
    <x v="34"/>
    <s v="Northern Territory"/>
    <n v="2660"/>
  </r>
  <r>
    <x v="35"/>
    <s v="Northern Territory"/>
    <n v="1940"/>
  </r>
  <r>
    <x v="36"/>
    <s v="Northern Territory"/>
    <n v="1640"/>
  </r>
  <r>
    <x v="37"/>
    <s v="Northern Territory"/>
    <n v="2270"/>
  </r>
  <r>
    <x v="38"/>
    <s v="Northern Territory"/>
    <n v="2510"/>
  </r>
  <r>
    <x v="39"/>
    <s v="Northern Territory"/>
    <n v="2740"/>
  </r>
  <r>
    <x v="40"/>
    <s v="Northern Territory"/>
    <n v="2470"/>
  </r>
  <r>
    <x v="41"/>
    <s v="Northern Territory"/>
    <n v="3490"/>
  </r>
  <r>
    <x v="42"/>
    <s v="Northern Territory"/>
    <n v="6160"/>
  </r>
  <r>
    <x v="43"/>
    <s v="Northern Territory"/>
    <n v="4630"/>
  </r>
  <r>
    <x v="44"/>
    <s v="Northern Territory"/>
    <n v="3950"/>
  </r>
  <r>
    <x v="45"/>
    <s v="Northern Territory"/>
    <n v="5510"/>
  </r>
  <r>
    <x v="46"/>
    <s v="Northern Territory"/>
    <n v="3570"/>
  </r>
  <r>
    <x v="47"/>
    <s v="Northern Territory"/>
    <n v="3310"/>
  </r>
  <r>
    <x v="48"/>
    <s v="Northern Territory"/>
    <n v="2330"/>
  </r>
  <r>
    <x v="49"/>
    <s v="Northern Territory"/>
    <n v="2360"/>
  </r>
  <r>
    <x v="50"/>
    <s v="Northern Territory"/>
    <n v="2720"/>
  </r>
  <r>
    <x v="51"/>
    <s v="Northern Territory"/>
    <n v="3280"/>
  </r>
  <r>
    <x v="52"/>
    <s v="Northern Territory"/>
    <n v="4240"/>
  </r>
  <r>
    <x v="53"/>
    <s v="Northern Territory"/>
    <n v="3700"/>
  </r>
  <r>
    <x v="54"/>
    <s v="Northern Territory"/>
    <n v="5180"/>
  </r>
  <r>
    <x v="55"/>
    <s v="Northern Territory"/>
    <n v="5090"/>
  </r>
  <r>
    <x v="56"/>
    <s v="Northern Territory"/>
    <n v="4050"/>
  </r>
  <r>
    <x v="57"/>
    <s v="Northern Territory"/>
    <n v="5440"/>
  </r>
  <r>
    <x v="58"/>
    <s v="Northern Territory"/>
    <n v="3920"/>
  </r>
  <r>
    <x v="59"/>
    <s v="Northern Territory"/>
    <n v="2860"/>
  </r>
  <r>
    <x v="60"/>
    <s v="Northern Territory"/>
    <n v="2850"/>
  </r>
  <r>
    <x v="61"/>
    <s v="Northern Territory"/>
    <n v="2470"/>
  </r>
  <r>
    <x v="62"/>
    <s v="Northern Territory"/>
    <n v="2660"/>
  </r>
  <r>
    <x v="63"/>
    <s v="Northern Territory"/>
    <n v="2440"/>
  </r>
  <r>
    <x v="64"/>
    <s v="Northern Territory"/>
    <n v="3530"/>
  </r>
  <r>
    <x v="65"/>
    <s v="Northern Territory"/>
    <n v="4540"/>
  </r>
  <r>
    <x v="66"/>
    <s v="Northern Territory"/>
    <n v="6090"/>
  </r>
  <r>
    <x v="67"/>
    <s v="Northern Territory"/>
    <n v="4140"/>
  </r>
  <r>
    <x v="68"/>
    <s v="Northern Territory"/>
    <n v="4360"/>
  </r>
  <r>
    <x v="69"/>
    <s v="Northern Territory"/>
    <n v="5590"/>
  </r>
  <r>
    <x v="70"/>
    <s v="Northern Territory"/>
    <n v="4430"/>
  </r>
  <r>
    <x v="71"/>
    <s v="Northern Territory"/>
    <n v="3480"/>
  </r>
  <r>
    <x v="72"/>
    <s v="Northern Territory"/>
    <n v="2460"/>
  </r>
  <r>
    <x v="73"/>
    <s v="Northern Territory"/>
    <n v="5050"/>
  </r>
  <r>
    <x v="74"/>
    <s v="Northern Territory"/>
    <n v="3920"/>
  </r>
  <r>
    <x v="75"/>
    <s v="Northern Territory"/>
    <n v="2830"/>
  </r>
  <r>
    <x v="76"/>
    <s v="Northern Territory"/>
    <n v="4390"/>
  </r>
  <r>
    <x v="77"/>
    <s v="Northern Territory"/>
    <n v="3980"/>
  </r>
  <r>
    <x v="78"/>
    <s v="Northern Territory"/>
    <n v="5590"/>
  </r>
  <r>
    <x v="79"/>
    <s v="Northern Territory"/>
    <n v="5030"/>
  </r>
  <r>
    <x v="80"/>
    <s v="Northern Territory"/>
    <n v="5250"/>
  </r>
  <r>
    <x v="81"/>
    <s v="Northern Territory"/>
    <n v="5290"/>
  </r>
  <r>
    <x v="82"/>
    <s v="Northern Territory"/>
    <n v="5140"/>
  </r>
  <r>
    <x v="83"/>
    <s v="Northern Territory"/>
    <n v="3750"/>
  </r>
  <r>
    <x v="84"/>
    <s v="Northern Territory"/>
    <n v="3200"/>
  </r>
  <r>
    <x v="85"/>
    <s v="Northern Territory"/>
    <n v="3240"/>
  </r>
  <r>
    <x v="86"/>
    <s v="Northern Territory"/>
    <n v="2590"/>
  </r>
  <r>
    <x v="87"/>
    <s v="Northern Territory"/>
    <n v="2620"/>
  </r>
  <r>
    <x v="88"/>
    <s v="Northern Territory"/>
    <n v="3520"/>
  </r>
  <r>
    <x v="89"/>
    <s v="Northern Territory"/>
    <n v="3630"/>
  </r>
  <r>
    <x v="90"/>
    <s v="Northern Territory"/>
    <n v="6020"/>
  </r>
  <r>
    <x v="91"/>
    <s v="Northern Territory"/>
    <n v="5110"/>
  </r>
  <r>
    <x v="92"/>
    <s v="Northern Territory"/>
    <n v="5580"/>
  </r>
  <r>
    <x v="93"/>
    <s v="Northern Territory"/>
    <n v="5610"/>
  </r>
  <r>
    <x v="94"/>
    <s v="Northern Territory"/>
    <n v="3780"/>
  </r>
  <r>
    <x v="95"/>
    <s v="Northern Territory"/>
    <n v="4380"/>
  </r>
  <r>
    <x v="96"/>
    <s v="Northern Territory"/>
    <n v="3400"/>
  </r>
  <r>
    <x v="97"/>
    <s v="Northern Territory"/>
    <n v="4010"/>
  </r>
  <r>
    <x v="98"/>
    <s v="Northern Territory"/>
    <n v="3510"/>
  </r>
  <r>
    <x v="99"/>
    <s v="Northern Territory"/>
    <n v="2810"/>
  </r>
  <r>
    <x v="100"/>
    <s v="Northern Territory"/>
    <n v="4260"/>
  </r>
  <r>
    <x v="101"/>
    <s v="Northern Territory"/>
    <n v="4440"/>
  </r>
  <r>
    <x v="102"/>
    <s v="Northern Territory"/>
    <n v="7990"/>
  </r>
  <r>
    <x v="103"/>
    <s v="Northern Territory"/>
    <n v="5150"/>
  </r>
  <r>
    <x v="104"/>
    <s v="Northern Territory"/>
    <n v="6380"/>
  </r>
  <r>
    <x v="105"/>
    <s v="Northern Territory"/>
    <n v="7370"/>
  </r>
  <r>
    <x v="106"/>
    <s v="Northern Territory"/>
    <n v="4580"/>
  </r>
  <r>
    <x v="107"/>
    <s v="Northern Territory"/>
    <n v="4930"/>
  </r>
  <r>
    <x v="108"/>
    <s v="Northern Territory"/>
    <n v="3270"/>
  </r>
  <r>
    <x v="109"/>
    <s v="Northern Territory"/>
    <n v="4660"/>
  </r>
  <r>
    <x v="110"/>
    <s v="Northern Territory"/>
    <n v="5990"/>
  </r>
  <r>
    <x v="111"/>
    <s v="Northern Territory"/>
    <n v="4740"/>
  </r>
  <r>
    <x v="112"/>
    <s v="Northern Territory"/>
    <n v="4840"/>
  </r>
  <r>
    <x v="113"/>
    <s v="Northern Territory"/>
    <n v="6490"/>
  </r>
  <r>
    <x v="114"/>
    <s v="Northern Territory"/>
    <n v="8530"/>
  </r>
  <r>
    <x v="115"/>
    <s v="Northern Territory"/>
    <n v="5240"/>
  </r>
  <r>
    <x v="116"/>
    <s v="Northern Territory"/>
    <n v="3660"/>
  </r>
  <r>
    <x v="117"/>
    <s v="Northern Territory"/>
    <n v="5780"/>
  </r>
  <r>
    <x v="118"/>
    <s v="Northern Territory"/>
    <n v="4910"/>
  </r>
  <r>
    <x v="119"/>
    <s v="Northern Territory"/>
    <n v="4280"/>
  </r>
  <r>
    <x v="120"/>
    <s v="Northern Territory"/>
    <n v="4480"/>
  </r>
  <r>
    <x v="121"/>
    <s v="Northern Territory"/>
    <n v="4870"/>
  </r>
  <r>
    <x v="122"/>
    <s v="Northern Territory"/>
    <n v="5740"/>
  </r>
  <r>
    <x v="123"/>
    <s v="Northern Territory"/>
    <n v="5960"/>
  </r>
  <r>
    <x v="124"/>
    <s v="Northern Territory"/>
    <n v="5690"/>
  </r>
  <r>
    <x v="125"/>
    <s v="Northern Territory"/>
    <n v="5400"/>
  </r>
  <r>
    <x v="126"/>
    <s v="Northern Territory"/>
    <n v="8220"/>
  </r>
  <r>
    <x v="127"/>
    <s v="Northern Territory"/>
    <n v="6660"/>
  </r>
  <r>
    <x v="128"/>
    <s v="Northern Territory"/>
    <n v="7200"/>
  </r>
  <r>
    <x v="129"/>
    <s v="Northern Territory"/>
    <n v="7060"/>
  </r>
  <r>
    <x v="130"/>
    <s v="Northern Territory"/>
    <n v="4910"/>
  </r>
  <r>
    <x v="131"/>
    <s v="Northern Territory"/>
    <n v="4120"/>
  </r>
  <r>
    <x v="132"/>
    <s v="Northern Territory"/>
    <n v="4520"/>
  </r>
  <r>
    <x v="133"/>
    <s v="Northern Territory"/>
    <n v="4720"/>
  </r>
  <r>
    <x v="134"/>
    <s v="Northern Territory"/>
    <n v="5120"/>
  </r>
  <r>
    <x v="135"/>
    <s v="Northern Territory"/>
    <n v="4800"/>
  </r>
  <r>
    <x v="136"/>
    <s v="Northern Territory"/>
    <n v="4790"/>
  </r>
  <r>
    <x v="137"/>
    <s v="Northern Territory"/>
    <n v="5340"/>
  </r>
  <r>
    <x v="138"/>
    <s v="Northern Territory"/>
    <n v="6430"/>
  </r>
  <r>
    <x v="139"/>
    <s v="Northern Territory"/>
    <n v="6710"/>
  </r>
  <r>
    <x v="140"/>
    <s v="Northern Territory"/>
    <n v="6420"/>
  </r>
  <r>
    <x v="141"/>
    <s v="Northern Territory"/>
    <n v="5500"/>
  </r>
  <r>
    <x v="142"/>
    <s v="Northern Territory"/>
    <n v="5620"/>
  </r>
  <r>
    <x v="143"/>
    <s v="Northern Territory"/>
    <n v="3860"/>
  </r>
  <r>
    <x v="144"/>
    <s v="Northern Territory"/>
    <n v="3060"/>
  </r>
  <r>
    <x v="145"/>
    <s v="Northern Territory"/>
    <n v="3700"/>
  </r>
  <r>
    <x v="146"/>
    <s v="Northern Territory"/>
    <n v="3690"/>
  </r>
  <r>
    <x v="147"/>
    <s v="Northern Territory"/>
    <n v="2820"/>
  </r>
  <r>
    <x v="148"/>
    <s v="Northern Territory"/>
    <n v="4620"/>
  </r>
  <r>
    <x v="149"/>
    <s v="Northern Territory"/>
    <n v="4470"/>
  </r>
  <r>
    <x v="150"/>
    <s v="Northern Territory"/>
    <n v="5390"/>
  </r>
  <r>
    <x v="151"/>
    <s v="Northern Territory"/>
    <n v="5060"/>
  </r>
  <r>
    <x v="152"/>
    <s v="Northern Territory"/>
    <n v="5000"/>
  </r>
  <r>
    <x v="153"/>
    <s v="Northern Territory"/>
    <n v="4790"/>
  </r>
  <r>
    <x v="154"/>
    <s v="Northern Territory"/>
    <n v="3780"/>
  </r>
  <r>
    <x v="155"/>
    <s v="Northern Territory"/>
    <n v="3840"/>
  </r>
  <r>
    <x v="156"/>
    <s v="Northern Territory"/>
    <n v="3310"/>
  </r>
  <r>
    <x v="157"/>
    <s v="Northern Territory"/>
    <n v="3380"/>
  </r>
  <r>
    <x v="158"/>
    <s v="Northern Territory"/>
    <n v="3180"/>
  </r>
  <r>
    <x v="159"/>
    <s v="Northern Territory"/>
    <n v="3060"/>
  </r>
  <r>
    <x v="160"/>
    <s v="Northern Territory"/>
    <n v="4750"/>
  </r>
  <r>
    <x v="161"/>
    <s v="Northern Territory"/>
    <n v="5310"/>
  </r>
  <r>
    <x v="162"/>
    <s v="Northern Territory"/>
    <n v="6530"/>
  </r>
  <r>
    <x v="163"/>
    <s v="Northern Territory"/>
    <n v="6810"/>
  </r>
  <r>
    <x v="164"/>
    <s v="Northern Territory"/>
    <n v="6850"/>
  </r>
  <r>
    <x v="165"/>
    <s v="Northern Territory"/>
    <n v="5900"/>
  </r>
  <r>
    <x v="166"/>
    <s v="Northern Territory"/>
    <n v="4090"/>
  </r>
  <r>
    <x v="167"/>
    <s v="Northern Territory"/>
    <n v="3210"/>
  </r>
  <r>
    <x v="168"/>
    <s v="Northern Territory"/>
    <n v="3630"/>
  </r>
  <r>
    <x v="169"/>
    <s v="Northern Territory"/>
    <n v="2880"/>
  </r>
  <r>
    <x v="170"/>
    <s v="Northern Territory"/>
    <n v="3150"/>
  </r>
  <r>
    <x v="171"/>
    <s v="Northern Territory"/>
    <n v="3330"/>
  </r>
  <r>
    <x v="172"/>
    <s v="Northern Territory"/>
    <n v="5840"/>
  </r>
  <r>
    <x v="173"/>
    <s v="Northern Territory"/>
    <n v="4450"/>
  </r>
  <r>
    <x v="174"/>
    <s v="Northern Territory"/>
    <n v="6370"/>
  </r>
  <r>
    <x v="175"/>
    <s v="Northern Territory"/>
    <n v="6510"/>
  </r>
  <r>
    <x v="176"/>
    <s v="Northern Territory"/>
    <n v="5880"/>
  </r>
  <r>
    <x v="177"/>
    <s v="Northern Territory"/>
    <n v="5040"/>
  </r>
  <r>
    <x v="178"/>
    <s v="Northern Territory"/>
    <n v="4200"/>
  </r>
  <r>
    <x v="179"/>
    <s v="Northern Territory"/>
    <n v="4330"/>
  </r>
  <r>
    <x v="180"/>
    <s v="Northern Territory"/>
    <n v="3530"/>
  </r>
  <r>
    <x v="181"/>
    <s v="Northern Territory"/>
    <n v="2800"/>
  </r>
  <r>
    <x v="182"/>
    <s v="Northern Territory"/>
    <n v="3770"/>
  </r>
  <r>
    <x v="183"/>
    <s v="Northern Territory"/>
    <n v="4590"/>
  </r>
  <r>
    <x v="184"/>
    <s v="Northern Territory"/>
    <n v="5210"/>
  </r>
  <r>
    <x v="185"/>
    <s v="Northern Territory"/>
    <n v="4510"/>
  </r>
  <r>
    <x v="186"/>
    <s v="Northern Territory"/>
    <n v="7270"/>
  </r>
  <r>
    <x v="187"/>
    <s v="Northern Territory"/>
    <n v="7400"/>
  </r>
  <r>
    <x v="188"/>
    <s v="Northern Territory"/>
    <n v="5530"/>
  </r>
  <r>
    <x v="189"/>
    <s v="Northern Territory"/>
    <n v="5440"/>
  </r>
  <r>
    <x v="190"/>
    <s v="Northern Territory"/>
    <n v="4440"/>
  </r>
  <r>
    <x v="191"/>
    <s v="Northern Territory"/>
    <n v="3300"/>
  </r>
  <r>
    <x v="192"/>
    <s v="Northern Territory"/>
    <n v="3210"/>
  </r>
  <r>
    <x v="193"/>
    <s v="Northern Territory"/>
    <n v="3570"/>
  </r>
  <r>
    <x v="194"/>
    <s v="Northern Territory"/>
    <n v="3790"/>
  </r>
  <r>
    <x v="195"/>
    <s v="Northern Territory"/>
    <n v="4250"/>
  </r>
  <r>
    <x v="196"/>
    <s v="Northern Territory"/>
    <n v="6620"/>
  </r>
  <r>
    <x v="197"/>
    <s v="Northern Territory"/>
    <n v="4700"/>
  </r>
  <r>
    <x v="198"/>
    <s v="Northern Territory"/>
    <n v="8670"/>
  </r>
  <r>
    <x v="199"/>
    <s v="Northern Territory"/>
    <n v="7800"/>
  </r>
  <r>
    <x v="200"/>
    <s v="Northern Territory"/>
    <n v="6760"/>
  </r>
  <r>
    <x v="201"/>
    <s v="Northern Territory"/>
    <n v="6780"/>
  </r>
  <r>
    <x v="202"/>
    <s v="Northern Territory"/>
    <n v="5160"/>
  </r>
  <r>
    <x v="203"/>
    <s v="Northern Territory"/>
    <n v="5150"/>
  </r>
  <r>
    <x v="204"/>
    <s v="Northern Territory"/>
    <n v="3770"/>
  </r>
  <r>
    <x v="205"/>
    <s v="Northern Territory"/>
    <n v="3600"/>
  </r>
  <r>
    <x v="206"/>
    <s v="Northern Territory"/>
    <n v="4070"/>
  </r>
  <r>
    <x v="207"/>
    <s v="Northern Territory"/>
    <n v="4550"/>
  </r>
  <r>
    <x v="208"/>
    <s v="Northern Territory"/>
    <n v="6990"/>
  </r>
  <r>
    <x v="209"/>
    <s v="Northern Territory"/>
    <n v="10130"/>
  </r>
  <r>
    <x v="210"/>
    <s v="Northern Territory"/>
    <n v="11190"/>
  </r>
  <r>
    <x v="211"/>
    <s v="Northern Territory"/>
    <n v="7820"/>
  </r>
  <r>
    <x v="212"/>
    <s v="Northern Territory"/>
    <n v="7440"/>
  </r>
  <r>
    <x v="213"/>
    <s v="Northern Territory"/>
    <n v="5810"/>
  </r>
  <r>
    <x v="214"/>
    <s v="Northern Territory"/>
    <n v="6960"/>
  </r>
  <r>
    <x v="215"/>
    <s v="Northern Territory"/>
    <n v="5150"/>
  </r>
  <r>
    <x v="216"/>
    <s v="Northern Territory"/>
    <n v="3880"/>
  </r>
  <r>
    <x v="217"/>
    <s v="Northern Territory"/>
    <n v="4110"/>
  </r>
  <r>
    <x v="218"/>
    <s v="Northern Territory"/>
    <n v="3860"/>
  </r>
  <r>
    <x v="219"/>
    <s v="Northern Territory"/>
    <n v="5290"/>
  </r>
  <r>
    <x v="220"/>
    <s v="Northern Territory"/>
    <n v="7000"/>
  </r>
  <r>
    <x v="221"/>
    <s v="Northern Territory"/>
    <n v="6930"/>
  </r>
  <r>
    <x v="222"/>
    <s v="Northern Territory"/>
    <n v="12080"/>
  </r>
  <r>
    <x v="223"/>
    <s v="Northern Territory"/>
    <n v="7360"/>
  </r>
  <r>
    <x v="224"/>
    <s v="Northern Territory"/>
    <n v="7490"/>
  </r>
  <r>
    <x v="225"/>
    <s v="Northern Territory"/>
    <n v="6250"/>
  </r>
  <r>
    <x v="226"/>
    <s v="Northern Territory"/>
    <n v="5310"/>
  </r>
  <r>
    <x v="227"/>
    <s v="Northern Territory"/>
    <n v="4970"/>
  </r>
  <r>
    <x v="228"/>
    <s v="Northern Territory"/>
    <n v="3920"/>
  </r>
  <r>
    <x v="229"/>
    <s v="Northern Territory"/>
    <n v="4640"/>
  </r>
  <r>
    <x v="230"/>
    <s v="Northern Territory"/>
    <n v="4030"/>
  </r>
  <r>
    <x v="231"/>
    <s v="Northern Territory"/>
    <n v="5010"/>
  </r>
  <r>
    <x v="232"/>
    <s v="Northern Territory"/>
    <n v="5750"/>
  </r>
  <r>
    <x v="233"/>
    <s v="Northern Territory"/>
    <n v="5770"/>
  </r>
  <r>
    <x v="234"/>
    <s v="Northern Territory"/>
    <n v="8320"/>
  </r>
  <r>
    <x v="235"/>
    <s v="Northern Territory"/>
    <n v="8960"/>
  </r>
  <r>
    <x v="236"/>
    <s v="Northern Territory"/>
    <n v="6400"/>
  </r>
  <r>
    <x v="237"/>
    <s v="Northern Territory"/>
    <n v="5790"/>
  </r>
  <r>
    <x v="238"/>
    <s v="Northern Territory"/>
    <n v="4460"/>
  </r>
  <r>
    <x v="239"/>
    <s v="Northern Territory"/>
    <n v="4650"/>
  </r>
  <r>
    <x v="240"/>
    <s v="Northern Territory"/>
    <n v="3690"/>
  </r>
  <r>
    <x v="241"/>
    <s v="Northern Territory"/>
    <n v="4430"/>
  </r>
  <r>
    <x v="242"/>
    <s v="Northern Territory"/>
    <n v="5450"/>
  </r>
  <r>
    <x v="243"/>
    <s v="Northern Territory"/>
    <n v="5090"/>
  </r>
  <r>
    <x v="244"/>
    <s v="Northern Territory"/>
    <n v="6300"/>
  </r>
  <r>
    <x v="245"/>
    <s v="Northern Territory"/>
    <n v="5700"/>
  </r>
  <r>
    <x v="246"/>
    <s v="Northern Territory"/>
    <n v="11000"/>
  </r>
  <r>
    <x v="247"/>
    <s v="Northern Territory"/>
    <n v="7030"/>
  </r>
  <r>
    <x v="248"/>
    <s v="Northern Territory"/>
    <n v="5730"/>
  </r>
  <r>
    <x v="249"/>
    <s v="Northern Territory"/>
    <n v="5480"/>
  </r>
  <r>
    <x v="250"/>
    <s v="Northern Territory"/>
    <n v="5020"/>
  </r>
  <r>
    <x v="251"/>
    <s v="Northern Territory"/>
    <n v="3840"/>
  </r>
  <r>
    <x v="252"/>
    <s v="Northern Territory"/>
    <n v="4060"/>
  </r>
  <r>
    <x v="253"/>
    <s v="Northern Territory"/>
    <n v="5250"/>
  </r>
  <r>
    <x v="254"/>
    <s v="Northern Territory"/>
    <n v="5270"/>
  </r>
  <r>
    <x v="255"/>
    <s v="Northern Territory"/>
    <n v="5690"/>
  </r>
  <r>
    <x v="256"/>
    <s v="Northern Territory"/>
    <n v="6530"/>
  </r>
  <r>
    <x v="257"/>
    <s v="Northern Territory"/>
    <n v="7620"/>
  </r>
  <r>
    <x v="258"/>
    <s v="Northern Territory"/>
    <n v="11040"/>
  </r>
  <r>
    <x v="259"/>
    <s v="Northern Territory"/>
    <n v="9380"/>
  </r>
  <r>
    <x v="260"/>
    <s v="Northern Territory"/>
    <n v="7330"/>
  </r>
  <r>
    <x v="261"/>
    <s v="Northern Territory"/>
    <n v="7760"/>
  </r>
  <r>
    <x v="262"/>
    <s v="Northern Territory"/>
    <n v="7300"/>
  </r>
  <r>
    <x v="263"/>
    <s v="Northern Territory"/>
    <n v="5250"/>
  </r>
  <r>
    <x v="264"/>
    <s v="Northern Territory"/>
    <n v="4800"/>
  </r>
  <r>
    <x v="265"/>
    <s v="Northern Territory"/>
    <n v="4710"/>
  </r>
  <r>
    <x v="266"/>
    <s v="Northern Territory"/>
    <n v="6220"/>
  </r>
  <r>
    <x v="267"/>
    <s v="Northern Territory"/>
    <n v="9190"/>
  </r>
  <r>
    <x v="268"/>
    <s v="Northern Territory"/>
    <n v="6330"/>
  </r>
  <r>
    <x v="269"/>
    <s v="Northern Territory"/>
    <n v="7240"/>
  </r>
  <r>
    <x v="270"/>
    <s v="Northern Territory"/>
    <n v="7940"/>
  </r>
  <r>
    <x v="271"/>
    <s v="Northern Territory"/>
    <n v="10720"/>
  </r>
  <r>
    <x v="272"/>
    <s v="Northern Territory"/>
    <n v="7780"/>
  </r>
  <r>
    <x v="273"/>
    <s v="Northern Territory"/>
    <n v="6490"/>
  </r>
  <r>
    <x v="274"/>
    <s v="Northern Territory"/>
    <n v="4700"/>
  </r>
  <r>
    <x v="275"/>
    <s v="Northern Territory"/>
    <n v="4760"/>
  </r>
  <r>
    <x v="276"/>
    <s v="Northern Territory"/>
    <n v="4530"/>
  </r>
  <r>
    <x v="277"/>
    <s v="Northern Territory"/>
    <n v="4550"/>
  </r>
  <r>
    <x v="278"/>
    <s v="Northern Territory"/>
    <n v="5480"/>
  </r>
  <r>
    <x v="279"/>
    <s v="Northern Territory"/>
    <n v="10830"/>
  </r>
  <r>
    <x v="280"/>
    <s v="Northern Territory"/>
    <n v="6760"/>
  </r>
  <r>
    <x v="281"/>
    <s v="Northern Territory"/>
    <n v="8070"/>
  </r>
  <r>
    <x v="282"/>
    <s v="Northern Territory"/>
    <n v="12140"/>
  </r>
  <r>
    <x v="283"/>
    <s v="Northern Territory"/>
    <n v="10350"/>
  </r>
  <r>
    <x v="284"/>
    <s v="Northern Territory"/>
    <n v="8580"/>
  </r>
  <r>
    <x v="285"/>
    <s v="Northern Territory"/>
    <n v="8490"/>
  </r>
  <r>
    <x v="286"/>
    <s v="Northern Territory"/>
    <n v="7680"/>
  </r>
  <r>
    <x v="287"/>
    <s v="Northern Territory"/>
    <n v="4480"/>
  </r>
  <r>
    <x v="288"/>
    <s v="Northern Territory"/>
    <n v="3960"/>
  </r>
  <r>
    <x v="289"/>
    <s v="Northern Territory"/>
    <n v="5250"/>
  </r>
  <r>
    <x v="290"/>
    <s v="Northern Territory"/>
    <n v="5540"/>
  </r>
  <r>
    <x v="291"/>
    <s v="Northern Territory"/>
    <n v="11090"/>
  </r>
  <r>
    <x v="292"/>
    <s v="Northern Territory"/>
    <n v="5690"/>
  </r>
  <r>
    <x v="293"/>
    <s v="Northern Territory"/>
    <n v="13620"/>
  </r>
  <r>
    <x v="294"/>
    <s v="Northern Territory"/>
    <n v="12130"/>
  </r>
  <r>
    <x v="295"/>
    <s v="Northern Territory"/>
    <n v="8210"/>
  </r>
  <r>
    <x v="296"/>
    <s v="Northern Territory"/>
    <n v="6980"/>
  </r>
  <r>
    <x v="297"/>
    <s v="Northern Territory"/>
    <n v="6690"/>
  </r>
  <r>
    <x v="298"/>
    <s v="Northern Territory"/>
    <n v="5830"/>
  </r>
  <r>
    <x v="299"/>
    <s v="Northern Territory"/>
    <n v="4060"/>
  </r>
  <r>
    <x v="300"/>
    <s v="Northern Territory"/>
    <n v="3590"/>
  </r>
  <r>
    <x v="301"/>
    <s v="Northern Territory"/>
    <n v="4700"/>
  </r>
  <r>
    <x v="302"/>
    <s v="Northern Territory"/>
    <n v="5270"/>
  </r>
  <r>
    <x v="303"/>
    <s v="Northern Territory"/>
    <n v="8270"/>
  </r>
  <r>
    <x v="304"/>
    <s v="Northern Territory"/>
    <n v="5530"/>
  </r>
  <r>
    <x v="305"/>
    <s v="Northern Territory"/>
    <n v="6120"/>
  </r>
  <r>
    <x v="306"/>
    <s v="Northern Territory"/>
    <n v="13540"/>
  </r>
  <r>
    <x v="307"/>
    <s v="Northern Territory"/>
    <n v="9470"/>
  </r>
  <r>
    <x v="308"/>
    <s v="Northern Territory"/>
    <n v="8440"/>
  </r>
  <r>
    <x v="309"/>
    <s v="Northern Territory"/>
    <n v="7200"/>
  </r>
  <r>
    <x v="310"/>
    <s v="Northern Territory"/>
    <n v="5440"/>
  </r>
  <r>
    <x v="311"/>
    <s v="Northern Territory"/>
    <n v="5960"/>
  </r>
  <r>
    <x v="312"/>
    <s v="Northern Territory"/>
    <n v="4080"/>
  </r>
  <r>
    <x v="313"/>
    <s v="Northern Territory"/>
    <n v="6620"/>
  </r>
  <r>
    <x v="314"/>
    <s v="Northern Territory"/>
    <n v="5670"/>
  </r>
  <r>
    <x v="315"/>
    <s v="Northern Territory"/>
    <n v="8150"/>
  </r>
  <r>
    <x v="316"/>
    <s v="Northern Territory"/>
    <n v="7280"/>
  </r>
  <r>
    <x v="317"/>
    <s v="Northern Territory"/>
    <n v="9840"/>
  </r>
  <r>
    <x v="318"/>
    <s v="Northern Territory"/>
    <n v="10020"/>
  </r>
  <r>
    <x v="319"/>
    <s v="Northern Territory"/>
    <n v="8960"/>
  </r>
  <r>
    <x v="320"/>
    <s v="Northern Territory"/>
    <n v="8250"/>
  </r>
  <r>
    <x v="321"/>
    <s v="Northern Territory"/>
    <n v="8190"/>
  </r>
  <r>
    <x v="322"/>
    <s v="Northern Territory"/>
    <n v="6520"/>
  </r>
  <r>
    <x v="323"/>
    <s v="Northern Territory"/>
    <n v="4790"/>
  </r>
  <r>
    <x v="324"/>
    <s v="Northern Territory"/>
    <n v="4200"/>
  </r>
  <r>
    <x v="325"/>
    <s v="Northern Territory"/>
    <n v="4250"/>
  </r>
  <r>
    <x v="326"/>
    <s v="Northern Territory"/>
    <n v="5280"/>
  </r>
  <r>
    <x v="327"/>
    <s v="Northern Territory"/>
    <n v="6370"/>
  </r>
  <r>
    <x v="328"/>
    <s v="Northern Territory"/>
    <n v="5520"/>
  </r>
  <r>
    <x v="329"/>
    <s v="Northern Territory"/>
    <n v="6490"/>
  </r>
  <r>
    <x v="330"/>
    <s v="Northern Territory"/>
    <n v="8860"/>
  </r>
  <r>
    <x v="331"/>
    <s v="Northern Territory"/>
    <n v="8190"/>
  </r>
  <r>
    <x v="332"/>
    <s v="Northern Territory"/>
    <n v="7010"/>
  </r>
  <r>
    <x v="333"/>
    <s v="Northern Territory"/>
    <n v="5050"/>
  </r>
  <r>
    <x v="334"/>
    <s v="Northern Territory"/>
    <n v="5560"/>
  </r>
  <r>
    <x v="335"/>
    <s v="Northern Territory"/>
    <n v="5540"/>
  </r>
  <r>
    <x v="336"/>
    <s v="Northern Territory"/>
    <n v="3420"/>
  </r>
  <r>
    <x v="337"/>
    <s v="Northern Territory"/>
    <n v="5110"/>
  </r>
  <r>
    <x v="338"/>
    <s v="Northern Territory"/>
    <n v="4920"/>
  </r>
  <r>
    <x v="339"/>
    <s v="Northern Territory"/>
    <n v="7250"/>
  </r>
  <r>
    <x v="340"/>
    <s v="Northern Territory"/>
    <n v="6060"/>
  </r>
  <r>
    <x v="341"/>
    <s v="Northern Territory"/>
    <n v="7070"/>
  </r>
  <r>
    <x v="342"/>
    <s v="Northern Territory"/>
    <n v="9460"/>
  </r>
  <r>
    <x v="343"/>
    <s v="Northern Territory"/>
    <n v="8820"/>
  </r>
  <r>
    <x v="344"/>
    <s v="Northern Territory"/>
    <n v="8450"/>
  </r>
  <r>
    <x v="345"/>
    <s v="Northern Territory"/>
    <n v="7460"/>
  </r>
  <r>
    <x v="346"/>
    <s v="Northern Territory"/>
    <n v="4370"/>
  </r>
  <r>
    <x v="347"/>
    <s v="Northern Territory"/>
    <n v="4480"/>
  </r>
  <r>
    <x v="348"/>
    <s v="Northern Territory"/>
    <n v="4010"/>
  </r>
  <r>
    <x v="349"/>
    <s v="Northern Territory"/>
    <n v="4390"/>
  </r>
  <r>
    <x v="350"/>
    <s v="Northern Territory"/>
    <n v="1670"/>
  </r>
  <r>
    <x v="351"/>
    <s v="Northern Territory"/>
    <n v="10"/>
  </r>
  <r>
    <x v="352"/>
    <s v="Northern Territory"/>
    <n v="60"/>
  </r>
  <r>
    <x v="353"/>
    <s v="Northern Territory"/>
    <n v="290"/>
  </r>
  <r>
    <x v="354"/>
    <s v="Northern Territory"/>
    <n v="30"/>
  </r>
  <r>
    <x v="355"/>
    <s v="Northern Territory"/>
    <n v="30"/>
  </r>
  <r>
    <x v="356"/>
    <s v="Northern Territory"/>
    <n v="270"/>
  </r>
  <r>
    <x v="357"/>
    <s v="Northern Territory"/>
    <n v="40"/>
  </r>
  <r>
    <x v="358"/>
    <s v="Northern Territory"/>
    <n v="50"/>
  </r>
  <r>
    <x v="359"/>
    <s v="Northern Territory"/>
    <n v="40"/>
  </r>
  <r>
    <x v="360"/>
    <s v="Northern Territory"/>
    <n v="100"/>
  </r>
  <r>
    <x v="361"/>
    <s v="Northern Territory"/>
    <n v="50"/>
  </r>
  <r>
    <x v="362"/>
    <s v="Northern Territory"/>
    <n v="360"/>
  </r>
  <r>
    <x v="363"/>
    <s v="Northern Territory"/>
    <n v="130"/>
  </r>
  <r>
    <x v="364"/>
    <s v="Northern Territory"/>
    <n v="240"/>
  </r>
  <r>
    <x v="365"/>
    <s v="Northern Territory"/>
    <n v="330"/>
  </r>
  <r>
    <x v="366"/>
    <s v="Northern Territory"/>
    <n v="340"/>
  </r>
  <r>
    <x v="367"/>
    <s v="Northern Territory"/>
    <n v="390"/>
  </r>
  <r>
    <x v="368"/>
    <s v="Northern Territory"/>
    <n v="700"/>
  </r>
  <r>
    <x v="369"/>
    <s v="Northern Territory"/>
    <n v="190"/>
  </r>
  <r>
    <x v="370"/>
    <s v="Northern Territory"/>
    <n v="240"/>
  </r>
  <r>
    <x v="371"/>
    <s v="Northern Territory"/>
    <n v="340"/>
  </r>
  <r>
    <x v="372"/>
    <s v="Northern Territory"/>
    <n v="400"/>
  </r>
  <r>
    <x v="373"/>
    <s v="Northern Territory"/>
    <n v="1000"/>
  </r>
  <r>
    <x v="374"/>
    <s v="Northern Territory"/>
    <n v="690"/>
  </r>
  <r>
    <x v="375"/>
    <s v="Northern Territory"/>
    <n v="1430"/>
  </r>
  <r>
    <x v="376"/>
    <s v="Northern Territory"/>
    <n v="2000"/>
  </r>
  <r>
    <x v="377"/>
    <s v="Northern Territory"/>
    <n v="1750"/>
  </r>
  <r>
    <x v="378"/>
    <s v="Northern Territory"/>
    <n v="3210"/>
  </r>
  <r>
    <x v="379"/>
    <s v="Northern Territory"/>
    <n v="5560"/>
  </r>
  <r>
    <x v="380"/>
    <s v="Northern Territory"/>
    <n v="3860"/>
  </r>
  <r>
    <x v="381"/>
    <s v="Northern Territory"/>
    <n v="2560"/>
  </r>
  <r>
    <x v="382"/>
    <s v="Northern Territory"/>
    <n v="2950"/>
  </r>
  <r>
    <x v="383"/>
    <s v="Northern Territory"/>
    <n v="2570"/>
  </r>
  <r>
    <x v="0"/>
    <s v="Australian Capital Territory"/>
    <n v="1990"/>
  </r>
  <r>
    <x v="1"/>
    <s v="Australian Capital Territory"/>
    <n v="3740"/>
  </r>
  <r>
    <x v="2"/>
    <s v="Australian Capital Territory"/>
    <n v="2270"/>
  </r>
  <r>
    <x v="3"/>
    <s v="Australian Capital Territory"/>
    <n v="1800"/>
  </r>
  <r>
    <x v="4"/>
    <s v="Australian Capital Territory"/>
    <n v="1230"/>
  </r>
  <r>
    <x v="5"/>
    <s v="Australian Capital Territory"/>
    <n v="1360"/>
  </r>
  <r>
    <x v="6"/>
    <s v="Australian Capital Territory"/>
    <n v="1960"/>
  </r>
  <r>
    <x v="7"/>
    <s v="Australian Capital Territory"/>
    <n v="1560"/>
  </r>
  <r>
    <x v="8"/>
    <s v="Australian Capital Territory"/>
    <n v="2330"/>
  </r>
  <r>
    <x v="9"/>
    <s v="Australian Capital Territory"/>
    <n v="2310"/>
  </r>
  <r>
    <x v="10"/>
    <s v="Australian Capital Territory"/>
    <n v="2390"/>
  </r>
  <r>
    <x v="11"/>
    <s v="Australian Capital Territory"/>
    <n v="2970"/>
  </r>
  <r>
    <x v="12"/>
    <s v="Australian Capital Territory"/>
    <n v="1610"/>
  </r>
  <r>
    <x v="13"/>
    <s v="Australian Capital Territory"/>
    <n v="1720"/>
  </r>
  <r>
    <x v="14"/>
    <s v="Australian Capital Territory"/>
    <n v="1660"/>
  </r>
  <r>
    <x v="15"/>
    <s v="Australian Capital Territory"/>
    <n v="1530"/>
  </r>
  <r>
    <x v="16"/>
    <s v="Australian Capital Territory"/>
    <n v="1340"/>
  </r>
  <r>
    <x v="17"/>
    <s v="Australian Capital Territory"/>
    <n v="1260"/>
  </r>
  <r>
    <x v="18"/>
    <s v="Australian Capital Territory"/>
    <n v="1950"/>
  </r>
  <r>
    <x v="19"/>
    <s v="Australian Capital Territory"/>
    <n v="1240"/>
  </r>
  <r>
    <x v="20"/>
    <s v="Australian Capital Territory"/>
    <n v="1930"/>
  </r>
  <r>
    <x v="21"/>
    <s v="Australian Capital Territory"/>
    <n v="1590"/>
  </r>
  <r>
    <x v="22"/>
    <s v="Australian Capital Territory"/>
    <n v="1980"/>
  </r>
  <r>
    <x v="23"/>
    <s v="Australian Capital Territory"/>
    <n v="2340"/>
  </r>
  <r>
    <x v="24"/>
    <s v="Australian Capital Territory"/>
    <n v="1620"/>
  </r>
  <r>
    <x v="25"/>
    <s v="Australian Capital Territory"/>
    <n v="2190"/>
  </r>
  <r>
    <x v="26"/>
    <s v="Australian Capital Territory"/>
    <n v="2080"/>
  </r>
  <r>
    <x v="27"/>
    <s v="Australian Capital Territory"/>
    <n v="1490"/>
  </r>
  <r>
    <x v="28"/>
    <s v="Australian Capital Territory"/>
    <n v="1100"/>
  </r>
  <r>
    <x v="29"/>
    <s v="Australian Capital Territory"/>
    <n v="1170"/>
  </r>
  <r>
    <x v="30"/>
    <s v="Australian Capital Territory"/>
    <n v="2590"/>
  </r>
  <r>
    <x v="31"/>
    <s v="Australian Capital Territory"/>
    <n v="1280"/>
  </r>
  <r>
    <x v="32"/>
    <s v="Australian Capital Territory"/>
    <n v="2600"/>
  </r>
  <r>
    <x v="33"/>
    <s v="Australian Capital Territory"/>
    <n v="2180"/>
  </r>
  <r>
    <x v="34"/>
    <s v="Australian Capital Territory"/>
    <n v="2190"/>
  </r>
  <r>
    <x v="35"/>
    <s v="Australian Capital Territory"/>
    <n v="3160"/>
  </r>
  <r>
    <x v="36"/>
    <s v="Australian Capital Territory"/>
    <n v="1460"/>
  </r>
  <r>
    <x v="37"/>
    <s v="Australian Capital Territory"/>
    <n v="2320"/>
  </r>
  <r>
    <x v="38"/>
    <s v="Australian Capital Territory"/>
    <n v="1780"/>
  </r>
  <r>
    <x v="39"/>
    <s v="Australian Capital Territory"/>
    <n v="2490"/>
  </r>
  <r>
    <x v="40"/>
    <s v="Australian Capital Territory"/>
    <n v="1440"/>
  </r>
  <r>
    <x v="41"/>
    <s v="Australian Capital Territory"/>
    <n v="1700"/>
  </r>
  <r>
    <x v="42"/>
    <s v="Australian Capital Territory"/>
    <n v="2580"/>
  </r>
  <r>
    <x v="43"/>
    <s v="Australian Capital Territory"/>
    <n v="1870"/>
  </r>
  <r>
    <x v="44"/>
    <s v="Australian Capital Territory"/>
    <n v="2090"/>
  </r>
  <r>
    <x v="45"/>
    <s v="Australian Capital Territory"/>
    <n v="2150"/>
  </r>
  <r>
    <x v="46"/>
    <s v="Australian Capital Territory"/>
    <n v="2110"/>
  </r>
  <r>
    <x v="47"/>
    <s v="Australian Capital Territory"/>
    <n v="3020"/>
  </r>
  <r>
    <x v="48"/>
    <s v="Australian Capital Territory"/>
    <n v="2800"/>
  </r>
  <r>
    <x v="49"/>
    <s v="Australian Capital Territory"/>
    <n v="3380"/>
  </r>
  <r>
    <x v="50"/>
    <s v="Australian Capital Territory"/>
    <n v="2160"/>
  </r>
  <r>
    <x v="51"/>
    <s v="Australian Capital Territory"/>
    <n v="2440"/>
  </r>
  <r>
    <x v="52"/>
    <s v="Australian Capital Territory"/>
    <n v="1530"/>
  </r>
  <r>
    <x v="53"/>
    <s v="Australian Capital Territory"/>
    <n v="1720"/>
  </r>
  <r>
    <x v="54"/>
    <s v="Australian Capital Territory"/>
    <n v="2560"/>
  </r>
  <r>
    <x v="55"/>
    <s v="Australian Capital Territory"/>
    <n v="1990"/>
  </r>
  <r>
    <x v="56"/>
    <s v="Australian Capital Territory"/>
    <n v="2140"/>
  </r>
  <r>
    <x v="57"/>
    <s v="Australian Capital Territory"/>
    <n v="2090"/>
  </r>
  <r>
    <x v="58"/>
    <s v="Australian Capital Territory"/>
    <n v="2610"/>
  </r>
  <r>
    <x v="59"/>
    <s v="Australian Capital Territory"/>
    <n v="3030"/>
  </r>
  <r>
    <x v="60"/>
    <s v="Australian Capital Territory"/>
    <n v="2200"/>
  </r>
  <r>
    <x v="61"/>
    <s v="Australian Capital Territory"/>
    <n v="3210"/>
  </r>
  <r>
    <x v="62"/>
    <s v="Australian Capital Territory"/>
    <n v="2910"/>
  </r>
  <r>
    <x v="63"/>
    <s v="Australian Capital Territory"/>
    <n v="2660"/>
  </r>
  <r>
    <x v="64"/>
    <s v="Australian Capital Territory"/>
    <n v="1730"/>
  </r>
  <r>
    <x v="65"/>
    <s v="Australian Capital Territory"/>
    <n v="1910"/>
  </r>
  <r>
    <x v="66"/>
    <s v="Australian Capital Territory"/>
    <n v="2980"/>
  </r>
  <r>
    <x v="67"/>
    <s v="Australian Capital Territory"/>
    <n v="1820"/>
  </r>
  <r>
    <x v="68"/>
    <s v="Australian Capital Territory"/>
    <n v="2810"/>
  </r>
  <r>
    <x v="69"/>
    <s v="Australian Capital Territory"/>
    <n v="2760"/>
  </r>
  <r>
    <x v="70"/>
    <s v="Australian Capital Territory"/>
    <n v="2360"/>
  </r>
  <r>
    <x v="71"/>
    <s v="Australian Capital Territory"/>
    <n v="2780"/>
  </r>
  <r>
    <x v="72"/>
    <s v="Australian Capital Territory"/>
    <n v="2220"/>
  </r>
  <r>
    <x v="73"/>
    <s v="Australian Capital Territory"/>
    <n v="3620"/>
  </r>
  <r>
    <x v="74"/>
    <s v="Australian Capital Territory"/>
    <n v="2990"/>
  </r>
  <r>
    <x v="75"/>
    <s v="Australian Capital Territory"/>
    <n v="2420"/>
  </r>
  <r>
    <x v="76"/>
    <s v="Australian Capital Territory"/>
    <n v="1680"/>
  </r>
  <r>
    <x v="77"/>
    <s v="Australian Capital Territory"/>
    <n v="1620"/>
  </r>
  <r>
    <x v="78"/>
    <s v="Australian Capital Territory"/>
    <n v="3020"/>
  </r>
  <r>
    <x v="79"/>
    <s v="Australian Capital Territory"/>
    <n v="2830"/>
  </r>
  <r>
    <x v="80"/>
    <s v="Australian Capital Territory"/>
    <n v="2150"/>
  </r>
  <r>
    <x v="81"/>
    <s v="Australian Capital Territory"/>
    <n v="2730"/>
  </r>
  <r>
    <x v="82"/>
    <s v="Australian Capital Territory"/>
    <n v="2530"/>
  </r>
  <r>
    <x v="83"/>
    <s v="Australian Capital Territory"/>
    <n v="3490"/>
  </r>
  <r>
    <x v="84"/>
    <s v="Australian Capital Territory"/>
    <n v="2810"/>
  </r>
  <r>
    <x v="85"/>
    <s v="Australian Capital Territory"/>
    <n v="3150"/>
  </r>
  <r>
    <x v="86"/>
    <s v="Australian Capital Territory"/>
    <n v="3080"/>
  </r>
  <r>
    <x v="87"/>
    <s v="Australian Capital Territory"/>
    <n v="2810"/>
  </r>
  <r>
    <x v="88"/>
    <s v="Australian Capital Territory"/>
    <n v="1590"/>
  </r>
  <r>
    <x v="89"/>
    <s v="Australian Capital Territory"/>
    <n v="2020"/>
  </r>
  <r>
    <x v="90"/>
    <s v="Australian Capital Territory"/>
    <n v="2360"/>
  </r>
  <r>
    <x v="91"/>
    <s v="Australian Capital Territory"/>
    <n v="1630"/>
  </r>
  <r>
    <x v="92"/>
    <s v="Australian Capital Territory"/>
    <n v="2530"/>
  </r>
  <r>
    <x v="93"/>
    <s v="Australian Capital Territory"/>
    <n v="1670"/>
  </r>
  <r>
    <x v="94"/>
    <s v="Australian Capital Territory"/>
    <n v="2420"/>
  </r>
  <r>
    <x v="95"/>
    <s v="Australian Capital Territory"/>
    <n v="3230"/>
  </r>
  <r>
    <x v="96"/>
    <s v="Australian Capital Territory"/>
    <n v="2170"/>
  </r>
  <r>
    <x v="97"/>
    <s v="Australian Capital Territory"/>
    <n v="2970"/>
  </r>
  <r>
    <x v="98"/>
    <s v="Australian Capital Territory"/>
    <n v="3090"/>
  </r>
  <r>
    <x v="99"/>
    <s v="Australian Capital Territory"/>
    <n v="2360"/>
  </r>
  <r>
    <x v="100"/>
    <s v="Australian Capital Territory"/>
    <n v="1850"/>
  </r>
  <r>
    <x v="101"/>
    <s v="Australian Capital Territory"/>
    <n v="2400"/>
  </r>
  <r>
    <x v="102"/>
    <s v="Australian Capital Territory"/>
    <n v="3530"/>
  </r>
  <r>
    <x v="103"/>
    <s v="Australian Capital Territory"/>
    <n v="1850"/>
  </r>
  <r>
    <x v="104"/>
    <s v="Australian Capital Territory"/>
    <n v="2950"/>
  </r>
  <r>
    <x v="105"/>
    <s v="Australian Capital Territory"/>
    <n v="2700"/>
  </r>
  <r>
    <x v="106"/>
    <s v="Australian Capital Territory"/>
    <n v="3040"/>
  </r>
  <r>
    <x v="107"/>
    <s v="Australian Capital Territory"/>
    <n v="3450"/>
  </r>
  <r>
    <x v="108"/>
    <s v="Australian Capital Territory"/>
    <n v="3240"/>
  </r>
  <r>
    <x v="109"/>
    <s v="Australian Capital Territory"/>
    <n v="3280"/>
  </r>
  <r>
    <x v="110"/>
    <s v="Australian Capital Territory"/>
    <n v="3160"/>
  </r>
  <r>
    <x v="111"/>
    <s v="Australian Capital Territory"/>
    <n v="3530"/>
  </r>
  <r>
    <x v="112"/>
    <s v="Australian Capital Territory"/>
    <n v="2400"/>
  </r>
  <r>
    <x v="113"/>
    <s v="Australian Capital Territory"/>
    <n v="3710"/>
  </r>
  <r>
    <x v="114"/>
    <s v="Australian Capital Territory"/>
    <n v="5000"/>
  </r>
  <r>
    <x v="115"/>
    <s v="Australian Capital Territory"/>
    <n v="2590"/>
  </r>
  <r>
    <x v="116"/>
    <s v="Australian Capital Territory"/>
    <n v="5430"/>
  </r>
  <r>
    <x v="117"/>
    <s v="Australian Capital Territory"/>
    <n v="3440"/>
  </r>
  <r>
    <x v="118"/>
    <s v="Australian Capital Territory"/>
    <n v="3030"/>
  </r>
  <r>
    <x v="119"/>
    <s v="Australian Capital Territory"/>
    <n v="4660"/>
  </r>
  <r>
    <x v="120"/>
    <s v="Australian Capital Territory"/>
    <n v="3540"/>
  </r>
  <r>
    <x v="121"/>
    <s v="Australian Capital Territory"/>
    <n v="4350"/>
  </r>
  <r>
    <x v="122"/>
    <s v="Australian Capital Territory"/>
    <n v="3740"/>
  </r>
  <r>
    <x v="123"/>
    <s v="Australian Capital Territory"/>
    <n v="4430"/>
  </r>
  <r>
    <x v="124"/>
    <s v="Australian Capital Territory"/>
    <n v="3020"/>
  </r>
  <r>
    <x v="125"/>
    <s v="Australian Capital Territory"/>
    <n v="2450"/>
  </r>
  <r>
    <x v="126"/>
    <s v="Australian Capital Territory"/>
    <n v="5360"/>
  </r>
  <r>
    <x v="127"/>
    <s v="Australian Capital Territory"/>
    <n v="3890"/>
  </r>
  <r>
    <x v="128"/>
    <s v="Australian Capital Territory"/>
    <n v="3600"/>
  </r>
  <r>
    <x v="129"/>
    <s v="Australian Capital Territory"/>
    <n v="2890"/>
  </r>
  <r>
    <x v="130"/>
    <s v="Australian Capital Territory"/>
    <n v="2920"/>
  </r>
  <r>
    <x v="131"/>
    <s v="Australian Capital Territory"/>
    <n v="4390"/>
  </r>
  <r>
    <x v="132"/>
    <s v="Australian Capital Territory"/>
    <n v="3950"/>
  </r>
  <r>
    <x v="133"/>
    <s v="Australian Capital Territory"/>
    <n v="4890"/>
  </r>
  <r>
    <x v="134"/>
    <s v="Australian Capital Territory"/>
    <n v="4320"/>
  </r>
  <r>
    <x v="135"/>
    <s v="Australian Capital Territory"/>
    <n v="4010"/>
  </r>
  <r>
    <x v="136"/>
    <s v="Australian Capital Territory"/>
    <n v="2970"/>
  </r>
  <r>
    <x v="137"/>
    <s v="Australian Capital Territory"/>
    <n v="3220"/>
  </r>
  <r>
    <x v="138"/>
    <s v="Australian Capital Territory"/>
    <n v="4920"/>
  </r>
  <r>
    <x v="139"/>
    <s v="Australian Capital Territory"/>
    <n v="2810"/>
  </r>
  <r>
    <x v="140"/>
    <s v="Australian Capital Territory"/>
    <n v="2900"/>
  </r>
  <r>
    <x v="141"/>
    <s v="Australian Capital Territory"/>
    <n v="4270"/>
  </r>
  <r>
    <x v="142"/>
    <s v="Australian Capital Territory"/>
    <n v="3500"/>
  </r>
  <r>
    <x v="143"/>
    <s v="Australian Capital Territory"/>
    <n v="4550"/>
  </r>
  <r>
    <x v="144"/>
    <s v="Australian Capital Territory"/>
    <n v="4100"/>
  </r>
  <r>
    <x v="145"/>
    <s v="Australian Capital Territory"/>
    <n v="4820"/>
  </r>
  <r>
    <x v="146"/>
    <s v="Australian Capital Territory"/>
    <n v="3700"/>
  </r>
  <r>
    <x v="147"/>
    <s v="Australian Capital Territory"/>
    <n v="3390"/>
  </r>
  <r>
    <x v="148"/>
    <s v="Australian Capital Territory"/>
    <n v="2260"/>
  </r>
  <r>
    <x v="149"/>
    <s v="Australian Capital Territory"/>
    <n v="2840"/>
  </r>
  <r>
    <x v="150"/>
    <s v="Australian Capital Territory"/>
    <n v="4560"/>
  </r>
  <r>
    <x v="151"/>
    <s v="Australian Capital Territory"/>
    <n v="3040"/>
  </r>
  <r>
    <x v="152"/>
    <s v="Australian Capital Territory"/>
    <n v="3360"/>
  </r>
  <r>
    <x v="153"/>
    <s v="Australian Capital Territory"/>
    <n v="4910"/>
  </r>
  <r>
    <x v="154"/>
    <s v="Australian Capital Territory"/>
    <n v="4270"/>
  </r>
  <r>
    <x v="155"/>
    <s v="Australian Capital Territory"/>
    <n v="5670"/>
  </r>
  <r>
    <x v="156"/>
    <s v="Australian Capital Territory"/>
    <n v="4550"/>
  </r>
  <r>
    <x v="157"/>
    <s v="Australian Capital Territory"/>
    <n v="5690"/>
  </r>
  <r>
    <x v="158"/>
    <s v="Australian Capital Territory"/>
    <n v="4290"/>
  </r>
  <r>
    <x v="159"/>
    <s v="Australian Capital Territory"/>
    <n v="4870"/>
  </r>
  <r>
    <x v="160"/>
    <s v="Australian Capital Territory"/>
    <n v="3430"/>
  </r>
  <r>
    <x v="161"/>
    <s v="Australian Capital Territory"/>
    <n v="3740"/>
  </r>
  <r>
    <x v="162"/>
    <s v="Australian Capital Territory"/>
    <n v="5140"/>
  </r>
  <r>
    <x v="163"/>
    <s v="Australian Capital Territory"/>
    <n v="3260"/>
  </r>
  <r>
    <x v="164"/>
    <s v="Australian Capital Territory"/>
    <n v="3730"/>
  </r>
  <r>
    <x v="165"/>
    <s v="Australian Capital Territory"/>
    <n v="3580"/>
  </r>
  <r>
    <x v="166"/>
    <s v="Australian Capital Territory"/>
    <n v="3370"/>
  </r>
  <r>
    <x v="167"/>
    <s v="Australian Capital Territory"/>
    <n v="5660"/>
  </r>
  <r>
    <x v="168"/>
    <s v="Australian Capital Territory"/>
    <n v="3860"/>
  </r>
  <r>
    <x v="169"/>
    <s v="Australian Capital Territory"/>
    <n v="4950"/>
  </r>
  <r>
    <x v="170"/>
    <s v="Australian Capital Territory"/>
    <n v="4120"/>
  </r>
  <r>
    <x v="171"/>
    <s v="Australian Capital Territory"/>
    <n v="4210"/>
  </r>
  <r>
    <x v="172"/>
    <s v="Australian Capital Territory"/>
    <n v="2720"/>
  </r>
  <r>
    <x v="173"/>
    <s v="Australian Capital Territory"/>
    <n v="2940"/>
  </r>
  <r>
    <x v="174"/>
    <s v="Australian Capital Territory"/>
    <n v="3940"/>
  </r>
  <r>
    <x v="175"/>
    <s v="Australian Capital Territory"/>
    <n v="2990"/>
  </r>
  <r>
    <x v="176"/>
    <s v="Australian Capital Territory"/>
    <n v="3910"/>
  </r>
  <r>
    <x v="177"/>
    <s v="Australian Capital Territory"/>
    <n v="3740"/>
  </r>
  <r>
    <x v="178"/>
    <s v="Australian Capital Territory"/>
    <n v="3630"/>
  </r>
  <r>
    <x v="179"/>
    <s v="Australian Capital Territory"/>
    <n v="5150"/>
  </r>
  <r>
    <x v="180"/>
    <s v="Australian Capital Territory"/>
    <n v="3660"/>
  </r>
  <r>
    <x v="181"/>
    <s v="Australian Capital Territory"/>
    <n v="4890"/>
  </r>
  <r>
    <x v="182"/>
    <s v="Australian Capital Territory"/>
    <n v="3850"/>
  </r>
  <r>
    <x v="183"/>
    <s v="Australian Capital Territory"/>
    <n v="3470"/>
  </r>
  <r>
    <x v="184"/>
    <s v="Australian Capital Territory"/>
    <n v="2660"/>
  </r>
  <r>
    <x v="185"/>
    <s v="Australian Capital Territory"/>
    <n v="3550"/>
  </r>
  <r>
    <x v="186"/>
    <s v="Australian Capital Territory"/>
    <n v="4880"/>
  </r>
  <r>
    <x v="187"/>
    <s v="Australian Capital Territory"/>
    <n v="2910"/>
  </r>
  <r>
    <x v="188"/>
    <s v="Australian Capital Territory"/>
    <n v="3590"/>
  </r>
  <r>
    <x v="189"/>
    <s v="Australian Capital Territory"/>
    <n v="3840"/>
  </r>
  <r>
    <x v="190"/>
    <s v="Australian Capital Territory"/>
    <n v="5220"/>
  </r>
  <r>
    <x v="191"/>
    <s v="Australian Capital Territory"/>
    <n v="5300"/>
  </r>
  <r>
    <x v="192"/>
    <s v="Australian Capital Territory"/>
    <n v="4280"/>
  </r>
  <r>
    <x v="193"/>
    <s v="Australian Capital Territory"/>
    <n v="4890"/>
  </r>
  <r>
    <x v="194"/>
    <s v="Australian Capital Territory"/>
    <n v="4180"/>
  </r>
  <r>
    <x v="195"/>
    <s v="Australian Capital Territory"/>
    <n v="3980"/>
  </r>
  <r>
    <x v="196"/>
    <s v="Australian Capital Territory"/>
    <n v="2900"/>
  </r>
  <r>
    <x v="197"/>
    <s v="Australian Capital Territory"/>
    <n v="2780"/>
  </r>
  <r>
    <x v="198"/>
    <s v="Australian Capital Territory"/>
    <n v="5600"/>
  </r>
  <r>
    <x v="199"/>
    <s v="Australian Capital Territory"/>
    <n v="3980"/>
  </r>
  <r>
    <x v="200"/>
    <s v="Australian Capital Territory"/>
    <n v="4170"/>
  </r>
  <r>
    <x v="201"/>
    <s v="Australian Capital Territory"/>
    <n v="4650"/>
  </r>
  <r>
    <x v="202"/>
    <s v="Australian Capital Territory"/>
    <n v="5130"/>
  </r>
  <r>
    <x v="203"/>
    <s v="Australian Capital Territory"/>
    <n v="5950"/>
  </r>
  <r>
    <x v="204"/>
    <s v="Australian Capital Territory"/>
    <n v="4250"/>
  </r>
  <r>
    <x v="205"/>
    <s v="Australian Capital Territory"/>
    <n v="5930"/>
  </r>
  <r>
    <x v="206"/>
    <s v="Australian Capital Territory"/>
    <n v="5150"/>
  </r>
  <r>
    <x v="207"/>
    <s v="Australian Capital Territory"/>
    <n v="3900"/>
  </r>
  <r>
    <x v="208"/>
    <s v="Australian Capital Territory"/>
    <n v="3220"/>
  </r>
  <r>
    <x v="209"/>
    <s v="Australian Capital Territory"/>
    <n v="3770"/>
  </r>
  <r>
    <x v="210"/>
    <s v="Australian Capital Territory"/>
    <n v="6430"/>
  </r>
  <r>
    <x v="211"/>
    <s v="Australian Capital Territory"/>
    <n v="4600"/>
  </r>
  <r>
    <x v="212"/>
    <s v="Australian Capital Territory"/>
    <n v="3770"/>
  </r>
  <r>
    <x v="213"/>
    <s v="Australian Capital Territory"/>
    <n v="4630"/>
  </r>
  <r>
    <x v="214"/>
    <s v="Australian Capital Territory"/>
    <n v="5730"/>
  </r>
  <r>
    <x v="215"/>
    <s v="Australian Capital Territory"/>
    <n v="5520"/>
  </r>
  <r>
    <x v="216"/>
    <s v="Australian Capital Territory"/>
    <n v="4780"/>
  </r>
  <r>
    <x v="217"/>
    <s v="Australian Capital Territory"/>
    <n v="6920"/>
  </r>
  <r>
    <x v="218"/>
    <s v="Australian Capital Territory"/>
    <n v="4610"/>
  </r>
  <r>
    <x v="219"/>
    <s v="Australian Capital Territory"/>
    <n v="4340"/>
  </r>
  <r>
    <x v="220"/>
    <s v="Australian Capital Territory"/>
    <n v="3560"/>
  </r>
  <r>
    <x v="221"/>
    <s v="Australian Capital Territory"/>
    <n v="3880"/>
  </r>
  <r>
    <x v="222"/>
    <s v="Australian Capital Territory"/>
    <n v="5940"/>
  </r>
  <r>
    <x v="223"/>
    <s v="Australian Capital Territory"/>
    <n v="4360"/>
  </r>
  <r>
    <x v="224"/>
    <s v="Australian Capital Territory"/>
    <n v="4540"/>
  </r>
  <r>
    <x v="225"/>
    <s v="Australian Capital Territory"/>
    <n v="4200"/>
  </r>
  <r>
    <x v="226"/>
    <s v="Australian Capital Territory"/>
    <n v="5170"/>
  </r>
  <r>
    <x v="227"/>
    <s v="Australian Capital Territory"/>
    <n v="5800"/>
  </r>
  <r>
    <x v="228"/>
    <s v="Australian Capital Territory"/>
    <n v="5400"/>
  </r>
  <r>
    <x v="229"/>
    <s v="Australian Capital Territory"/>
    <n v="7320"/>
  </r>
  <r>
    <x v="230"/>
    <s v="Australian Capital Territory"/>
    <n v="5660"/>
  </r>
  <r>
    <x v="231"/>
    <s v="Australian Capital Territory"/>
    <n v="4120"/>
  </r>
  <r>
    <x v="232"/>
    <s v="Australian Capital Territory"/>
    <n v="3630"/>
  </r>
  <r>
    <x v="233"/>
    <s v="Australian Capital Territory"/>
    <n v="4130"/>
  </r>
  <r>
    <x v="234"/>
    <s v="Australian Capital Territory"/>
    <n v="6270"/>
  </r>
  <r>
    <x v="235"/>
    <s v="Australian Capital Territory"/>
    <n v="5140"/>
  </r>
  <r>
    <x v="236"/>
    <s v="Australian Capital Territory"/>
    <n v="3960"/>
  </r>
  <r>
    <x v="237"/>
    <s v="Australian Capital Territory"/>
    <n v="5490"/>
  </r>
  <r>
    <x v="238"/>
    <s v="Australian Capital Territory"/>
    <n v="4670"/>
  </r>
  <r>
    <x v="239"/>
    <s v="Australian Capital Territory"/>
    <n v="5750"/>
  </r>
  <r>
    <x v="240"/>
    <s v="Australian Capital Territory"/>
    <n v="4100"/>
  </r>
  <r>
    <x v="241"/>
    <s v="Australian Capital Territory"/>
    <n v="6830"/>
  </r>
  <r>
    <x v="242"/>
    <s v="Australian Capital Territory"/>
    <n v="4940"/>
  </r>
  <r>
    <x v="243"/>
    <s v="Australian Capital Territory"/>
    <n v="4500"/>
  </r>
  <r>
    <x v="244"/>
    <s v="Australian Capital Territory"/>
    <n v="3670"/>
  </r>
  <r>
    <x v="245"/>
    <s v="Australian Capital Territory"/>
    <n v="4210"/>
  </r>
  <r>
    <x v="246"/>
    <s v="Australian Capital Territory"/>
    <n v="6390"/>
  </r>
  <r>
    <x v="247"/>
    <s v="Australian Capital Territory"/>
    <n v="3880"/>
  </r>
  <r>
    <x v="248"/>
    <s v="Australian Capital Territory"/>
    <n v="5240"/>
  </r>
  <r>
    <x v="249"/>
    <s v="Australian Capital Territory"/>
    <n v="4930"/>
  </r>
  <r>
    <x v="250"/>
    <s v="Australian Capital Territory"/>
    <n v="6830"/>
  </r>
  <r>
    <x v="251"/>
    <s v="Australian Capital Territory"/>
    <n v="7260"/>
  </r>
  <r>
    <x v="252"/>
    <s v="Australian Capital Territory"/>
    <n v="4820"/>
  </r>
  <r>
    <x v="253"/>
    <s v="Australian Capital Territory"/>
    <n v="8100"/>
  </r>
  <r>
    <x v="254"/>
    <s v="Australian Capital Territory"/>
    <n v="5080"/>
  </r>
  <r>
    <x v="255"/>
    <s v="Australian Capital Territory"/>
    <n v="4760"/>
  </r>
  <r>
    <x v="256"/>
    <s v="Australian Capital Territory"/>
    <n v="3670"/>
  </r>
  <r>
    <x v="257"/>
    <s v="Australian Capital Territory"/>
    <n v="4340"/>
  </r>
  <r>
    <x v="258"/>
    <s v="Australian Capital Territory"/>
    <n v="6590"/>
  </r>
  <r>
    <x v="259"/>
    <s v="Australian Capital Territory"/>
    <n v="5180"/>
  </r>
  <r>
    <x v="260"/>
    <s v="Australian Capital Territory"/>
    <n v="6030"/>
  </r>
  <r>
    <x v="261"/>
    <s v="Australian Capital Territory"/>
    <n v="5690"/>
  </r>
  <r>
    <x v="262"/>
    <s v="Australian Capital Territory"/>
    <n v="5500"/>
  </r>
  <r>
    <x v="263"/>
    <s v="Australian Capital Territory"/>
    <n v="7920"/>
  </r>
  <r>
    <x v="264"/>
    <s v="Australian Capital Territory"/>
    <n v="5690"/>
  </r>
  <r>
    <x v="265"/>
    <s v="Australian Capital Territory"/>
    <n v="8170"/>
  </r>
  <r>
    <x v="266"/>
    <s v="Australian Capital Territory"/>
    <n v="5010"/>
  </r>
  <r>
    <x v="267"/>
    <s v="Australian Capital Territory"/>
    <n v="4420"/>
  </r>
  <r>
    <x v="268"/>
    <s v="Australian Capital Territory"/>
    <n v="4160"/>
  </r>
  <r>
    <x v="269"/>
    <s v="Australian Capital Territory"/>
    <n v="4510"/>
  </r>
  <r>
    <x v="270"/>
    <s v="Australian Capital Territory"/>
    <n v="7240"/>
  </r>
  <r>
    <x v="271"/>
    <s v="Australian Capital Territory"/>
    <n v="4780"/>
  </r>
  <r>
    <x v="272"/>
    <s v="Australian Capital Territory"/>
    <n v="5410"/>
  </r>
  <r>
    <x v="273"/>
    <s v="Australian Capital Territory"/>
    <n v="5350"/>
  </r>
  <r>
    <x v="274"/>
    <s v="Australian Capital Territory"/>
    <n v="5140"/>
  </r>
  <r>
    <x v="275"/>
    <s v="Australian Capital Territory"/>
    <n v="7690"/>
  </r>
  <r>
    <x v="276"/>
    <s v="Australian Capital Territory"/>
    <n v="5370"/>
  </r>
  <r>
    <x v="277"/>
    <s v="Australian Capital Territory"/>
    <n v="8280"/>
  </r>
  <r>
    <x v="278"/>
    <s v="Australian Capital Territory"/>
    <n v="4560"/>
  </r>
  <r>
    <x v="279"/>
    <s v="Australian Capital Territory"/>
    <n v="4280"/>
  </r>
  <r>
    <x v="280"/>
    <s v="Australian Capital Territory"/>
    <n v="4360"/>
  </r>
  <r>
    <x v="281"/>
    <s v="Australian Capital Territory"/>
    <n v="4220"/>
  </r>
  <r>
    <x v="282"/>
    <s v="Australian Capital Territory"/>
    <n v="6390"/>
  </r>
  <r>
    <x v="283"/>
    <s v="Australian Capital Territory"/>
    <n v="5000"/>
  </r>
  <r>
    <x v="284"/>
    <s v="Australian Capital Territory"/>
    <n v="5030"/>
  </r>
  <r>
    <x v="285"/>
    <s v="Australian Capital Territory"/>
    <n v="6520"/>
  </r>
  <r>
    <x v="286"/>
    <s v="Australian Capital Territory"/>
    <n v="6390"/>
  </r>
  <r>
    <x v="287"/>
    <s v="Australian Capital Territory"/>
    <n v="9040"/>
  </r>
  <r>
    <x v="288"/>
    <s v="Australian Capital Territory"/>
    <n v="5980"/>
  </r>
  <r>
    <x v="289"/>
    <s v="Australian Capital Territory"/>
    <n v="9270"/>
  </r>
  <r>
    <x v="290"/>
    <s v="Australian Capital Territory"/>
    <n v="6520"/>
  </r>
  <r>
    <x v="291"/>
    <s v="Australian Capital Territory"/>
    <n v="4800"/>
  </r>
  <r>
    <x v="292"/>
    <s v="Australian Capital Territory"/>
    <n v="4260"/>
  </r>
  <r>
    <x v="293"/>
    <s v="Australian Capital Territory"/>
    <n v="4910"/>
  </r>
  <r>
    <x v="294"/>
    <s v="Australian Capital Territory"/>
    <n v="7900"/>
  </r>
  <r>
    <x v="295"/>
    <s v="Australian Capital Territory"/>
    <n v="4740"/>
  </r>
  <r>
    <x v="296"/>
    <s v="Australian Capital Territory"/>
    <n v="4980"/>
  </r>
  <r>
    <x v="297"/>
    <s v="Australian Capital Territory"/>
    <n v="6100"/>
  </r>
  <r>
    <x v="298"/>
    <s v="Australian Capital Territory"/>
    <n v="6320"/>
  </r>
  <r>
    <x v="299"/>
    <s v="Australian Capital Territory"/>
    <n v="7750"/>
  </r>
  <r>
    <x v="300"/>
    <s v="Australian Capital Territory"/>
    <n v="5180"/>
  </r>
  <r>
    <x v="301"/>
    <s v="Australian Capital Territory"/>
    <n v="8980"/>
  </r>
  <r>
    <x v="302"/>
    <s v="Australian Capital Territory"/>
    <n v="7590"/>
  </r>
  <r>
    <x v="303"/>
    <s v="Australian Capital Territory"/>
    <n v="5720"/>
  </r>
  <r>
    <x v="304"/>
    <s v="Australian Capital Territory"/>
    <n v="4050"/>
  </r>
  <r>
    <x v="305"/>
    <s v="Australian Capital Territory"/>
    <n v="4510"/>
  </r>
  <r>
    <x v="306"/>
    <s v="Australian Capital Territory"/>
    <n v="8790"/>
  </r>
  <r>
    <x v="307"/>
    <s v="Australian Capital Territory"/>
    <n v="4210"/>
  </r>
  <r>
    <x v="308"/>
    <s v="Australian Capital Territory"/>
    <n v="5950"/>
  </r>
  <r>
    <x v="309"/>
    <s v="Australian Capital Territory"/>
    <n v="6770"/>
  </r>
  <r>
    <x v="310"/>
    <s v="Australian Capital Territory"/>
    <n v="6690"/>
  </r>
  <r>
    <x v="311"/>
    <s v="Australian Capital Territory"/>
    <n v="9810"/>
  </r>
  <r>
    <x v="312"/>
    <s v="Australian Capital Territory"/>
    <n v="6620"/>
  </r>
  <r>
    <x v="313"/>
    <s v="Australian Capital Territory"/>
    <n v="10340"/>
  </r>
  <r>
    <x v="314"/>
    <s v="Australian Capital Territory"/>
    <n v="6860"/>
  </r>
  <r>
    <x v="315"/>
    <s v="Australian Capital Territory"/>
    <n v="7170"/>
  </r>
  <r>
    <x v="316"/>
    <s v="Australian Capital Territory"/>
    <n v="4390"/>
  </r>
  <r>
    <x v="317"/>
    <s v="Australian Capital Territory"/>
    <n v="6610"/>
  </r>
  <r>
    <x v="318"/>
    <s v="Australian Capital Territory"/>
    <n v="10620"/>
  </r>
  <r>
    <x v="319"/>
    <s v="Australian Capital Territory"/>
    <n v="7430"/>
  </r>
  <r>
    <x v="320"/>
    <s v="Australian Capital Territory"/>
    <n v="7460"/>
  </r>
  <r>
    <x v="321"/>
    <s v="Australian Capital Territory"/>
    <n v="7330"/>
  </r>
  <r>
    <x v="322"/>
    <s v="Australian Capital Territory"/>
    <n v="8170"/>
  </r>
  <r>
    <x v="323"/>
    <s v="Australian Capital Territory"/>
    <n v="10530"/>
  </r>
  <r>
    <x v="324"/>
    <s v="Australian Capital Territory"/>
    <n v="8260"/>
  </r>
  <r>
    <x v="325"/>
    <s v="Australian Capital Territory"/>
    <n v="13630"/>
  </r>
  <r>
    <x v="326"/>
    <s v="Australian Capital Territory"/>
    <n v="8700"/>
  </r>
  <r>
    <x v="327"/>
    <s v="Australian Capital Territory"/>
    <n v="9820"/>
  </r>
  <r>
    <x v="328"/>
    <s v="Australian Capital Territory"/>
    <n v="7790"/>
  </r>
  <r>
    <x v="329"/>
    <s v="Australian Capital Territory"/>
    <n v="7470"/>
  </r>
  <r>
    <x v="330"/>
    <s v="Australian Capital Territory"/>
    <n v="12070"/>
  </r>
  <r>
    <x v="331"/>
    <s v="Australian Capital Territory"/>
    <n v="6490"/>
  </r>
  <r>
    <x v="332"/>
    <s v="Australian Capital Territory"/>
    <n v="7200"/>
  </r>
  <r>
    <x v="333"/>
    <s v="Australian Capital Territory"/>
    <n v="7980"/>
  </r>
  <r>
    <x v="334"/>
    <s v="Australian Capital Territory"/>
    <n v="9120"/>
  </r>
  <r>
    <x v="335"/>
    <s v="Australian Capital Territory"/>
    <n v="11230"/>
  </r>
  <r>
    <x v="336"/>
    <s v="Australian Capital Territory"/>
    <n v="8030"/>
  </r>
  <r>
    <x v="337"/>
    <s v="Australian Capital Territory"/>
    <n v="14420"/>
  </r>
  <r>
    <x v="338"/>
    <s v="Australian Capital Territory"/>
    <n v="8280"/>
  </r>
  <r>
    <x v="339"/>
    <s v="Australian Capital Territory"/>
    <n v="7220"/>
  </r>
  <r>
    <x v="340"/>
    <s v="Australian Capital Territory"/>
    <n v="6140"/>
  </r>
  <r>
    <x v="341"/>
    <s v="Australian Capital Territory"/>
    <n v="6960"/>
  </r>
  <r>
    <x v="342"/>
    <s v="Australian Capital Territory"/>
    <n v="11130"/>
  </r>
  <r>
    <x v="343"/>
    <s v="Australian Capital Territory"/>
    <n v="8000"/>
  </r>
  <r>
    <x v="344"/>
    <s v="Australian Capital Territory"/>
    <n v="8460"/>
  </r>
  <r>
    <x v="345"/>
    <s v="Australian Capital Territory"/>
    <n v="8110"/>
  </r>
  <r>
    <x v="346"/>
    <s v="Australian Capital Territory"/>
    <n v="9520"/>
  </r>
  <r>
    <x v="347"/>
    <s v="Australian Capital Territory"/>
    <n v="12920"/>
  </r>
  <r>
    <x v="348"/>
    <s v="Australian Capital Territory"/>
    <n v="7020"/>
  </r>
  <r>
    <x v="349"/>
    <s v="Australian Capital Territory"/>
    <n v="9080"/>
  </r>
  <r>
    <x v="350"/>
    <s v="Australian Capital Territory"/>
    <n v="4700"/>
  </r>
  <r>
    <x v="351"/>
    <s v="Australian Capital Territory"/>
    <n v="60"/>
  </r>
  <r>
    <x v="352"/>
    <s v="Australian Capital Territory"/>
    <n v="60"/>
  </r>
  <r>
    <x v="353"/>
    <s v="Australian Capital Territory"/>
    <n v="120"/>
  </r>
  <r>
    <x v="354"/>
    <s v="Australian Capital Territory"/>
    <n v="80"/>
  </r>
  <r>
    <x v="355"/>
    <s v="Australian Capital Territory"/>
    <n v="60"/>
  </r>
  <r>
    <x v="356"/>
    <s v="Australian Capital Territory"/>
    <n v="90"/>
  </r>
  <r>
    <x v="357"/>
    <s v="Australian Capital Territory"/>
    <n v="80"/>
  </r>
  <r>
    <x v="358"/>
    <s v="Australian Capital Territory"/>
    <n v="110"/>
  </r>
  <r>
    <x v="359"/>
    <s v="Australian Capital Territory"/>
    <n v="140"/>
  </r>
  <r>
    <x v="360"/>
    <s v="Australian Capital Territory"/>
    <n v="180"/>
  </r>
  <r>
    <x v="361"/>
    <s v="Australian Capital Territory"/>
    <n v="100"/>
  </r>
  <r>
    <x v="362"/>
    <s v="Australian Capital Territory"/>
    <n v="80"/>
  </r>
  <r>
    <x v="363"/>
    <s v="Australian Capital Territory"/>
    <n v="170"/>
  </r>
  <r>
    <x v="364"/>
    <s v="Australian Capital Territory"/>
    <n v="320"/>
  </r>
  <r>
    <x v="365"/>
    <s v="Australian Capital Territory"/>
    <n v="440"/>
  </r>
  <r>
    <x v="366"/>
    <s v="Australian Capital Territory"/>
    <n v="200"/>
  </r>
  <r>
    <x v="367"/>
    <s v="Australian Capital Territory"/>
    <n v="110"/>
  </r>
  <r>
    <x v="368"/>
    <s v="Australian Capital Territory"/>
    <n v="90"/>
  </r>
  <r>
    <x v="369"/>
    <s v="Australian Capital Territory"/>
    <n v="60"/>
  </r>
  <r>
    <x v="370"/>
    <s v="Australian Capital Territory"/>
    <n v="460"/>
  </r>
  <r>
    <x v="371"/>
    <s v="Australian Capital Territory"/>
    <n v="1680"/>
  </r>
  <r>
    <x v="372"/>
    <s v="Australian Capital Territory"/>
    <n v="1480"/>
  </r>
  <r>
    <x v="373"/>
    <s v="Australian Capital Territory"/>
    <n v="2150"/>
  </r>
  <r>
    <x v="374"/>
    <s v="Australian Capital Territory"/>
    <n v="2990"/>
  </r>
  <r>
    <x v="375"/>
    <s v="Australian Capital Territory"/>
    <n v="3340"/>
  </r>
  <r>
    <x v="376"/>
    <s v="Australian Capital Territory"/>
    <n v="3140"/>
  </r>
  <r>
    <x v="377"/>
    <s v="Australian Capital Territory"/>
    <n v="3690"/>
  </r>
  <r>
    <x v="378"/>
    <s v="Australian Capital Territory"/>
    <n v="5600"/>
  </r>
  <r>
    <x v="379"/>
    <s v="Australian Capital Territory"/>
    <n v="4460"/>
  </r>
  <r>
    <x v="380"/>
    <s v="Australian Capital Territory"/>
    <n v="5430"/>
  </r>
  <r>
    <x v="381"/>
    <s v="Australian Capital Territory"/>
    <n v="5300"/>
  </r>
  <r>
    <x v="382"/>
    <s v="Australian Capital Territory"/>
    <n v="6910"/>
  </r>
  <r>
    <x v="383"/>
    <s v="Australian Capital Territory"/>
    <n v="9080"/>
  </r>
  <r>
    <x v="38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F5E26-8B7C-4BE3-A49A-3C6F34C2186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3">
    <pivotField dataField="1" showAll="0">
      <items count="3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Count of Date" fld="0" subtotal="count" baseField="0" baseItem="0"/>
    <dataField name="Count of State" fld="1" subtotal="count" baseField="0" baseItem="0"/>
    <dataField name="Count of Arrivals" fld="2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308A-E3F8-48AF-AA49-483E8280333E}">
  <dimension ref="A1:L185"/>
  <sheetViews>
    <sheetView tabSelected="1" topLeftCell="D1" workbookViewId="0">
      <selection activeCell="M1" sqref="M1"/>
    </sheetView>
  </sheetViews>
  <sheetFormatPr defaultRowHeight="14.4" x14ac:dyDescent="0.3"/>
  <cols>
    <col min="1" max="1" width="23.88671875" customWidth="1"/>
    <col min="2" max="2" width="19.5546875" customWidth="1"/>
    <col min="3" max="3" width="27.44140625" customWidth="1"/>
    <col min="4" max="4" width="14.44140625" style="13" customWidth="1"/>
    <col min="5" max="5" width="14.33203125" style="13" customWidth="1"/>
    <col min="6" max="6" width="20.33203125" style="13" customWidth="1"/>
    <col min="7" max="7" width="19.109375" style="13" customWidth="1"/>
    <col min="8" max="8" width="15.21875" style="13" customWidth="1"/>
    <col min="9" max="9" width="17.109375" style="13" customWidth="1"/>
    <col min="10" max="10" width="20.77734375" style="13" customWidth="1"/>
    <col min="12" max="12" width="10.109375" customWidth="1"/>
  </cols>
  <sheetData>
    <row r="1" spans="1:12" x14ac:dyDescent="0.3">
      <c r="A1" s="1" t="s">
        <v>24</v>
      </c>
      <c r="B1" s="5" t="s">
        <v>0</v>
      </c>
      <c r="C1" s="5"/>
      <c r="D1" s="10" t="s">
        <v>34</v>
      </c>
      <c r="E1" s="10" t="s">
        <v>35</v>
      </c>
      <c r="F1" s="10" t="s">
        <v>51</v>
      </c>
      <c r="G1" s="10" t="s">
        <v>52</v>
      </c>
      <c r="H1" s="11" t="s">
        <v>40</v>
      </c>
      <c r="I1" s="11" t="s">
        <v>41</v>
      </c>
      <c r="J1" s="11" t="s">
        <v>42</v>
      </c>
      <c r="K1" s="11" t="s">
        <v>64</v>
      </c>
      <c r="L1" s="11" t="s">
        <v>65</v>
      </c>
    </row>
    <row r="2" spans="1:12" x14ac:dyDescent="0.3">
      <c r="A2" t="s">
        <v>26</v>
      </c>
      <c r="B2" s="6" t="s">
        <v>1</v>
      </c>
      <c r="C2" s="6" t="str">
        <f>A2&amp;"-"&amp;B2</f>
        <v>New South Wales-New Zealand</v>
      </c>
      <c r="D2" s="12">
        <v>440000</v>
      </c>
      <c r="E2" s="12">
        <v>306000</v>
      </c>
      <c r="F2" s="12">
        <v>454</v>
      </c>
      <c r="G2" s="12">
        <v>296</v>
      </c>
      <c r="H2" s="13">
        <v>10</v>
      </c>
      <c r="I2" s="13">
        <v>2028</v>
      </c>
      <c r="J2" s="13">
        <v>195</v>
      </c>
      <c r="K2">
        <v>-33</v>
      </c>
      <c r="L2">
        <v>146</v>
      </c>
    </row>
    <row r="3" spans="1:12" x14ac:dyDescent="0.3">
      <c r="A3" t="s">
        <v>26</v>
      </c>
      <c r="B3" s="6" t="s">
        <v>2</v>
      </c>
      <c r="C3" s="6" t="str">
        <f t="shared" ref="C3:C66" si="0">A3&amp;"-"&amp;B3</f>
        <v>New South Wales-Japan</v>
      </c>
      <c r="D3" s="12">
        <v>205000</v>
      </c>
      <c r="E3" s="12">
        <v>147000</v>
      </c>
      <c r="F3" s="12">
        <v>402</v>
      </c>
      <c r="G3" s="12">
        <v>290</v>
      </c>
      <c r="H3" s="13">
        <v>24</v>
      </c>
      <c r="I3" s="13">
        <v>4559</v>
      </c>
      <c r="J3" s="13">
        <v>187</v>
      </c>
      <c r="K3">
        <v>-33</v>
      </c>
      <c r="L3">
        <v>146</v>
      </c>
    </row>
    <row r="4" spans="1:12" x14ac:dyDescent="0.3">
      <c r="A4" t="s">
        <v>26</v>
      </c>
      <c r="B4" s="6" t="s">
        <v>3</v>
      </c>
      <c r="C4" s="6" t="str">
        <f t="shared" si="0"/>
        <v>New South Wales-Hong Kong</v>
      </c>
      <c r="D4" s="12">
        <v>135000</v>
      </c>
      <c r="E4" s="12">
        <v>92000</v>
      </c>
      <c r="F4" s="12">
        <v>324</v>
      </c>
      <c r="G4" s="12">
        <v>262</v>
      </c>
      <c r="H4" s="13">
        <v>21</v>
      </c>
      <c r="I4" s="13">
        <v>4796</v>
      </c>
      <c r="J4" s="13">
        <v>219</v>
      </c>
      <c r="K4">
        <v>-33</v>
      </c>
      <c r="L4">
        <v>146</v>
      </c>
    </row>
    <row r="5" spans="1:12" x14ac:dyDescent="0.3">
      <c r="A5" t="s">
        <v>26</v>
      </c>
      <c r="B5" s="6" t="s">
        <v>4</v>
      </c>
      <c r="C5" s="6" t="str">
        <f t="shared" si="0"/>
        <v>New South Wales-Singapore</v>
      </c>
      <c r="D5" s="12">
        <v>127000</v>
      </c>
      <c r="E5" s="12">
        <v>83000</v>
      </c>
      <c r="F5" s="12">
        <v>247</v>
      </c>
      <c r="G5" s="12">
        <v>158</v>
      </c>
      <c r="H5" s="13">
        <v>14</v>
      </c>
      <c r="I5" s="13">
        <v>3726</v>
      </c>
      <c r="J5" s="13">
        <v>258</v>
      </c>
      <c r="K5">
        <v>-33</v>
      </c>
      <c r="L5">
        <v>146</v>
      </c>
    </row>
    <row r="6" spans="1:12" x14ac:dyDescent="0.3">
      <c r="A6" t="s">
        <v>26</v>
      </c>
      <c r="B6" s="6" t="s">
        <v>5</v>
      </c>
      <c r="C6" s="6" t="str">
        <f t="shared" si="0"/>
        <v>New South Wales-Malaysia</v>
      </c>
      <c r="D6" s="12">
        <v>91000</v>
      </c>
      <c r="E6" s="12">
        <v>56000</v>
      </c>
      <c r="F6" s="12">
        <v>188</v>
      </c>
      <c r="G6" s="12">
        <v>129</v>
      </c>
      <c r="H6" s="13">
        <v>21</v>
      </c>
      <c r="I6" s="13">
        <v>3713</v>
      </c>
      <c r="J6" s="13">
        <v>172</v>
      </c>
      <c r="K6">
        <v>-33</v>
      </c>
      <c r="L6">
        <v>146</v>
      </c>
    </row>
    <row r="7" spans="1:12" x14ac:dyDescent="0.3">
      <c r="A7" t="s">
        <v>26</v>
      </c>
      <c r="B7" s="6" t="s">
        <v>6</v>
      </c>
      <c r="C7" s="6" t="str">
        <f t="shared" si="0"/>
        <v>New South Wales-Indonesia</v>
      </c>
      <c r="D7" s="12">
        <v>92000</v>
      </c>
      <c r="E7" s="12">
        <v>55000</v>
      </c>
      <c r="F7" s="12">
        <v>232</v>
      </c>
      <c r="G7" s="12">
        <v>156</v>
      </c>
      <c r="H7" s="13">
        <v>30</v>
      </c>
      <c r="I7" s="13">
        <v>4385</v>
      </c>
      <c r="J7" s="13">
        <v>143</v>
      </c>
      <c r="K7">
        <v>-33</v>
      </c>
      <c r="L7">
        <v>146</v>
      </c>
    </row>
    <row r="8" spans="1:12" x14ac:dyDescent="0.3">
      <c r="A8" t="s">
        <v>26</v>
      </c>
      <c r="B8" s="6" t="s">
        <v>7</v>
      </c>
      <c r="C8" s="6" t="str">
        <f t="shared" si="0"/>
        <v>New South Wales-Taiwan</v>
      </c>
      <c r="D8" s="12">
        <v>82000</v>
      </c>
      <c r="E8" s="12">
        <v>56000</v>
      </c>
      <c r="F8" s="12">
        <v>238</v>
      </c>
      <c r="G8" s="12">
        <v>177</v>
      </c>
      <c r="H8" s="13">
        <v>54</v>
      </c>
      <c r="I8" s="13">
        <v>5593</v>
      </c>
      <c r="J8" s="13">
        <v>102</v>
      </c>
      <c r="K8">
        <v>-33</v>
      </c>
      <c r="L8">
        <v>146</v>
      </c>
    </row>
    <row r="9" spans="1:12" x14ac:dyDescent="0.3">
      <c r="A9" t="s">
        <v>26</v>
      </c>
      <c r="B9" s="6" t="s">
        <v>8</v>
      </c>
      <c r="C9" s="6" t="str">
        <f t="shared" si="0"/>
        <v>New South Wales-Thailand</v>
      </c>
      <c r="D9" s="12">
        <v>43000</v>
      </c>
      <c r="E9" s="12">
        <v>28000</v>
      </c>
      <c r="F9" s="12">
        <v>151</v>
      </c>
      <c r="G9" s="12">
        <v>91</v>
      </c>
      <c r="H9" s="13">
        <v>44</v>
      </c>
      <c r="I9" s="13">
        <v>5231</v>
      </c>
      <c r="J9" s="13">
        <v>117</v>
      </c>
      <c r="K9">
        <v>-33</v>
      </c>
      <c r="L9">
        <v>146</v>
      </c>
    </row>
    <row r="10" spans="1:12" x14ac:dyDescent="0.3">
      <c r="A10" t="s">
        <v>26</v>
      </c>
      <c r="B10" s="6" t="s">
        <v>9</v>
      </c>
      <c r="C10" s="6" t="str">
        <f t="shared" si="0"/>
        <v>New South Wales-Korea</v>
      </c>
      <c r="D10" s="12">
        <v>201000</v>
      </c>
      <c r="E10" s="12">
        <v>126000</v>
      </c>
      <c r="F10" s="12">
        <v>556</v>
      </c>
      <c r="G10" s="12">
        <v>385</v>
      </c>
      <c r="H10" s="13">
        <v>41</v>
      </c>
      <c r="I10" s="13">
        <v>5837</v>
      </c>
      <c r="J10" s="13">
        <v>143</v>
      </c>
      <c r="K10">
        <v>-33</v>
      </c>
      <c r="L10">
        <v>146</v>
      </c>
    </row>
    <row r="11" spans="1:12" x14ac:dyDescent="0.3">
      <c r="A11" t="s">
        <v>26</v>
      </c>
      <c r="B11" s="6" t="s">
        <v>10</v>
      </c>
      <c r="C11" s="6" t="str">
        <f t="shared" si="0"/>
        <v>New South Wales-China</v>
      </c>
      <c r="D11" s="12">
        <v>755000</v>
      </c>
      <c r="E11" s="12">
        <v>477000</v>
      </c>
      <c r="F11" s="12">
        <v>3982</v>
      </c>
      <c r="G11" s="12">
        <v>2685</v>
      </c>
      <c r="H11" s="13">
        <v>43</v>
      </c>
      <c r="I11" s="13">
        <v>9211</v>
      </c>
      <c r="J11" s="13">
        <v>210</v>
      </c>
      <c r="K11">
        <v>-33</v>
      </c>
      <c r="L11">
        <v>146</v>
      </c>
    </row>
    <row r="12" spans="1:12" x14ac:dyDescent="0.3">
      <c r="A12" t="s">
        <v>26</v>
      </c>
      <c r="B12" s="6" t="s">
        <v>11</v>
      </c>
      <c r="C12" s="6" t="str">
        <f t="shared" si="0"/>
        <v>New South Wales-India</v>
      </c>
      <c r="D12" s="12">
        <v>168000</v>
      </c>
      <c r="E12" s="12">
        <v>121000</v>
      </c>
      <c r="F12" s="12">
        <v>431</v>
      </c>
      <c r="G12" s="12">
        <v>322</v>
      </c>
      <c r="H12" s="13">
        <v>59</v>
      </c>
      <c r="I12" s="13">
        <v>4867</v>
      </c>
      <c r="J12" s="13">
        <v>81</v>
      </c>
      <c r="K12">
        <v>-33</v>
      </c>
      <c r="L12">
        <v>146</v>
      </c>
    </row>
    <row r="13" spans="1:12" x14ac:dyDescent="0.3">
      <c r="A13" t="s">
        <v>26</v>
      </c>
      <c r="B13" s="6" t="s">
        <v>12</v>
      </c>
      <c r="C13" s="6" t="str">
        <f t="shared" si="0"/>
        <v>New South Wales-Other Asia</v>
      </c>
      <c r="D13" s="12">
        <v>200000</v>
      </c>
      <c r="E13" s="12">
        <v>149000</v>
      </c>
      <c r="F13" s="12">
        <v>564</v>
      </c>
      <c r="G13" s="12">
        <v>485</v>
      </c>
      <c r="H13" s="13">
        <v>52</v>
      </c>
      <c r="I13" s="13">
        <v>4989</v>
      </c>
      <c r="J13" s="13">
        <v>94</v>
      </c>
      <c r="K13">
        <v>-33</v>
      </c>
      <c r="L13">
        <v>146</v>
      </c>
    </row>
    <row r="14" spans="1:12" x14ac:dyDescent="0.3">
      <c r="A14" t="s">
        <v>26</v>
      </c>
      <c r="B14" s="6" t="s">
        <v>13</v>
      </c>
      <c r="C14" s="6" t="str">
        <f t="shared" si="0"/>
        <v>New South Wales-United States of America</v>
      </c>
      <c r="D14" s="12">
        <v>522000</v>
      </c>
      <c r="E14" s="12">
        <v>370000</v>
      </c>
      <c r="F14" s="12">
        <v>853</v>
      </c>
      <c r="G14" s="12">
        <v>588</v>
      </c>
      <c r="H14" s="13">
        <v>17</v>
      </c>
      <c r="I14" s="13">
        <v>5237</v>
      </c>
      <c r="J14" s="13">
        <v>305</v>
      </c>
      <c r="K14">
        <v>-33</v>
      </c>
      <c r="L14">
        <v>146</v>
      </c>
    </row>
    <row r="15" spans="1:12" x14ac:dyDescent="0.3">
      <c r="A15" t="s">
        <v>26</v>
      </c>
      <c r="B15" s="6" t="s">
        <v>14</v>
      </c>
      <c r="C15" s="6" t="str">
        <f t="shared" si="0"/>
        <v>New South Wales-Canada</v>
      </c>
      <c r="D15" s="12">
        <v>113000</v>
      </c>
      <c r="E15" s="12">
        <v>81000</v>
      </c>
      <c r="F15" s="12">
        <v>178</v>
      </c>
      <c r="G15" s="12">
        <v>117</v>
      </c>
      <c r="H15" s="13">
        <v>27</v>
      </c>
      <c r="I15" s="13">
        <v>5009</v>
      </c>
      <c r="J15" s="13">
        <v>180</v>
      </c>
      <c r="K15">
        <v>-33</v>
      </c>
      <c r="L15">
        <v>146</v>
      </c>
    </row>
    <row r="16" spans="1:12" x14ac:dyDescent="0.3">
      <c r="A16" t="s">
        <v>26</v>
      </c>
      <c r="B16" s="6" t="s">
        <v>15</v>
      </c>
      <c r="C16" s="6" t="str">
        <f t="shared" si="0"/>
        <v>New South Wales-United Kingdom</v>
      </c>
      <c r="D16" s="12">
        <v>358000</v>
      </c>
      <c r="E16" s="12">
        <v>274000</v>
      </c>
      <c r="F16" s="12">
        <v>665</v>
      </c>
      <c r="G16" s="12">
        <v>465</v>
      </c>
      <c r="H16" s="13">
        <v>30</v>
      </c>
      <c r="I16" s="13">
        <v>4980</v>
      </c>
      <c r="J16" s="13">
        <v>160</v>
      </c>
      <c r="K16">
        <v>-33</v>
      </c>
      <c r="L16">
        <v>146</v>
      </c>
    </row>
    <row r="17" spans="1:12" x14ac:dyDescent="0.3">
      <c r="A17" t="s">
        <v>26</v>
      </c>
      <c r="B17" s="6" t="s">
        <v>16</v>
      </c>
      <c r="C17" s="6" t="str">
        <f t="shared" si="0"/>
        <v>New South Wales-Germany</v>
      </c>
      <c r="D17" s="12">
        <v>127000</v>
      </c>
      <c r="E17" s="12">
        <v>93000</v>
      </c>
      <c r="F17" s="12">
        <v>214</v>
      </c>
      <c r="G17" s="12">
        <v>159</v>
      </c>
      <c r="H17" s="13">
        <v>40</v>
      </c>
      <c r="I17" s="13">
        <v>5939</v>
      </c>
      <c r="J17" s="13">
        <v>148</v>
      </c>
      <c r="K17">
        <v>-33</v>
      </c>
      <c r="L17">
        <v>146</v>
      </c>
    </row>
    <row r="18" spans="1:12" x14ac:dyDescent="0.3">
      <c r="A18" t="s">
        <v>26</v>
      </c>
      <c r="B18" s="6" t="s">
        <v>17</v>
      </c>
      <c r="C18" s="6" t="str">
        <f t="shared" si="0"/>
        <v>New South Wales-Scandinavia</v>
      </c>
      <c r="D18" s="12">
        <v>68000</v>
      </c>
      <c r="E18" s="12">
        <v>49000</v>
      </c>
      <c r="F18" s="12">
        <v>146</v>
      </c>
      <c r="G18" s="12">
        <v>81</v>
      </c>
      <c r="H18" s="13">
        <v>37</v>
      </c>
      <c r="I18" s="13">
        <v>6110</v>
      </c>
      <c r="J18" s="13">
        <v>164</v>
      </c>
      <c r="K18">
        <v>-33</v>
      </c>
      <c r="L18">
        <v>146</v>
      </c>
    </row>
    <row r="19" spans="1:12" x14ac:dyDescent="0.3">
      <c r="A19" t="s">
        <v>26</v>
      </c>
      <c r="B19" s="6" t="s">
        <v>18</v>
      </c>
      <c r="C19" s="6" t="str">
        <f t="shared" si="0"/>
        <v>New South Wales-France</v>
      </c>
      <c r="D19" s="12">
        <v>87000</v>
      </c>
      <c r="E19" s="12">
        <v>63000</v>
      </c>
      <c r="F19" s="12">
        <v>194</v>
      </c>
      <c r="G19" s="12">
        <v>118</v>
      </c>
      <c r="H19" s="13">
        <v>49</v>
      </c>
      <c r="I19" s="13">
        <v>6005</v>
      </c>
      <c r="J19" s="13">
        <v>121</v>
      </c>
      <c r="K19">
        <v>-33</v>
      </c>
      <c r="L19">
        <v>146</v>
      </c>
    </row>
    <row r="20" spans="1:12" x14ac:dyDescent="0.3">
      <c r="A20" t="s">
        <v>26</v>
      </c>
      <c r="B20" s="6" t="s">
        <v>19</v>
      </c>
      <c r="C20" s="6" t="str">
        <f t="shared" si="0"/>
        <v>New South Wales-Italy</v>
      </c>
      <c r="D20" s="12">
        <v>47000</v>
      </c>
      <c r="E20" s="12">
        <v>37000</v>
      </c>
      <c r="F20" s="12">
        <v>111</v>
      </c>
      <c r="G20" s="12">
        <v>92</v>
      </c>
      <c r="H20" s="13">
        <v>52</v>
      </c>
      <c r="I20" s="13">
        <v>6772</v>
      </c>
      <c r="J20" s="13">
        <v>128</v>
      </c>
      <c r="K20">
        <v>-33</v>
      </c>
      <c r="L20">
        <v>146</v>
      </c>
    </row>
    <row r="21" spans="1:12" x14ac:dyDescent="0.3">
      <c r="A21" t="s">
        <v>26</v>
      </c>
      <c r="B21" s="6" t="s">
        <v>20</v>
      </c>
      <c r="C21" s="6" t="str">
        <f t="shared" si="0"/>
        <v>New South Wales-Netherlands</v>
      </c>
      <c r="D21" s="12">
        <v>36000</v>
      </c>
      <c r="E21" s="12">
        <v>29000</v>
      </c>
      <c r="F21" s="12">
        <v>61</v>
      </c>
      <c r="G21" s="12">
        <v>49</v>
      </c>
      <c r="H21" s="13">
        <v>38</v>
      </c>
      <c r="I21" s="13">
        <v>5978</v>
      </c>
      <c r="J21" s="13">
        <v>154</v>
      </c>
      <c r="K21">
        <v>-33</v>
      </c>
      <c r="L21">
        <v>146</v>
      </c>
    </row>
    <row r="22" spans="1:12" x14ac:dyDescent="0.3">
      <c r="A22" t="s">
        <v>26</v>
      </c>
      <c r="B22" s="6" t="s">
        <v>21</v>
      </c>
      <c r="C22" s="6" t="str">
        <f t="shared" si="0"/>
        <v>New South Wales-Switzerland</v>
      </c>
      <c r="D22" s="12">
        <v>37000</v>
      </c>
      <c r="E22" s="12">
        <v>23000</v>
      </c>
      <c r="F22" s="12">
        <v>75</v>
      </c>
      <c r="G22" s="12">
        <v>41</v>
      </c>
      <c r="H22" s="13">
        <v>30</v>
      </c>
      <c r="I22" s="13">
        <v>7512</v>
      </c>
      <c r="J22" s="13">
        <v>245</v>
      </c>
      <c r="K22">
        <v>-33</v>
      </c>
      <c r="L22">
        <v>146</v>
      </c>
    </row>
    <row r="23" spans="1:12" x14ac:dyDescent="0.3">
      <c r="A23" t="s">
        <v>26</v>
      </c>
      <c r="B23" s="6" t="s">
        <v>22</v>
      </c>
      <c r="C23" s="6" t="str">
        <f t="shared" si="0"/>
        <v>New South Wales-Other Europe</v>
      </c>
      <c r="D23" s="12">
        <v>159000</v>
      </c>
      <c r="E23" s="12">
        <v>129000</v>
      </c>
      <c r="F23" s="12">
        <v>372</v>
      </c>
      <c r="G23" s="12">
        <v>288</v>
      </c>
      <c r="H23" s="13">
        <v>42</v>
      </c>
      <c r="I23" s="13">
        <v>5753</v>
      </c>
      <c r="J23" s="13">
        <v>136</v>
      </c>
      <c r="K23">
        <v>-33</v>
      </c>
      <c r="L23">
        <v>146</v>
      </c>
    </row>
    <row r="24" spans="1:12" x14ac:dyDescent="0.3">
      <c r="A24" t="s">
        <v>26</v>
      </c>
      <c r="B24" s="6" t="s">
        <v>23</v>
      </c>
      <c r="C24" s="6" t="str">
        <f t="shared" si="0"/>
        <v>New South Wales-Other Countries</v>
      </c>
      <c r="D24" s="12">
        <v>284000</v>
      </c>
      <c r="E24" s="12">
        <v>205000</v>
      </c>
      <c r="F24" s="12">
        <v>657</v>
      </c>
      <c r="G24" s="12">
        <v>539</v>
      </c>
      <c r="H24" s="13">
        <v>43</v>
      </c>
      <c r="I24" s="13">
        <v>5075</v>
      </c>
      <c r="J24" s="13">
        <v>117</v>
      </c>
      <c r="K24">
        <v>-33</v>
      </c>
      <c r="L24">
        <v>146</v>
      </c>
    </row>
    <row r="25" spans="1:12" x14ac:dyDescent="0.3">
      <c r="A25" t="s">
        <v>25</v>
      </c>
      <c r="B25" s="6" t="s">
        <v>1</v>
      </c>
      <c r="C25" s="6" t="str">
        <f t="shared" si="0"/>
        <v>Victoria-New Zealand</v>
      </c>
      <c r="D25" s="12">
        <v>346000</v>
      </c>
      <c r="E25" s="12">
        <v>276000</v>
      </c>
      <c r="F25" s="12">
        <v>390</v>
      </c>
      <c r="G25" s="12">
        <v>290</v>
      </c>
      <c r="H25" s="13">
        <v>10</v>
      </c>
      <c r="I25" s="13">
        <v>2028</v>
      </c>
      <c r="J25" s="13">
        <v>195</v>
      </c>
      <c r="K25">
        <v>-37</v>
      </c>
      <c r="L25">
        <v>145</v>
      </c>
    </row>
    <row r="26" spans="1:12" x14ac:dyDescent="0.3">
      <c r="A26" t="s">
        <v>25</v>
      </c>
      <c r="B26" s="6" t="s">
        <v>2</v>
      </c>
      <c r="C26" s="6" t="str">
        <f t="shared" si="0"/>
        <v>Victoria-Japan</v>
      </c>
      <c r="D26" s="12">
        <v>90000</v>
      </c>
      <c r="E26" s="12">
        <v>69000</v>
      </c>
      <c r="F26" s="12">
        <v>189</v>
      </c>
      <c r="G26" s="12">
        <v>196</v>
      </c>
      <c r="H26" s="13">
        <v>24</v>
      </c>
      <c r="I26" s="13">
        <v>4559</v>
      </c>
      <c r="J26" s="13">
        <v>187</v>
      </c>
      <c r="K26">
        <v>-37</v>
      </c>
      <c r="L26">
        <v>145</v>
      </c>
    </row>
    <row r="27" spans="1:12" x14ac:dyDescent="0.3">
      <c r="A27" t="s">
        <v>25</v>
      </c>
      <c r="B27" s="6" t="s">
        <v>3</v>
      </c>
      <c r="C27" s="6" t="str">
        <f t="shared" si="0"/>
        <v>Victoria-Hong Kong</v>
      </c>
      <c r="D27" s="12">
        <v>104000</v>
      </c>
      <c r="E27" s="12">
        <v>77000</v>
      </c>
      <c r="F27" s="12">
        <v>236</v>
      </c>
      <c r="G27" s="12">
        <v>189</v>
      </c>
      <c r="H27" s="13">
        <v>21</v>
      </c>
      <c r="I27" s="13">
        <v>4796</v>
      </c>
      <c r="J27" s="13">
        <v>219</v>
      </c>
      <c r="K27">
        <v>-37</v>
      </c>
      <c r="L27">
        <v>145</v>
      </c>
    </row>
    <row r="28" spans="1:12" x14ac:dyDescent="0.3">
      <c r="A28" t="s">
        <v>25</v>
      </c>
      <c r="B28" s="6" t="s">
        <v>4</v>
      </c>
      <c r="C28" s="6" t="str">
        <f t="shared" si="0"/>
        <v>Victoria-Singapore</v>
      </c>
      <c r="D28" s="12">
        <v>138000</v>
      </c>
      <c r="E28" s="12">
        <v>94000</v>
      </c>
      <c r="F28" s="12">
        <v>326</v>
      </c>
      <c r="G28" s="12">
        <v>219</v>
      </c>
      <c r="H28" s="13">
        <v>14</v>
      </c>
      <c r="I28" s="13">
        <v>3726</v>
      </c>
      <c r="J28" s="13">
        <v>258</v>
      </c>
      <c r="K28">
        <v>-37</v>
      </c>
      <c r="L28">
        <v>145</v>
      </c>
    </row>
    <row r="29" spans="1:12" x14ac:dyDescent="0.3">
      <c r="A29" t="s">
        <v>25</v>
      </c>
      <c r="B29" s="6" t="s">
        <v>5</v>
      </c>
      <c r="C29" s="6" t="str">
        <f t="shared" si="0"/>
        <v>Victoria-Malaysia</v>
      </c>
      <c r="D29" s="12">
        <v>139000</v>
      </c>
      <c r="E29" s="12">
        <v>91000</v>
      </c>
      <c r="F29" s="12">
        <v>410</v>
      </c>
      <c r="G29" s="12">
        <v>270</v>
      </c>
      <c r="H29" s="13">
        <v>21</v>
      </c>
      <c r="I29" s="13">
        <v>3713</v>
      </c>
      <c r="J29" s="13">
        <v>172</v>
      </c>
      <c r="K29">
        <v>-37</v>
      </c>
      <c r="L29">
        <v>145</v>
      </c>
    </row>
    <row r="30" spans="1:12" x14ac:dyDescent="0.3">
      <c r="A30" t="s">
        <v>25</v>
      </c>
      <c r="B30" s="6" t="s">
        <v>6</v>
      </c>
      <c r="C30" s="6" t="str">
        <f t="shared" si="0"/>
        <v>Victoria-Indonesia</v>
      </c>
      <c r="D30" s="12">
        <v>81000</v>
      </c>
      <c r="E30" s="12">
        <v>53000</v>
      </c>
      <c r="F30" s="12">
        <v>266</v>
      </c>
      <c r="G30" s="12">
        <v>211</v>
      </c>
      <c r="H30" s="13">
        <v>30</v>
      </c>
      <c r="I30" s="13">
        <v>4385</v>
      </c>
      <c r="J30" s="13">
        <v>143</v>
      </c>
      <c r="K30">
        <v>-37</v>
      </c>
      <c r="L30">
        <v>145</v>
      </c>
    </row>
    <row r="31" spans="1:12" x14ac:dyDescent="0.3">
      <c r="A31" t="s">
        <v>25</v>
      </c>
      <c r="B31" s="6" t="s">
        <v>7</v>
      </c>
      <c r="C31" s="6" t="str">
        <f t="shared" si="0"/>
        <v>Victoria-Taiwan</v>
      </c>
      <c r="D31" s="12">
        <v>59000</v>
      </c>
      <c r="E31" s="12">
        <v>43000</v>
      </c>
      <c r="F31" s="12">
        <v>190</v>
      </c>
      <c r="G31" s="12">
        <v>129</v>
      </c>
      <c r="H31" s="13">
        <v>54</v>
      </c>
      <c r="I31" s="13">
        <v>5593</v>
      </c>
      <c r="J31" s="13">
        <v>102</v>
      </c>
      <c r="K31">
        <v>-37</v>
      </c>
      <c r="L31">
        <v>145</v>
      </c>
    </row>
    <row r="32" spans="1:12" x14ac:dyDescent="0.3">
      <c r="A32" t="s">
        <v>25</v>
      </c>
      <c r="B32" s="6" t="s">
        <v>8</v>
      </c>
      <c r="C32" s="6" t="str">
        <f t="shared" si="0"/>
        <v>Victoria-Thailand</v>
      </c>
      <c r="D32" s="12">
        <v>30000</v>
      </c>
      <c r="E32" s="12">
        <v>25000</v>
      </c>
      <c r="F32" s="12">
        <v>131</v>
      </c>
      <c r="G32" s="12">
        <v>105</v>
      </c>
      <c r="H32" s="13">
        <v>44</v>
      </c>
      <c r="I32" s="13">
        <v>5231</v>
      </c>
      <c r="J32" s="13">
        <v>117</v>
      </c>
      <c r="K32">
        <v>-37</v>
      </c>
      <c r="L32">
        <v>145</v>
      </c>
    </row>
    <row r="33" spans="1:12" x14ac:dyDescent="0.3">
      <c r="A33" t="s">
        <v>25</v>
      </c>
      <c r="B33" s="6" t="s">
        <v>9</v>
      </c>
      <c r="C33" s="6" t="str">
        <f t="shared" si="0"/>
        <v>Victoria-Korea</v>
      </c>
      <c r="D33" s="12">
        <v>61000</v>
      </c>
      <c r="E33" s="12">
        <v>35000</v>
      </c>
      <c r="F33" s="12">
        <v>145</v>
      </c>
      <c r="G33" s="12">
        <v>145</v>
      </c>
      <c r="H33" s="13">
        <v>41</v>
      </c>
      <c r="I33" s="13">
        <v>5837</v>
      </c>
      <c r="J33" s="13">
        <v>143</v>
      </c>
      <c r="K33">
        <v>-37</v>
      </c>
      <c r="L33">
        <v>145</v>
      </c>
    </row>
    <row r="34" spans="1:12" x14ac:dyDescent="0.3">
      <c r="A34" t="s">
        <v>25</v>
      </c>
      <c r="B34" s="6" t="s">
        <v>10</v>
      </c>
      <c r="C34" s="6" t="str">
        <f t="shared" si="0"/>
        <v>Victoria-China</v>
      </c>
      <c r="D34" s="12">
        <v>667000</v>
      </c>
      <c r="E34" s="12">
        <v>411000</v>
      </c>
      <c r="F34" s="12">
        <v>3226</v>
      </c>
      <c r="G34" s="12">
        <v>2446</v>
      </c>
      <c r="H34" s="13">
        <v>43</v>
      </c>
      <c r="I34" s="13">
        <v>9211</v>
      </c>
      <c r="J34" s="13">
        <v>210</v>
      </c>
      <c r="K34">
        <v>-37</v>
      </c>
      <c r="L34">
        <v>145</v>
      </c>
    </row>
    <row r="35" spans="1:12" x14ac:dyDescent="0.3">
      <c r="A35" t="s">
        <v>25</v>
      </c>
      <c r="B35" s="6" t="s">
        <v>11</v>
      </c>
      <c r="C35" s="6" t="str">
        <f t="shared" si="0"/>
        <v>Victoria-India</v>
      </c>
      <c r="D35" s="12">
        <v>173000</v>
      </c>
      <c r="E35" s="12">
        <v>129000</v>
      </c>
      <c r="F35" s="12">
        <v>563</v>
      </c>
      <c r="G35" s="12">
        <v>426</v>
      </c>
      <c r="H35" s="13">
        <v>59</v>
      </c>
      <c r="I35" s="13">
        <v>4867</v>
      </c>
      <c r="J35" s="13">
        <v>81</v>
      </c>
      <c r="K35">
        <v>-37</v>
      </c>
      <c r="L35">
        <v>145</v>
      </c>
    </row>
    <row r="36" spans="1:12" x14ac:dyDescent="0.3">
      <c r="A36" t="s">
        <v>25</v>
      </c>
      <c r="B36" s="6" t="s">
        <v>12</v>
      </c>
      <c r="C36" s="6" t="str">
        <f t="shared" si="0"/>
        <v>Victoria-Other Asia</v>
      </c>
      <c r="D36" s="12">
        <v>178000</v>
      </c>
      <c r="E36" s="12">
        <v>140000</v>
      </c>
      <c r="F36" s="12">
        <v>542</v>
      </c>
      <c r="G36" s="12">
        <v>606</v>
      </c>
      <c r="H36" s="13">
        <v>52</v>
      </c>
      <c r="I36" s="13">
        <v>4989</v>
      </c>
      <c r="J36" s="13">
        <v>94</v>
      </c>
      <c r="K36">
        <v>-37</v>
      </c>
      <c r="L36">
        <v>145</v>
      </c>
    </row>
    <row r="37" spans="1:12" x14ac:dyDescent="0.3">
      <c r="A37" t="s">
        <v>25</v>
      </c>
      <c r="B37" s="6" t="s">
        <v>13</v>
      </c>
      <c r="C37" s="6" t="str">
        <f t="shared" si="0"/>
        <v>Victoria-United States of America</v>
      </c>
      <c r="D37" s="12">
        <v>252000</v>
      </c>
      <c r="E37" s="12">
        <v>166000</v>
      </c>
      <c r="F37" s="12">
        <v>390</v>
      </c>
      <c r="G37" s="12">
        <v>257</v>
      </c>
      <c r="H37" s="13">
        <v>17</v>
      </c>
      <c r="I37" s="13">
        <v>5237</v>
      </c>
      <c r="J37" s="13">
        <v>305</v>
      </c>
      <c r="K37">
        <v>-37</v>
      </c>
      <c r="L37">
        <v>145</v>
      </c>
    </row>
    <row r="38" spans="1:12" x14ac:dyDescent="0.3">
      <c r="A38" t="s">
        <v>25</v>
      </c>
      <c r="B38" s="6" t="s">
        <v>14</v>
      </c>
      <c r="C38" s="6" t="str">
        <f t="shared" si="0"/>
        <v>Victoria-Canada</v>
      </c>
      <c r="D38" s="12">
        <v>61000</v>
      </c>
      <c r="E38" s="12">
        <v>45000</v>
      </c>
      <c r="F38" s="12">
        <v>87</v>
      </c>
      <c r="G38" s="12">
        <v>70</v>
      </c>
      <c r="H38" s="13">
        <v>27</v>
      </c>
      <c r="I38" s="13">
        <v>5009</v>
      </c>
      <c r="J38" s="13">
        <v>180</v>
      </c>
      <c r="K38">
        <v>-37</v>
      </c>
      <c r="L38">
        <v>145</v>
      </c>
    </row>
    <row r="39" spans="1:12" x14ac:dyDescent="0.3">
      <c r="A39" t="s">
        <v>25</v>
      </c>
      <c r="B39" s="6" t="s">
        <v>15</v>
      </c>
      <c r="C39" s="6" t="str">
        <f t="shared" si="0"/>
        <v>Victoria-United Kingdom</v>
      </c>
      <c r="D39" s="12">
        <v>225000</v>
      </c>
      <c r="E39" s="12">
        <v>173000</v>
      </c>
      <c r="F39" s="12">
        <v>406</v>
      </c>
      <c r="G39" s="12">
        <v>252</v>
      </c>
      <c r="H39" s="13">
        <v>30</v>
      </c>
      <c r="I39" s="13">
        <v>4980</v>
      </c>
      <c r="J39" s="13">
        <v>160</v>
      </c>
      <c r="K39">
        <v>-37</v>
      </c>
      <c r="L39">
        <v>145</v>
      </c>
    </row>
    <row r="40" spans="1:12" x14ac:dyDescent="0.3">
      <c r="A40" t="s">
        <v>25</v>
      </c>
      <c r="B40" s="6" t="s">
        <v>16</v>
      </c>
      <c r="C40" s="6" t="str">
        <f t="shared" si="0"/>
        <v>Victoria-Germany</v>
      </c>
      <c r="D40" s="12">
        <v>83000</v>
      </c>
      <c r="E40" s="12">
        <v>62000</v>
      </c>
      <c r="F40" s="12">
        <v>135</v>
      </c>
      <c r="G40" s="12">
        <v>105</v>
      </c>
      <c r="H40" s="13">
        <v>40</v>
      </c>
      <c r="I40" s="13">
        <v>5939</v>
      </c>
      <c r="J40" s="13">
        <v>148</v>
      </c>
      <c r="K40">
        <v>-37</v>
      </c>
      <c r="L40">
        <v>145</v>
      </c>
    </row>
    <row r="41" spans="1:12" x14ac:dyDescent="0.3">
      <c r="A41" t="s">
        <v>25</v>
      </c>
      <c r="B41" s="6" t="s">
        <v>17</v>
      </c>
      <c r="C41" s="6" t="str">
        <f t="shared" si="0"/>
        <v>Victoria-Scandinavia</v>
      </c>
      <c r="D41" s="12">
        <v>38000</v>
      </c>
      <c r="E41" s="12">
        <v>28000</v>
      </c>
      <c r="F41" s="12">
        <v>64</v>
      </c>
      <c r="G41" s="12">
        <v>52</v>
      </c>
      <c r="H41" s="13">
        <v>37</v>
      </c>
      <c r="I41" s="13">
        <v>6110</v>
      </c>
      <c r="J41" s="13">
        <v>164</v>
      </c>
      <c r="K41">
        <v>-37</v>
      </c>
      <c r="L41">
        <v>145</v>
      </c>
    </row>
    <row r="42" spans="1:12" x14ac:dyDescent="0.3">
      <c r="A42" t="s">
        <v>25</v>
      </c>
      <c r="B42" s="6" t="s">
        <v>18</v>
      </c>
      <c r="C42" s="6" t="str">
        <f t="shared" si="0"/>
        <v>Victoria-France</v>
      </c>
      <c r="D42" s="12">
        <v>51000</v>
      </c>
      <c r="E42" s="12">
        <v>35000</v>
      </c>
      <c r="F42" s="12">
        <v>114</v>
      </c>
      <c r="G42" s="12">
        <v>76</v>
      </c>
      <c r="H42" s="13">
        <v>49</v>
      </c>
      <c r="I42" s="13">
        <v>6005</v>
      </c>
      <c r="J42" s="13">
        <v>121</v>
      </c>
      <c r="K42">
        <v>-37</v>
      </c>
      <c r="L42">
        <v>145</v>
      </c>
    </row>
    <row r="43" spans="1:12" x14ac:dyDescent="0.3">
      <c r="A43" t="s">
        <v>25</v>
      </c>
      <c r="B43" s="6" t="s">
        <v>19</v>
      </c>
      <c r="C43" s="6" t="str">
        <f t="shared" si="0"/>
        <v>Victoria-Italy</v>
      </c>
      <c r="D43" s="12">
        <v>31000</v>
      </c>
      <c r="E43" s="12">
        <v>26000</v>
      </c>
      <c r="F43" s="12">
        <v>62</v>
      </c>
      <c r="G43" s="12">
        <v>52</v>
      </c>
      <c r="H43" s="13">
        <v>52</v>
      </c>
      <c r="I43" s="13">
        <v>6772</v>
      </c>
      <c r="J43" s="13">
        <v>128</v>
      </c>
      <c r="K43">
        <v>-37</v>
      </c>
      <c r="L43">
        <v>145</v>
      </c>
    </row>
    <row r="44" spans="1:12" x14ac:dyDescent="0.3">
      <c r="A44" t="s">
        <v>25</v>
      </c>
      <c r="B44" s="6" t="s">
        <v>20</v>
      </c>
      <c r="C44" s="6" t="str">
        <f t="shared" si="0"/>
        <v>Victoria-Netherlands</v>
      </c>
      <c r="D44" s="12">
        <v>26000</v>
      </c>
      <c r="E44" s="12">
        <v>21000</v>
      </c>
      <c r="F44" s="12">
        <v>55</v>
      </c>
      <c r="G44" s="12">
        <v>31</v>
      </c>
      <c r="H44" s="13">
        <v>38</v>
      </c>
      <c r="I44" s="13">
        <v>5978</v>
      </c>
      <c r="J44" s="13">
        <v>154</v>
      </c>
      <c r="K44">
        <v>-37</v>
      </c>
      <c r="L44">
        <v>145</v>
      </c>
    </row>
    <row r="45" spans="1:12" x14ac:dyDescent="0.3">
      <c r="A45" t="s">
        <v>25</v>
      </c>
      <c r="B45" s="6" t="s">
        <v>21</v>
      </c>
      <c r="C45" s="6" t="str">
        <f t="shared" si="0"/>
        <v>Victoria-Switzerland</v>
      </c>
      <c r="D45" s="12">
        <v>25000</v>
      </c>
      <c r="E45" s="12">
        <v>12000</v>
      </c>
      <c r="F45" s="12">
        <v>42</v>
      </c>
      <c r="G45" s="12">
        <v>21</v>
      </c>
      <c r="H45" s="13">
        <v>30</v>
      </c>
      <c r="I45" s="13">
        <v>7512</v>
      </c>
      <c r="J45" s="13">
        <v>245</v>
      </c>
      <c r="K45">
        <v>-37</v>
      </c>
      <c r="L45">
        <v>145</v>
      </c>
    </row>
    <row r="46" spans="1:12" x14ac:dyDescent="0.3">
      <c r="A46" t="s">
        <v>25</v>
      </c>
      <c r="B46" s="6" t="s">
        <v>22</v>
      </c>
      <c r="C46" s="6" t="str">
        <f t="shared" si="0"/>
        <v>Victoria-Other Europe</v>
      </c>
      <c r="D46" s="12">
        <v>96000</v>
      </c>
      <c r="E46" s="12">
        <v>73000</v>
      </c>
      <c r="F46" s="12">
        <v>172</v>
      </c>
      <c r="G46" s="12">
        <v>178</v>
      </c>
      <c r="H46" s="13">
        <v>42</v>
      </c>
      <c r="I46" s="13">
        <v>5753</v>
      </c>
      <c r="J46" s="13">
        <v>136</v>
      </c>
      <c r="K46">
        <v>-37</v>
      </c>
      <c r="L46">
        <v>145</v>
      </c>
    </row>
    <row r="47" spans="1:12" x14ac:dyDescent="0.3">
      <c r="A47" t="s">
        <v>25</v>
      </c>
      <c r="B47" s="6" t="s">
        <v>23</v>
      </c>
      <c r="C47" s="6" t="str">
        <f t="shared" si="0"/>
        <v>Victoria-Other Countries</v>
      </c>
      <c r="D47" s="12">
        <v>147000</v>
      </c>
      <c r="E47" s="12">
        <v>112000</v>
      </c>
      <c r="F47" s="12">
        <v>440</v>
      </c>
      <c r="G47" s="12">
        <v>369</v>
      </c>
      <c r="H47" s="13">
        <v>43</v>
      </c>
      <c r="I47" s="13">
        <v>5075</v>
      </c>
      <c r="J47" s="13">
        <v>117</v>
      </c>
      <c r="K47">
        <v>-37</v>
      </c>
      <c r="L47">
        <v>145</v>
      </c>
    </row>
    <row r="48" spans="1:12" x14ac:dyDescent="0.3">
      <c r="A48" t="s">
        <v>27</v>
      </c>
      <c r="B48" s="6" t="s">
        <v>1</v>
      </c>
      <c r="C48" s="6" t="str">
        <f t="shared" si="0"/>
        <v>Queensland-New Zealand</v>
      </c>
      <c r="D48" s="12">
        <v>482000</v>
      </c>
      <c r="E48" s="12">
        <v>356000</v>
      </c>
      <c r="F48" s="12">
        <v>570</v>
      </c>
      <c r="G48" s="12">
        <v>481</v>
      </c>
      <c r="H48" s="13">
        <v>10</v>
      </c>
      <c r="I48" s="13">
        <v>2028</v>
      </c>
      <c r="J48" s="13">
        <v>195</v>
      </c>
      <c r="K48">
        <v>-20</v>
      </c>
      <c r="L48">
        <v>145</v>
      </c>
    </row>
    <row r="49" spans="1:12" x14ac:dyDescent="0.3">
      <c r="A49" t="s">
        <v>27</v>
      </c>
      <c r="B49" s="6" t="s">
        <v>2</v>
      </c>
      <c r="C49" s="6" t="str">
        <f t="shared" si="0"/>
        <v>Queensland-Japan</v>
      </c>
      <c r="D49" s="12">
        <v>212000</v>
      </c>
      <c r="E49" s="12">
        <v>165000</v>
      </c>
      <c r="F49" s="12">
        <v>463</v>
      </c>
      <c r="G49" s="12">
        <v>331</v>
      </c>
      <c r="H49" s="13">
        <v>24</v>
      </c>
      <c r="I49" s="13">
        <v>4559</v>
      </c>
      <c r="J49" s="13">
        <v>187</v>
      </c>
      <c r="K49">
        <v>-20</v>
      </c>
      <c r="L49">
        <v>145</v>
      </c>
    </row>
    <row r="50" spans="1:12" x14ac:dyDescent="0.3">
      <c r="A50" t="s">
        <v>27</v>
      </c>
      <c r="B50" s="6" t="s">
        <v>3</v>
      </c>
      <c r="C50" s="6" t="str">
        <f t="shared" si="0"/>
        <v>Queensland-Hong Kong</v>
      </c>
      <c r="D50" s="12">
        <v>67000</v>
      </c>
      <c r="E50" s="12">
        <v>47000</v>
      </c>
      <c r="F50" s="12">
        <v>194</v>
      </c>
      <c r="G50" s="12">
        <v>155</v>
      </c>
      <c r="H50" s="13">
        <v>21</v>
      </c>
      <c r="I50" s="13">
        <v>4796</v>
      </c>
      <c r="J50" s="13">
        <v>219</v>
      </c>
      <c r="K50">
        <v>-20</v>
      </c>
      <c r="L50">
        <v>145</v>
      </c>
    </row>
    <row r="51" spans="1:12" x14ac:dyDescent="0.3">
      <c r="A51" t="s">
        <v>27</v>
      </c>
      <c r="B51" s="6" t="s">
        <v>4</v>
      </c>
      <c r="C51" s="6" t="str">
        <f t="shared" si="0"/>
        <v>Queensland-Singapore</v>
      </c>
      <c r="D51" s="12">
        <v>65000</v>
      </c>
      <c r="E51" s="12">
        <v>48000</v>
      </c>
      <c r="F51" s="12">
        <v>165</v>
      </c>
      <c r="G51" s="12">
        <v>101</v>
      </c>
      <c r="H51" s="13">
        <v>14</v>
      </c>
      <c r="I51" s="13">
        <v>3726</v>
      </c>
      <c r="J51" s="13">
        <v>258</v>
      </c>
      <c r="K51">
        <v>-20</v>
      </c>
      <c r="L51">
        <v>145</v>
      </c>
    </row>
    <row r="52" spans="1:12" x14ac:dyDescent="0.3">
      <c r="A52" t="s">
        <v>27</v>
      </c>
      <c r="B52" s="6" t="s">
        <v>5</v>
      </c>
      <c r="C52" s="6" t="str">
        <f t="shared" si="0"/>
        <v>Queensland-Malaysia</v>
      </c>
      <c r="D52" s="12">
        <v>52000</v>
      </c>
      <c r="E52" s="12">
        <v>30000</v>
      </c>
      <c r="F52" s="12">
        <v>94</v>
      </c>
      <c r="G52" s="12">
        <v>86</v>
      </c>
      <c r="H52" s="13">
        <v>21</v>
      </c>
      <c r="I52" s="13">
        <v>3713</v>
      </c>
      <c r="J52" s="13">
        <v>172</v>
      </c>
      <c r="K52">
        <v>-20</v>
      </c>
      <c r="L52">
        <v>145</v>
      </c>
    </row>
    <row r="53" spans="1:12" x14ac:dyDescent="0.3">
      <c r="A53" t="s">
        <v>27</v>
      </c>
      <c r="B53" s="6" t="s">
        <v>6</v>
      </c>
      <c r="C53" s="6" t="str">
        <f t="shared" si="0"/>
        <v>Queensland-Indonesia</v>
      </c>
      <c r="D53" s="12">
        <v>23000</v>
      </c>
      <c r="E53" s="12">
        <v>18000</v>
      </c>
      <c r="F53" s="12">
        <v>46</v>
      </c>
      <c r="G53" s="12">
        <v>46</v>
      </c>
      <c r="H53" s="13">
        <v>30</v>
      </c>
      <c r="I53" s="13">
        <v>4385</v>
      </c>
      <c r="J53" s="13">
        <v>143</v>
      </c>
      <c r="K53">
        <v>-20</v>
      </c>
      <c r="L53">
        <v>145</v>
      </c>
    </row>
    <row r="54" spans="1:12" x14ac:dyDescent="0.3">
      <c r="A54" t="s">
        <v>27</v>
      </c>
      <c r="B54" s="6" t="s">
        <v>7</v>
      </c>
      <c r="C54" s="6" t="str">
        <f t="shared" si="0"/>
        <v>Queensland-Taiwan</v>
      </c>
      <c r="D54" s="12">
        <v>80000</v>
      </c>
      <c r="E54" s="12">
        <v>56000</v>
      </c>
      <c r="F54" s="12">
        <v>222</v>
      </c>
      <c r="G54" s="12">
        <v>158</v>
      </c>
      <c r="H54" s="13">
        <v>54</v>
      </c>
      <c r="I54" s="13">
        <v>5593</v>
      </c>
      <c r="J54" s="13">
        <v>102</v>
      </c>
      <c r="K54">
        <v>-20</v>
      </c>
      <c r="L54">
        <v>145</v>
      </c>
    </row>
    <row r="55" spans="1:12" x14ac:dyDescent="0.3">
      <c r="A55" t="s">
        <v>27</v>
      </c>
      <c r="B55" s="6" t="s">
        <v>8</v>
      </c>
      <c r="C55" s="6" t="str">
        <f t="shared" si="0"/>
        <v>Queensland-Thailand</v>
      </c>
      <c r="D55" s="12">
        <v>18000</v>
      </c>
      <c r="E55" s="12">
        <v>12000</v>
      </c>
      <c r="F55" s="12">
        <v>41</v>
      </c>
      <c r="G55" s="12">
        <v>39</v>
      </c>
      <c r="H55" s="13">
        <v>44</v>
      </c>
      <c r="I55" s="13">
        <v>5231</v>
      </c>
      <c r="J55" s="13">
        <v>117</v>
      </c>
      <c r="K55">
        <v>-20</v>
      </c>
      <c r="L55">
        <v>145</v>
      </c>
    </row>
    <row r="56" spans="1:12" x14ac:dyDescent="0.3">
      <c r="A56" t="s">
        <v>27</v>
      </c>
      <c r="B56" s="6" t="s">
        <v>9</v>
      </c>
      <c r="C56" s="6" t="str">
        <f t="shared" si="0"/>
        <v>Queensland-Korea</v>
      </c>
      <c r="D56" s="12">
        <v>76000</v>
      </c>
      <c r="E56" s="12">
        <v>60000</v>
      </c>
      <c r="F56" s="12">
        <v>226</v>
      </c>
      <c r="G56" s="12">
        <v>179</v>
      </c>
      <c r="H56" s="13">
        <v>41</v>
      </c>
      <c r="I56" s="13">
        <v>5837</v>
      </c>
      <c r="J56" s="13">
        <v>143</v>
      </c>
      <c r="K56">
        <v>-20</v>
      </c>
      <c r="L56">
        <v>145</v>
      </c>
    </row>
    <row r="57" spans="1:12" x14ac:dyDescent="0.3">
      <c r="A57" t="s">
        <v>27</v>
      </c>
      <c r="B57" s="6" t="s">
        <v>10</v>
      </c>
      <c r="C57" s="6" t="str">
        <f t="shared" si="0"/>
        <v>Queensland-China</v>
      </c>
      <c r="D57" s="12">
        <v>489000</v>
      </c>
      <c r="E57" s="12">
        <v>301000</v>
      </c>
      <c r="F57" s="12">
        <v>1515</v>
      </c>
      <c r="G57" s="12">
        <v>1085</v>
      </c>
      <c r="H57" s="13">
        <v>43</v>
      </c>
      <c r="I57" s="13">
        <v>9211</v>
      </c>
      <c r="J57" s="13">
        <v>210</v>
      </c>
      <c r="K57">
        <v>-20</v>
      </c>
      <c r="L57">
        <v>145</v>
      </c>
    </row>
    <row r="58" spans="1:12" x14ac:dyDescent="0.3">
      <c r="A58" t="s">
        <v>27</v>
      </c>
      <c r="B58" s="6" t="s">
        <v>11</v>
      </c>
      <c r="C58" s="6" t="str">
        <f t="shared" si="0"/>
        <v>Queensland-India</v>
      </c>
      <c r="D58" s="12">
        <v>79000</v>
      </c>
      <c r="E58" s="12">
        <v>51000</v>
      </c>
      <c r="F58" s="12">
        <v>132</v>
      </c>
      <c r="G58" s="12">
        <v>119</v>
      </c>
      <c r="H58" s="13">
        <v>59</v>
      </c>
      <c r="I58" s="13">
        <v>4867</v>
      </c>
      <c r="J58" s="13">
        <v>81</v>
      </c>
      <c r="K58">
        <v>-20</v>
      </c>
      <c r="L58">
        <v>145</v>
      </c>
    </row>
    <row r="59" spans="1:12" x14ac:dyDescent="0.3">
      <c r="A59" t="s">
        <v>27</v>
      </c>
      <c r="B59" s="6" t="s">
        <v>12</v>
      </c>
      <c r="C59" s="6" t="str">
        <f t="shared" si="0"/>
        <v>Queensland-Other Asia</v>
      </c>
      <c r="D59" s="12">
        <v>64000</v>
      </c>
      <c r="E59" s="12">
        <v>47000</v>
      </c>
      <c r="F59" s="12">
        <v>126</v>
      </c>
      <c r="G59" s="12">
        <v>123</v>
      </c>
      <c r="H59" s="13">
        <v>52</v>
      </c>
      <c r="I59" s="13">
        <v>4989</v>
      </c>
      <c r="J59" s="13">
        <v>94</v>
      </c>
      <c r="K59">
        <v>-20</v>
      </c>
      <c r="L59">
        <v>145</v>
      </c>
    </row>
    <row r="60" spans="1:12" x14ac:dyDescent="0.3">
      <c r="A60" t="s">
        <v>27</v>
      </c>
      <c r="B60" s="6" t="s">
        <v>13</v>
      </c>
      <c r="C60" s="6" t="str">
        <f t="shared" si="0"/>
        <v>Queensland-United States of America</v>
      </c>
      <c r="D60" s="12">
        <v>232000</v>
      </c>
      <c r="E60" s="12">
        <v>171000</v>
      </c>
      <c r="F60" s="12">
        <v>403</v>
      </c>
      <c r="G60" s="12">
        <v>354</v>
      </c>
      <c r="H60" s="13">
        <v>17</v>
      </c>
      <c r="I60" s="13">
        <v>5237</v>
      </c>
      <c r="J60" s="13">
        <v>305</v>
      </c>
      <c r="K60">
        <v>-20</v>
      </c>
      <c r="L60">
        <v>145</v>
      </c>
    </row>
    <row r="61" spans="1:12" x14ac:dyDescent="0.3">
      <c r="A61" t="s">
        <v>27</v>
      </c>
      <c r="B61" s="6" t="s">
        <v>14</v>
      </c>
      <c r="C61" s="6" t="str">
        <f t="shared" si="0"/>
        <v>Queensland-Canada</v>
      </c>
      <c r="D61" s="12">
        <v>68000</v>
      </c>
      <c r="E61" s="12">
        <v>50000</v>
      </c>
      <c r="F61" s="12">
        <v>138</v>
      </c>
      <c r="G61" s="12">
        <v>127</v>
      </c>
      <c r="H61" s="13">
        <v>27</v>
      </c>
      <c r="I61" s="13">
        <v>5009</v>
      </c>
      <c r="J61" s="13">
        <v>180</v>
      </c>
      <c r="K61">
        <v>-20</v>
      </c>
      <c r="L61">
        <v>145</v>
      </c>
    </row>
    <row r="62" spans="1:12" x14ac:dyDescent="0.3">
      <c r="A62" t="s">
        <v>27</v>
      </c>
      <c r="B62" s="6" t="s">
        <v>15</v>
      </c>
      <c r="C62" s="6" t="str">
        <f t="shared" si="0"/>
        <v>Queensland-United Kingdom</v>
      </c>
      <c r="D62" s="12">
        <v>221000</v>
      </c>
      <c r="E62" s="12">
        <v>164000</v>
      </c>
      <c r="F62" s="12">
        <v>415</v>
      </c>
      <c r="G62" s="12">
        <v>268</v>
      </c>
      <c r="H62" s="13">
        <v>30</v>
      </c>
      <c r="I62" s="13">
        <v>4980</v>
      </c>
      <c r="J62" s="13">
        <v>160</v>
      </c>
      <c r="K62">
        <v>-20</v>
      </c>
      <c r="L62">
        <v>145</v>
      </c>
    </row>
    <row r="63" spans="1:12" x14ac:dyDescent="0.3">
      <c r="A63" t="s">
        <v>27</v>
      </c>
      <c r="B63" s="6" t="s">
        <v>16</v>
      </c>
      <c r="C63" s="6" t="str">
        <f t="shared" si="0"/>
        <v>Queensland-Germany</v>
      </c>
      <c r="D63" s="12">
        <v>81000</v>
      </c>
      <c r="E63" s="12">
        <v>62000</v>
      </c>
      <c r="F63" s="12">
        <v>165</v>
      </c>
      <c r="G63" s="12">
        <v>126</v>
      </c>
      <c r="H63" s="13">
        <v>40</v>
      </c>
      <c r="I63" s="13">
        <v>5939</v>
      </c>
      <c r="J63" s="13">
        <v>148</v>
      </c>
      <c r="K63">
        <v>-20</v>
      </c>
      <c r="L63">
        <v>145</v>
      </c>
    </row>
    <row r="64" spans="1:12" x14ac:dyDescent="0.3">
      <c r="A64" t="s">
        <v>27</v>
      </c>
      <c r="B64" s="6" t="s">
        <v>17</v>
      </c>
      <c r="C64" s="6" t="str">
        <f t="shared" si="0"/>
        <v>Queensland-Scandinavia</v>
      </c>
      <c r="D64" s="12">
        <v>47000</v>
      </c>
      <c r="E64" s="12">
        <v>32000</v>
      </c>
      <c r="F64" s="12">
        <v>141</v>
      </c>
      <c r="G64" s="12">
        <v>78</v>
      </c>
      <c r="H64" s="13">
        <v>37</v>
      </c>
      <c r="I64" s="13">
        <v>6110</v>
      </c>
      <c r="J64" s="13">
        <v>164</v>
      </c>
      <c r="K64">
        <v>-20</v>
      </c>
      <c r="L64">
        <v>145</v>
      </c>
    </row>
    <row r="65" spans="1:12" x14ac:dyDescent="0.3">
      <c r="A65" t="s">
        <v>27</v>
      </c>
      <c r="B65" s="6" t="s">
        <v>18</v>
      </c>
      <c r="C65" s="6" t="str">
        <f t="shared" si="0"/>
        <v>Queensland-France</v>
      </c>
      <c r="D65" s="12">
        <v>49000</v>
      </c>
      <c r="E65" s="12">
        <v>42000</v>
      </c>
      <c r="F65" s="12">
        <v>90</v>
      </c>
      <c r="G65" s="12">
        <v>81</v>
      </c>
      <c r="H65" s="13">
        <v>49</v>
      </c>
      <c r="I65" s="13">
        <v>6005</v>
      </c>
      <c r="J65" s="13">
        <v>121</v>
      </c>
      <c r="K65">
        <v>-20</v>
      </c>
      <c r="L65">
        <v>145</v>
      </c>
    </row>
    <row r="66" spans="1:12" x14ac:dyDescent="0.3">
      <c r="A66" t="s">
        <v>27</v>
      </c>
      <c r="B66" s="6" t="s">
        <v>19</v>
      </c>
      <c r="C66" s="6" t="str">
        <f t="shared" si="0"/>
        <v>Queensland-Italy</v>
      </c>
      <c r="D66" s="12">
        <v>28000</v>
      </c>
      <c r="E66" s="12">
        <v>20000</v>
      </c>
      <c r="F66" s="12">
        <v>48</v>
      </c>
      <c r="G66" s="12">
        <v>46</v>
      </c>
      <c r="H66" s="13">
        <v>52</v>
      </c>
      <c r="I66" s="13">
        <v>6772</v>
      </c>
      <c r="J66" s="13">
        <v>128</v>
      </c>
      <c r="K66">
        <v>-20</v>
      </c>
      <c r="L66">
        <v>145</v>
      </c>
    </row>
    <row r="67" spans="1:12" x14ac:dyDescent="0.3">
      <c r="A67" t="s">
        <v>27</v>
      </c>
      <c r="B67" s="6" t="s">
        <v>20</v>
      </c>
      <c r="C67" s="6" t="str">
        <f t="shared" ref="C67:C130" si="1">A67&amp;"-"&amp;B67</f>
        <v>Queensland-Netherlands</v>
      </c>
      <c r="D67" s="12">
        <v>25000</v>
      </c>
      <c r="E67" s="12">
        <v>19000</v>
      </c>
      <c r="F67" s="12">
        <v>57</v>
      </c>
      <c r="G67" s="12">
        <v>40</v>
      </c>
      <c r="H67" s="13">
        <v>38</v>
      </c>
      <c r="I67" s="13">
        <v>5978</v>
      </c>
      <c r="J67" s="13">
        <v>154</v>
      </c>
      <c r="K67">
        <v>-20</v>
      </c>
      <c r="L67">
        <v>145</v>
      </c>
    </row>
    <row r="68" spans="1:12" x14ac:dyDescent="0.3">
      <c r="A68" t="s">
        <v>27</v>
      </c>
      <c r="B68" s="6" t="s">
        <v>21</v>
      </c>
      <c r="C68" s="6" t="str">
        <f t="shared" si="1"/>
        <v>Queensland-Switzerland</v>
      </c>
      <c r="D68" s="12">
        <v>22000</v>
      </c>
      <c r="E68" s="12">
        <v>11000</v>
      </c>
      <c r="F68" s="12">
        <v>46</v>
      </c>
      <c r="G68" s="12">
        <v>19</v>
      </c>
      <c r="H68" s="13">
        <v>30</v>
      </c>
      <c r="I68" s="13">
        <v>7512</v>
      </c>
      <c r="J68" s="13">
        <v>245</v>
      </c>
      <c r="K68">
        <v>-20</v>
      </c>
      <c r="L68">
        <v>145</v>
      </c>
    </row>
    <row r="69" spans="1:12" x14ac:dyDescent="0.3">
      <c r="A69" t="s">
        <v>27</v>
      </c>
      <c r="B69" s="6" t="s">
        <v>22</v>
      </c>
      <c r="C69" s="6" t="str">
        <f t="shared" si="1"/>
        <v>Queensland-Other Europe</v>
      </c>
      <c r="D69" s="12">
        <v>89000</v>
      </c>
      <c r="E69" s="12">
        <v>74000</v>
      </c>
      <c r="F69" s="12">
        <v>210</v>
      </c>
      <c r="G69" s="12">
        <v>163</v>
      </c>
      <c r="H69" s="13">
        <v>42</v>
      </c>
      <c r="I69" s="13">
        <v>5753</v>
      </c>
      <c r="J69" s="13">
        <v>136</v>
      </c>
      <c r="K69">
        <v>-20</v>
      </c>
      <c r="L69">
        <v>145</v>
      </c>
    </row>
    <row r="70" spans="1:12" x14ac:dyDescent="0.3">
      <c r="A70" t="s">
        <v>27</v>
      </c>
      <c r="B70" s="6" t="s">
        <v>23</v>
      </c>
      <c r="C70" s="6" t="str">
        <f t="shared" si="1"/>
        <v>Queensland-Other Countries</v>
      </c>
      <c r="D70" s="12">
        <v>188000</v>
      </c>
      <c r="E70" s="12">
        <v>140000</v>
      </c>
      <c r="F70" s="12">
        <v>489</v>
      </c>
      <c r="G70" s="12">
        <v>349</v>
      </c>
      <c r="H70" s="13">
        <v>43</v>
      </c>
      <c r="I70" s="13">
        <v>5075</v>
      </c>
      <c r="J70" s="13">
        <v>117</v>
      </c>
      <c r="K70">
        <v>-20</v>
      </c>
      <c r="L70">
        <v>145</v>
      </c>
    </row>
    <row r="71" spans="1:12" x14ac:dyDescent="0.3">
      <c r="A71" t="s">
        <v>29</v>
      </c>
      <c r="B71" s="6" t="s">
        <v>1</v>
      </c>
      <c r="C71" s="6" t="str">
        <f t="shared" si="1"/>
        <v>South Australia-New Zealand</v>
      </c>
      <c r="D71" s="12">
        <v>39000</v>
      </c>
      <c r="E71" s="12">
        <v>30000</v>
      </c>
      <c r="F71" s="12">
        <v>43</v>
      </c>
      <c r="G71" s="12">
        <v>27</v>
      </c>
      <c r="H71" s="13">
        <v>10</v>
      </c>
      <c r="I71" s="13">
        <v>2028</v>
      </c>
      <c r="J71" s="13">
        <v>195</v>
      </c>
      <c r="K71">
        <v>-30</v>
      </c>
      <c r="L71">
        <v>135</v>
      </c>
    </row>
    <row r="72" spans="1:12" x14ac:dyDescent="0.3">
      <c r="A72" t="s">
        <v>29</v>
      </c>
      <c r="B72" s="6" t="s">
        <v>2</v>
      </c>
      <c r="C72" s="6" t="str">
        <f t="shared" si="1"/>
        <v>South Australia-Japan</v>
      </c>
      <c r="D72" s="12">
        <v>9000</v>
      </c>
      <c r="E72" s="12">
        <v>40000</v>
      </c>
      <c r="F72" s="12">
        <v>31</v>
      </c>
      <c r="G72" s="12">
        <v>79</v>
      </c>
      <c r="H72" s="13">
        <v>24</v>
      </c>
      <c r="I72" s="13">
        <v>4559</v>
      </c>
      <c r="J72" s="13">
        <v>187</v>
      </c>
      <c r="K72">
        <v>-30</v>
      </c>
      <c r="L72">
        <v>135</v>
      </c>
    </row>
    <row r="73" spans="1:12" x14ac:dyDescent="0.3">
      <c r="A73" t="s">
        <v>29</v>
      </c>
      <c r="B73" s="6" t="s">
        <v>3</v>
      </c>
      <c r="C73" s="6" t="str">
        <f t="shared" si="1"/>
        <v>South Australia-Hong Kong</v>
      </c>
      <c r="D73" s="12">
        <v>18000</v>
      </c>
      <c r="E73" s="12">
        <v>11000</v>
      </c>
      <c r="F73" s="12">
        <v>50</v>
      </c>
      <c r="G73" s="12">
        <v>44</v>
      </c>
      <c r="H73" s="13">
        <v>21</v>
      </c>
      <c r="I73" s="13">
        <v>4796</v>
      </c>
      <c r="J73" s="13">
        <v>219</v>
      </c>
      <c r="K73">
        <v>-30</v>
      </c>
      <c r="L73">
        <v>135</v>
      </c>
    </row>
    <row r="74" spans="1:12" x14ac:dyDescent="0.3">
      <c r="A74" t="s">
        <v>29</v>
      </c>
      <c r="B74" s="6" t="s">
        <v>4</v>
      </c>
      <c r="C74" s="6" t="str">
        <f t="shared" si="1"/>
        <v>South Australia-Singapore</v>
      </c>
      <c r="D74" s="12">
        <v>13000</v>
      </c>
      <c r="E74" s="12">
        <v>11000</v>
      </c>
      <c r="F74" s="12">
        <v>54</v>
      </c>
      <c r="G74" s="12">
        <v>69</v>
      </c>
      <c r="H74" s="13">
        <v>14</v>
      </c>
      <c r="I74" s="13">
        <v>3726</v>
      </c>
      <c r="J74" s="13">
        <v>258</v>
      </c>
      <c r="K74">
        <v>-30</v>
      </c>
      <c r="L74">
        <v>135</v>
      </c>
    </row>
    <row r="75" spans="1:12" x14ac:dyDescent="0.3">
      <c r="A75" t="s">
        <v>29</v>
      </c>
      <c r="B75" s="6" t="s">
        <v>5</v>
      </c>
      <c r="C75" s="6" t="str">
        <f t="shared" si="1"/>
        <v>South Australia-Malaysia</v>
      </c>
      <c r="D75" s="12">
        <v>14000</v>
      </c>
      <c r="E75" s="12">
        <v>9000</v>
      </c>
      <c r="F75" s="12">
        <v>46</v>
      </c>
      <c r="G75" s="12">
        <v>41</v>
      </c>
      <c r="H75" s="13">
        <v>21</v>
      </c>
      <c r="I75" s="13">
        <v>3713</v>
      </c>
      <c r="J75" s="13">
        <v>172</v>
      </c>
      <c r="K75">
        <v>-30</v>
      </c>
      <c r="L75">
        <v>135</v>
      </c>
    </row>
    <row r="76" spans="1:12" x14ac:dyDescent="0.3">
      <c r="A76" t="s">
        <v>29</v>
      </c>
      <c r="B76" s="6" t="s">
        <v>6</v>
      </c>
      <c r="C76" s="6" t="str">
        <f t="shared" si="1"/>
        <v>South Australia-Indonesia</v>
      </c>
      <c r="D76" s="12">
        <v>25000</v>
      </c>
      <c r="E76" s="12">
        <v>15000</v>
      </c>
      <c r="F76" s="12">
        <v>63</v>
      </c>
      <c r="G76" s="12">
        <v>42</v>
      </c>
      <c r="H76" s="13">
        <v>30</v>
      </c>
      <c r="I76" s="13">
        <v>4385</v>
      </c>
      <c r="J76" s="13">
        <v>143</v>
      </c>
      <c r="K76">
        <v>-30</v>
      </c>
      <c r="L76">
        <v>135</v>
      </c>
    </row>
    <row r="77" spans="1:12" x14ac:dyDescent="0.3">
      <c r="A77" t="s">
        <v>29</v>
      </c>
      <c r="B77" s="6" t="s">
        <v>7</v>
      </c>
      <c r="C77" s="6" t="str">
        <f t="shared" si="1"/>
        <v>South Australia-Taiwan</v>
      </c>
      <c r="D77" s="12">
        <v>22000</v>
      </c>
      <c r="E77" s="12">
        <v>15000</v>
      </c>
      <c r="F77" s="12">
        <v>65</v>
      </c>
      <c r="G77" s="12">
        <v>48</v>
      </c>
      <c r="H77" s="13">
        <v>54</v>
      </c>
      <c r="I77" s="13">
        <v>5593</v>
      </c>
      <c r="J77" s="13">
        <v>102</v>
      </c>
      <c r="K77">
        <v>-30</v>
      </c>
      <c r="L77">
        <v>135</v>
      </c>
    </row>
    <row r="78" spans="1:12" x14ac:dyDescent="0.3">
      <c r="A78" t="s">
        <v>29</v>
      </c>
      <c r="B78" s="6" t="s">
        <v>8</v>
      </c>
      <c r="C78" s="6" t="str">
        <f t="shared" si="1"/>
        <v>South Australia-Thailand</v>
      </c>
      <c r="D78" s="12">
        <v>11000</v>
      </c>
      <c r="E78" s="12">
        <v>7000</v>
      </c>
      <c r="F78" s="12">
        <v>41</v>
      </c>
      <c r="G78" s="12">
        <v>25</v>
      </c>
      <c r="H78" s="13">
        <v>44</v>
      </c>
      <c r="I78" s="13">
        <v>5231</v>
      </c>
      <c r="J78" s="13">
        <v>117</v>
      </c>
      <c r="K78">
        <v>-30</v>
      </c>
      <c r="L78">
        <v>135</v>
      </c>
    </row>
    <row r="79" spans="1:12" x14ac:dyDescent="0.3">
      <c r="A79" t="s">
        <v>29</v>
      </c>
      <c r="B79" s="6" t="s">
        <v>9</v>
      </c>
      <c r="C79" s="6" t="str">
        <f t="shared" si="1"/>
        <v>South Australia-Korea</v>
      </c>
      <c r="D79" s="12">
        <v>55000</v>
      </c>
      <c r="E79" s="12">
        <v>34000</v>
      </c>
      <c r="F79" s="12">
        <v>152</v>
      </c>
      <c r="G79" s="12">
        <v>105</v>
      </c>
      <c r="H79" s="13">
        <v>41</v>
      </c>
      <c r="I79" s="13">
        <v>5837</v>
      </c>
      <c r="J79" s="13">
        <v>143</v>
      </c>
      <c r="K79">
        <v>-30</v>
      </c>
      <c r="L79">
        <v>135</v>
      </c>
    </row>
    <row r="80" spans="1:12" x14ac:dyDescent="0.3">
      <c r="A80" t="s">
        <v>29</v>
      </c>
      <c r="B80" s="6" t="s">
        <v>10</v>
      </c>
      <c r="C80" s="6" t="str">
        <f t="shared" si="1"/>
        <v>South Australia-China</v>
      </c>
      <c r="D80" s="12">
        <v>66000</v>
      </c>
      <c r="E80" s="12">
        <v>39000</v>
      </c>
      <c r="F80" s="12">
        <v>378</v>
      </c>
      <c r="G80" s="12">
        <v>274</v>
      </c>
      <c r="H80" s="13">
        <v>43</v>
      </c>
      <c r="I80" s="13">
        <v>9211</v>
      </c>
      <c r="J80" s="13">
        <v>210</v>
      </c>
      <c r="K80">
        <v>-30</v>
      </c>
      <c r="L80">
        <v>135</v>
      </c>
    </row>
    <row r="81" spans="1:12" x14ac:dyDescent="0.3">
      <c r="A81" t="s">
        <v>29</v>
      </c>
      <c r="B81" s="6" t="s">
        <v>11</v>
      </c>
      <c r="C81" s="6" t="str">
        <f t="shared" si="1"/>
        <v>South Australia-India</v>
      </c>
      <c r="D81" s="12">
        <v>19000</v>
      </c>
      <c r="E81" s="12">
        <v>21000</v>
      </c>
      <c r="F81" s="12">
        <v>43</v>
      </c>
      <c r="G81" s="12">
        <v>48</v>
      </c>
      <c r="H81" s="13">
        <v>59</v>
      </c>
      <c r="I81" s="13">
        <v>4867</v>
      </c>
      <c r="J81" s="13">
        <v>81</v>
      </c>
      <c r="K81">
        <v>-30</v>
      </c>
      <c r="L81">
        <v>135</v>
      </c>
    </row>
    <row r="82" spans="1:12" x14ac:dyDescent="0.3">
      <c r="A82" t="s">
        <v>29</v>
      </c>
      <c r="B82" s="6" t="s">
        <v>12</v>
      </c>
      <c r="C82" s="6" t="str">
        <f t="shared" si="1"/>
        <v>South Australia-Other Asia</v>
      </c>
      <c r="D82" s="12">
        <v>20000</v>
      </c>
      <c r="E82" s="12">
        <v>17000</v>
      </c>
      <c r="F82" s="12">
        <v>45</v>
      </c>
      <c r="G82" s="12">
        <v>56</v>
      </c>
      <c r="H82" s="13">
        <v>52</v>
      </c>
      <c r="I82" s="13">
        <v>4989</v>
      </c>
      <c r="J82" s="13">
        <v>94</v>
      </c>
      <c r="K82">
        <v>-30</v>
      </c>
      <c r="L82">
        <v>135</v>
      </c>
    </row>
    <row r="83" spans="1:12" x14ac:dyDescent="0.3">
      <c r="A83" t="s">
        <v>29</v>
      </c>
      <c r="B83" s="6" t="s">
        <v>13</v>
      </c>
      <c r="C83" s="6" t="str">
        <f t="shared" si="1"/>
        <v>South Australia-United States of America</v>
      </c>
      <c r="D83" s="12">
        <v>49000</v>
      </c>
      <c r="E83" s="12">
        <v>32000</v>
      </c>
      <c r="F83" s="12">
        <v>60</v>
      </c>
      <c r="G83" s="12">
        <v>42</v>
      </c>
      <c r="H83" s="13">
        <v>17</v>
      </c>
      <c r="I83" s="13">
        <v>5237</v>
      </c>
      <c r="J83" s="13">
        <v>305</v>
      </c>
      <c r="K83">
        <v>-30</v>
      </c>
      <c r="L83">
        <v>135</v>
      </c>
    </row>
    <row r="84" spans="1:12" x14ac:dyDescent="0.3">
      <c r="A84" t="s">
        <v>29</v>
      </c>
      <c r="B84" s="6" t="s">
        <v>14</v>
      </c>
      <c r="C84" s="6" t="str">
        <f t="shared" si="1"/>
        <v>South Australia-Canada</v>
      </c>
      <c r="D84" s="12">
        <v>12000</v>
      </c>
      <c r="E84" s="12">
        <v>9000</v>
      </c>
      <c r="F84" s="12">
        <v>21</v>
      </c>
      <c r="G84" s="12">
        <v>17</v>
      </c>
      <c r="H84" s="13">
        <v>27</v>
      </c>
      <c r="I84" s="13">
        <v>5009</v>
      </c>
      <c r="J84" s="13">
        <v>180</v>
      </c>
      <c r="K84">
        <v>-30</v>
      </c>
      <c r="L84">
        <v>135</v>
      </c>
    </row>
    <row r="85" spans="1:12" x14ac:dyDescent="0.3">
      <c r="A85" t="s">
        <v>29</v>
      </c>
      <c r="B85" s="6" t="s">
        <v>15</v>
      </c>
      <c r="C85" s="6" t="str">
        <f t="shared" si="1"/>
        <v>South Australia-United Kingdom</v>
      </c>
      <c r="D85" s="12">
        <v>60000</v>
      </c>
      <c r="E85" s="12">
        <v>53000</v>
      </c>
      <c r="F85" s="12">
        <v>78</v>
      </c>
      <c r="G85" s="12">
        <v>60</v>
      </c>
      <c r="H85" s="13">
        <v>30</v>
      </c>
      <c r="I85" s="13">
        <v>4980</v>
      </c>
      <c r="J85" s="13">
        <v>160</v>
      </c>
      <c r="K85">
        <v>-30</v>
      </c>
      <c r="L85">
        <v>135</v>
      </c>
    </row>
    <row r="86" spans="1:12" x14ac:dyDescent="0.3">
      <c r="A86" t="s">
        <v>29</v>
      </c>
      <c r="B86" s="6" t="s">
        <v>16</v>
      </c>
      <c r="C86" s="6" t="str">
        <f t="shared" si="1"/>
        <v>South Australia-Germany</v>
      </c>
      <c r="D86" s="12">
        <v>26000</v>
      </c>
      <c r="E86" s="12">
        <v>20000</v>
      </c>
      <c r="F86" s="12">
        <v>34</v>
      </c>
      <c r="G86" s="12">
        <v>26</v>
      </c>
      <c r="H86" s="13">
        <v>40</v>
      </c>
      <c r="I86" s="13">
        <v>5939</v>
      </c>
      <c r="J86" s="13">
        <v>148</v>
      </c>
      <c r="K86">
        <v>-30</v>
      </c>
      <c r="L86">
        <v>135</v>
      </c>
    </row>
    <row r="87" spans="1:12" x14ac:dyDescent="0.3">
      <c r="A87" t="s">
        <v>29</v>
      </c>
      <c r="B87" s="6" t="s">
        <v>17</v>
      </c>
      <c r="C87" s="6" t="str">
        <f t="shared" si="1"/>
        <v>South Australia-Scandinavia</v>
      </c>
      <c r="D87" s="12">
        <v>10000</v>
      </c>
      <c r="E87" s="12">
        <v>10000</v>
      </c>
      <c r="F87" s="12">
        <v>15</v>
      </c>
      <c r="G87" s="12">
        <v>18</v>
      </c>
      <c r="H87" s="13">
        <v>37</v>
      </c>
      <c r="I87" s="13">
        <v>6110</v>
      </c>
      <c r="J87" s="13">
        <v>164</v>
      </c>
      <c r="K87">
        <v>-30</v>
      </c>
      <c r="L87">
        <v>135</v>
      </c>
    </row>
    <row r="88" spans="1:12" x14ac:dyDescent="0.3">
      <c r="A88" t="s">
        <v>29</v>
      </c>
      <c r="B88" s="6" t="s">
        <v>18</v>
      </c>
      <c r="C88" s="6" t="str">
        <f t="shared" si="1"/>
        <v>South Australia-France</v>
      </c>
      <c r="D88" s="12">
        <v>15000</v>
      </c>
      <c r="E88" s="12">
        <v>11000</v>
      </c>
      <c r="F88" s="12">
        <v>20</v>
      </c>
      <c r="G88" s="12">
        <v>24</v>
      </c>
      <c r="H88" s="13">
        <v>49</v>
      </c>
      <c r="I88" s="13">
        <v>6005</v>
      </c>
      <c r="J88" s="13">
        <v>121</v>
      </c>
      <c r="K88">
        <v>-30</v>
      </c>
      <c r="L88">
        <v>135</v>
      </c>
    </row>
    <row r="89" spans="1:12" x14ac:dyDescent="0.3">
      <c r="A89" t="s">
        <v>29</v>
      </c>
      <c r="B89" s="6" t="s">
        <v>19</v>
      </c>
      <c r="C89" s="6" t="str">
        <f t="shared" si="1"/>
        <v>South Australia-Italy</v>
      </c>
      <c r="D89" s="12">
        <v>17000</v>
      </c>
      <c r="E89" s="12">
        <v>11000</v>
      </c>
      <c r="F89" s="12">
        <v>24</v>
      </c>
      <c r="G89" s="12">
        <v>13</v>
      </c>
      <c r="H89" s="13">
        <v>52</v>
      </c>
      <c r="I89" s="13">
        <v>6772</v>
      </c>
      <c r="J89" s="13">
        <v>128</v>
      </c>
      <c r="K89">
        <v>-30</v>
      </c>
      <c r="L89">
        <v>135</v>
      </c>
    </row>
    <row r="90" spans="1:12" x14ac:dyDescent="0.3">
      <c r="A90" t="s">
        <v>29</v>
      </c>
      <c r="B90" s="6" t="s">
        <v>20</v>
      </c>
      <c r="C90" s="6" t="str">
        <f t="shared" si="1"/>
        <v>South Australia-Netherlands</v>
      </c>
      <c r="D90" s="12">
        <v>8000</v>
      </c>
      <c r="E90" s="12">
        <v>8000</v>
      </c>
      <c r="F90" s="12">
        <v>10</v>
      </c>
      <c r="G90" s="12">
        <v>9</v>
      </c>
      <c r="H90" s="13">
        <v>38</v>
      </c>
      <c r="I90" s="13">
        <v>5978</v>
      </c>
      <c r="J90" s="13">
        <v>154</v>
      </c>
      <c r="K90">
        <v>-30</v>
      </c>
      <c r="L90">
        <v>135</v>
      </c>
    </row>
    <row r="91" spans="1:12" x14ac:dyDescent="0.3">
      <c r="A91" t="s">
        <v>29</v>
      </c>
      <c r="B91" s="6" t="s">
        <v>21</v>
      </c>
      <c r="C91" s="6" t="str">
        <f t="shared" si="1"/>
        <v>South Australia-Switzerland</v>
      </c>
      <c r="D91" s="12">
        <v>11000</v>
      </c>
      <c r="E91" s="12">
        <v>6000</v>
      </c>
      <c r="F91" s="12">
        <v>17</v>
      </c>
      <c r="G91" s="12">
        <v>11</v>
      </c>
      <c r="H91" s="13">
        <v>30</v>
      </c>
      <c r="I91" s="13">
        <v>7512</v>
      </c>
      <c r="J91" s="13">
        <v>245</v>
      </c>
      <c r="K91">
        <v>-30</v>
      </c>
      <c r="L91">
        <v>135</v>
      </c>
    </row>
    <row r="92" spans="1:12" x14ac:dyDescent="0.3">
      <c r="A92" t="s">
        <v>29</v>
      </c>
      <c r="B92" s="6" t="s">
        <v>22</v>
      </c>
      <c r="C92" s="6" t="str">
        <f t="shared" si="1"/>
        <v>South Australia-Other Europe</v>
      </c>
      <c r="D92" s="12">
        <v>19000</v>
      </c>
      <c r="E92" s="12">
        <v>19000</v>
      </c>
      <c r="F92" s="12">
        <v>32</v>
      </c>
      <c r="G92" s="12">
        <v>18</v>
      </c>
      <c r="H92" s="13">
        <v>42</v>
      </c>
      <c r="I92" s="13">
        <v>5753</v>
      </c>
      <c r="J92" s="13">
        <v>136</v>
      </c>
      <c r="K92">
        <v>-30</v>
      </c>
      <c r="L92">
        <v>135</v>
      </c>
    </row>
    <row r="93" spans="1:12" x14ac:dyDescent="0.3">
      <c r="A93" t="s">
        <v>29</v>
      </c>
      <c r="B93" s="6" t="s">
        <v>23</v>
      </c>
      <c r="C93" s="6" t="str">
        <f t="shared" si="1"/>
        <v>South Australia-Other Countries</v>
      </c>
      <c r="D93" s="12">
        <v>19000</v>
      </c>
      <c r="E93" s="12">
        <v>16000</v>
      </c>
      <c r="F93" s="12">
        <v>41</v>
      </c>
      <c r="G93" s="12">
        <v>52</v>
      </c>
      <c r="H93" s="13">
        <v>43</v>
      </c>
      <c r="I93" s="13">
        <v>5075</v>
      </c>
      <c r="J93" s="13">
        <v>117</v>
      </c>
      <c r="K93">
        <v>-30</v>
      </c>
      <c r="L93">
        <v>135</v>
      </c>
    </row>
    <row r="94" spans="1:12" x14ac:dyDescent="0.3">
      <c r="A94" t="s">
        <v>30</v>
      </c>
      <c r="B94" s="6" t="s">
        <v>1</v>
      </c>
      <c r="C94" s="6" t="str">
        <f t="shared" si="1"/>
        <v>Western Australia-New Zealand</v>
      </c>
      <c r="D94" s="12">
        <v>74000</v>
      </c>
      <c r="E94" s="12">
        <v>53000</v>
      </c>
      <c r="F94" s="12">
        <v>99</v>
      </c>
      <c r="G94" s="12">
        <v>72</v>
      </c>
      <c r="H94" s="13">
        <v>10</v>
      </c>
      <c r="I94" s="13">
        <v>2028</v>
      </c>
      <c r="J94" s="13">
        <v>195</v>
      </c>
      <c r="K94">
        <v>-25</v>
      </c>
      <c r="L94">
        <v>122</v>
      </c>
    </row>
    <row r="95" spans="1:12" x14ac:dyDescent="0.3">
      <c r="A95" t="s">
        <v>30</v>
      </c>
      <c r="B95" s="6" t="s">
        <v>2</v>
      </c>
      <c r="C95" s="6" t="str">
        <f t="shared" si="1"/>
        <v>Western Australia-Japan</v>
      </c>
      <c r="D95" s="12">
        <v>30000</v>
      </c>
      <c r="E95" s="12">
        <v>35000</v>
      </c>
      <c r="F95" s="12">
        <v>67</v>
      </c>
      <c r="G95" s="12">
        <v>58</v>
      </c>
      <c r="H95" s="13">
        <v>24</v>
      </c>
      <c r="I95" s="13">
        <v>4559</v>
      </c>
      <c r="J95" s="13">
        <v>187</v>
      </c>
      <c r="K95">
        <v>-25</v>
      </c>
      <c r="L95">
        <v>122</v>
      </c>
    </row>
    <row r="96" spans="1:12" x14ac:dyDescent="0.3">
      <c r="A96" t="s">
        <v>30</v>
      </c>
      <c r="B96" s="6" t="s">
        <v>3</v>
      </c>
      <c r="C96" s="6" t="str">
        <f t="shared" si="1"/>
        <v>Western Australia-Hong Kong</v>
      </c>
      <c r="D96" s="12">
        <v>30000</v>
      </c>
      <c r="E96" s="12">
        <v>22000</v>
      </c>
      <c r="F96" s="12">
        <v>98</v>
      </c>
      <c r="G96" s="12">
        <v>51</v>
      </c>
      <c r="H96" s="13">
        <v>21</v>
      </c>
      <c r="I96" s="13">
        <v>4796</v>
      </c>
      <c r="J96" s="13">
        <v>219</v>
      </c>
      <c r="K96">
        <v>-25</v>
      </c>
      <c r="L96">
        <v>122</v>
      </c>
    </row>
    <row r="97" spans="1:12" x14ac:dyDescent="0.3">
      <c r="A97" t="s">
        <v>30</v>
      </c>
      <c r="B97" s="6" t="s">
        <v>4</v>
      </c>
      <c r="C97" s="6" t="str">
        <f t="shared" si="1"/>
        <v>Western Australia-Singapore</v>
      </c>
      <c r="D97" s="12">
        <v>104000</v>
      </c>
      <c r="E97" s="12">
        <v>71000</v>
      </c>
      <c r="F97" s="12">
        <v>255</v>
      </c>
      <c r="G97" s="12">
        <v>165</v>
      </c>
      <c r="H97" s="13">
        <v>14</v>
      </c>
      <c r="I97" s="13">
        <v>3726</v>
      </c>
      <c r="J97" s="13">
        <v>258</v>
      </c>
      <c r="K97">
        <v>-25</v>
      </c>
      <c r="L97">
        <v>122</v>
      </c>
    </row>
    <row r="98" spans="1:12" x14ac:dyDescent="0.3">
      <c r="A98" t="s">
        <v>30</v>
      </c>
      <c r="B98" s="6" t="s">
        <v>5</v>
      </c>
      <c r="C98" s="6" t="str">
        <f t="shared" si="1"/>
        <v>Western Australia-Malaysia</v>
      </c>
      <c r="D98" s="12">
        <v>99000</v>
      </c>
      <c r="E98" s="12">
        <v>69000</v>
      </c>
      <c r="F98" s="12">
        <v>188</v>
      </c>
      <c r="G98" s="12">
        <v>137</v>
      </c>
      <c r="H98" s="13">
        <v>21</v>
      </c>
      <c r="I98" s="13">
        <v>3713</v>
      </c>
      <c r="J98" s="13">
        <v>172</v>
      </c>
      <c r="K98">
        <v>-25</v>
      </c>
      <c r="L98">
        <v>122</v>
      </c>
    </row>
    <row r="99" spans="1:12" x14ac:dyDescent="0.3">
      <c r="A99" t="s">
        <v>30</v>
      </c>
      <c r="B99" s="6" t="s">
        <v>6</v>
      </c>
      <c r="C99" s="6" t="str">
        <f t="shared" si="1"/>
        <v>Western Australia-Indonesia</v>
      </c>
      <c r="D99" s="12">
        <v>34000</v>
      </c>
      <c r="E99" s="12">
        <v>26000</v>
      </c>
      <c r="F99" s="12">
        <v>63</v>
      </c>
      <c r="G99" s="12">
        <v>57</v>
      </c>
      <c r="H99" s="13">
        <v>30</v>
      </c>
      <c r="I99" s="13">
        <v>4385</v>
      </c>
      <c r="J99" s="13">
        <v>143</v>
      </c>
      <c r="K99">
        <v>-25</v>
      </c>
      <c r="L99">
        <v>122</v>
      </c>
    </row>
    <row r="100" spans="1:12" x14ac:dyDescent="0.3">
      <c r="A100" t="s">
        <v>30</v>
      </c>
      <c r="B100" s="6" t="s">
        <v>7</v>
      </c>
      <c r="C100" s="6" t="str">
        <f t="shared" si="1"/>
        <v>Western Australia-Taiwan</v>
      </c>
      <c r="D100" s="12">
        <v>13000</v>
      </c>
      <c r="E100" s="12">
        <v>8000</v>
      </c>
      <c r="F100" s="12">
        <v>53</v>
      </c>
      <c r="G100" s="12">
        <v>29</v>
      </c>
      <c r="H100" s="13">
        <v>54</v>
      </c>
      <c r="I100" s="13">
        <v>5593</v>
      </c>
      <c r="J100" s="13">
        <v>102</v>
      </c>
      <c r="K100">
        <v>-25</v>
      </c>
      <c r="L100">
        <v>122</v>
      </c>
    </row>
    <row r="101" spans="1:12" x14ac:dyDescent="0.3">
      <c r="A101" t="s">
        <v>30</v>
      </c>
      <c r="B101" s="6" t="s">
        <v>8</v>
      </c>
      <c r="C101" s="6" t="str">
        <f t="shared" si="1"/>
        <v>Western Australia-Thailand</v>
      </c>
      <c r="D101" s="12">
        <v>12000</v>
      </c>
      <c r="E101" s="12">
        <v>8000</v>
      </c>
      <c r="F101" s="12">
        <v>30</v>
      </c>
      <c r="G101" s="12">
        <v>20</v>
      </c>
      <c r="H101" s="13">
        <v>44</v>
      </c>
      <c r="I101" s="13">
        <v>5231</v>
      </c>
      <c r="J101" s="13">
        <v>117</v>
      </c>
      <c r="K101">
        <v>-25</v>
      </c>
      <c r="L101">
        <v>122</v>
      </c>
    </row>
    <row r="102" spans="1:12" x14ac:dyDescent="0.3">
      <c r="A102" t="s">
        <v>30</v>
      </c>
      <c r="B102" s="6" t="s">
        <v>9</v>
      </c>
      <c r="C102" s="6" t="str">
        <f t="shared" si="1"/>
        <v>Western Australia-Korea</v>
      </c>
      <c r="D102" s="12">
        <v>15000</v>
      </c>
      <c r="E102" s="12">
        <v>9000</v>
      </c>
      <c r="F102" s="12">
        <v>49</v>
      </c>
      <c r="G102" s="12">
        <v>31</v>
      </c>
      <c r="H102" s="13">
        <v>41</v>
      </c>
      <c r="I102" s="13">
        <v>5837</v>
      </c>
      <c r="J102" s="13">
        <v>143</v>
      </c>
      <c r="K102">
        <v>-25</v>
      </c>
      <c r="L102">
        <v>122</v>
      </c>
    </row>
    <row r="103" spans="1:12" x14ac:dyDescent="0.3">
      <c r="A103" t="s">
        <v>30</v>
      </c>
      <c r="B103" s="6" t="s">
        <v>10</v>
      </c>
      <c r="C103" s="6" t="str">
        <f t="shared" si="1"/>
        <v>Western Australia-China</v>
      </c>
      <c r="D103" s="12">
        <v>67000</v>
      </c>
      <c r="E103" s="12">
        <v>55000</v>
      </c>
      <c r="F103" s="12">
        <v>283</v>
      </c>
      <c r="G103" s="12">
        <v>284</v>
      </c>
      <c r="H103" s="13">
        <v>43</v>
      </c>
      <c r="I103" s="13">
        <v>9211</v>
      </c>
      <c r="J103" s="13">
        <v>210</v>
      </c>
      <c r="K103">
        <v>-25</v>
      </c>
      <c r="L103">
        <v>122</v>
      </c>
    </row>
    <row r="104" spans="1:12" x14ac:dyDescent="0.3">
      <c r="A104" t="s">
        <v>30</v>
      </c>
      <c r="B104" s="6" t="s">
        <v>11</v>
      </c>
      <c r="C104" s="6" t="str">
        <f t="shared" si="1"/>
        <v>Western Australia-India</v>
      </c>
      <c r="D104" s="12">
        <v>31000</v>
      </c>
      <c r="E104" s="12">
        <v>25000</v>
      </c>
      <c r="F104" s="12">
        <v>59</v>
      </c>
      <c r="G104" s="12">
        <v>56</v>
      </c>
      <c r="H104" s="13">
        <v>59</v>
      </c>
      <c r="I104" s="13">
        <v>4867</v>
      </c>
      <c r="J104" s="13">
        <v>81</v>
      </c>
      <c r="K104">
        <v>-25</v>
      </c>
      <c r="L104">
        <v>122</v>
      </c>
    </row>
    <row r="105" spans="1:12" x14ac:dyDescent="0.3">
      <c r="A105" t="s">
        <v>30</v>
      </c>
      <c r="B105" s="6" t="s">
        <v>12</v>
      </c>
      <c r="C105" s="6" t="str">
        <f t="shared" si="1"/>
        <v>Western Australia-Other Asia</v>
      </c>
      <c r="D105" s="12">
        <v>40000</v>
      </c>
      <c r="E105" s="12">
        <v>29000</v>
      </c>
      <c r="F105" s="12">
        <v>100</v>
      </c>
      <c r="G105" s="12">
        <v>84</v>
      </c>
      <c r="H105" s="13">
        <v>52</v>
      </c>
      <c r="I105" s="13">
        <v>4989</v>
      </c>
      <c r="J105" s="13">
        <v>94</v>
      </c>
      <c r="K105">
        <v>-25</v>
      </c>
      <c r="L105">
        <v>122</v>
      </c>
    </row>
    <row r="106" spans="1:12" x14ac:dyDescent="0.3">
      <c r="A106" t="s">
        <v>30</v>
      </c>
      <c r="B106" s="6" t="s">
        <v>13</v>
      </c>
      <c r="C106" s="6" t="str">
        <f t="shared" si="1"/>
        <v>Western Australia-United States of America</v>
      </c>
      <c r="D106" s="12">
        <v>64000</v>
      </c>
      <c r="E106" s="12">
        <v>43000</v>
      </c>
      <c r="F106" s="12">
        <v>112</v>
      </c>
      <c r="G106" s="12">
        <v>84</v>
      </c>
      <c r="H106" s="13">
        <v>17</v>
      </c>
      <c r="I106" s="13">
        <v>5237</v>
      </c>
      <c r="J106" s="13">
        <v>305</v>
      </c>
      <c r="K106">
        <v>-25</v>
      </c>
      <c r="L106">
        <v>122</v>
      </c>
    </row>
    <row r="107" spans="1:12" x14ac:dyDescent="0.3">
      <c r="A107" t="s">
        <v>30</v>
      </c>
      <c r="B107" s="6" t="s">
        <v>14</v>
      </c>
      <c r="C107" s="6" t="str">
        <f t="shared" si="1"/>
        <v>Western Australia-Canada</v>
      </c>
      <c r="D107" s="12">
        <v>22000</v>
      </c>
      <c r="E107" s="12">
        <v>17000</v>
      </c>
      <c r="F107" s="12">
        <v>55</v>
      </c>
      <c r="G107" s="12">
        <v>33</v>
      </c>
      <c r="H107" s="13">
        <v>27</v>
      </c>
      <c r="I107" s="13">
        <v>5009</v>
      </c>
      <c r="J107" s="13">
        <v>180</v>
      </c>
      <c r="K107">
        <v>-25</v>
      </c>
      <c r="L107">
        <v>122</v>
      </c>
    </row>
    <row r="108" spans="1:12" x14ac:dyDescent="0.3">
      <c r="A108" t="s">
        <v>30</v>
      </c>
      <c r="B108" s="6" t="s">
        <v>15</v>
      </c>
      <c r="C108" s="6" t="str">
        <f t="shared" si="1"/>
        <v>Western Australia-United Kingdom</v>
      </c>
      <c r="D108" s="12">
        <v>145000</v>
      </c>
      <c r="E108" s="12">
        <v>113000</v>
      </c>
      <c r="F108" s="12">
        <v>247</v>
      </c>
      <c r="G108" s="12">
        <v>187</v>
      </c>
      <c r="H108" s="13">
        <v>30</v>
      </c>
      <c r="I108" s="13">
        <v>4980</v>
      </c>
      <c r="J108" s="13">
        <v>160</v>
      </c>
      <c r="K108">
        <v>-25</v>
      </c>
      <c r="L108">
        <v>122</v>
      </c>
    </row>
    <row r="109" spans="1:12" x14ac:dyDescent="0.3">
      <c r="A109" t="s">
        <v>30</v>
      </c>
      <c r="B109" s="6" t="s">
        <v>16</v>
      </c>
      <c r="C109" s="6" t="str">
        <f t="shared" si="1"/>
        <v>Western Australia-Germany</v>
      </c>
      <c r="D109" s="12">
        <v>35000</v>
      </c>
      <c r="E109" s="12">
        <v>29000</v>
      </c>
      <c r="F109" s="12">
        <v>86</v>
      </c>
      <c r="G109" s="12">
        <v>74</v>
      </c>
      <c r="H109" s="13">
        <v>40</v>
      </c>
      <c r="I109" s="13">
        <v>5939</v>
      </c>
      <c r="J109" s="13">
        <v>148</v>
      </c>
      <c r="K109">
        <v>-25</v>
      </c>
      <c r="L109">
        <v>122</v>
      </c>
    </row>
    <row r="110" spans="1:12" x14ac:dyDescent="0.3">
      <c r="A110" t="s">
        <v>30</v>
      </c>
      <c r="B110" s="6" t="s">
        <v>17</v>
      </c>
      <c r="C110" s="6" t="str">
        <f t="shared" si="1"/>
        <v>Western Australia-Scandinavia</v>
      </c>
      <c r="D110" s="12">
        <v>12000</v>
      </c>
      <c r="E110" s="12">
        <v>12000</v>
      </c>
      <c r="F110" s="12">
        <v>27</v>
      </c>
      <c r="G110" s="12">
        <v>32</v>
      </c>
      <c r="H110" s="13">
        <v>37</v>
      </c>
      <c r="I110" s="13">
        <v>6110</v>
      </c>
      <c r="J110" s="13">
        <v>164</v>
      </c>
      <c r="K110">
        <v>-25</v>
      </c>
      <c r="L110">
        <v>122</v>
      </c>
    </row>
    <row r="111" spans="1:12" x14ac:dyDescent="0.3">
      <c r="A111" t="s">
        <v>30</v>
      </c>
      <c r="B111" s="6" t="s">
        <v>18</v>
      </c>
      <c r="C111" s="6" t="str">
        <f t="shared" si="1"/>
        <v>Western Australia-France</v>
      </c>
      <c r="D111" s="12">
        <v>19000</v>
      </c>
      <c r="E111" s="12">
        <v>19000</v>
      </c>
      <c r="F111" s="12">
        <v>47</v>
      </c>
      <c r="G111" s="12">
        <v>44</v>
      </c>
      <c r="H111" s="13">
        <v>49</v>
      </c>
      <c r="I111" s="13">
        <v>6005</v>
      </c>
      <c r="J111" s="13">
        <v>121</v>
      </c>
      <c r="K111">
        <v>-25</v>
      </c>
      <c r="L111">
        <v>122</v>
      </c>
    </row>
    <row r="112" spans="1:12" x14ac:dyDescent="0.3">
      <c r="A112" t="s">
        <v>30</v>
      </c>
      <c r="B112" s="6" t="s">
        <v>19</v>
      </c>
      <c r="C112" s="6" t="str">
        <f t="shared" si="1"/>
        <v>Western Australia-Italy</v>
      </c>
      <c r="D112" s="12">
        <v>12000</v>
      </c>
      <c r="E112" s="12">
        <v>10000</v>
      </c>
      <c r="F112" s="12">
        <v>42</v>
      </c>
      <c r="G112" s="12">
        <v>21</v>
      </c>
      <c r="H112" s="13">
        <v>52</v>
      </c>
      <c r="I112" s="13">
        <v>6772</v>
      </c>
      <c r="J112" s="13">
        <v>128</v>
      </c>
      <c r="K112">
        <v>-25</v>
      </c>
      <c r="L112">
        <v>122</v>
      </c>
    </row>
    <row r="113" spans="1:12" x14ac:dyDescent="0.3">
      <c r="A113" t="s">
        <v>30</v>
      </c>
      <c r="B113" s="6" t="s">
        <v>20</v>
      </c>
      <c r="C113" s="6" t="str">
        <f t="shared" si="1"/>
        <v>Western Australia-Netherlands</v>
      </c>
      <c r="D113" s="12">
        <v>10000</v>
      </c>
      <c r="E113" s="12">
        <v>8000</v>
      </c>
      <c r="F113" s="12">
        <v>25</v>
      </c>
      <c r="G113" s="12">
        <v>20</v>
      </c>
      <c r="H113" s="13">
        <v>38</v>
      </c>
      <c r="I113" s="13">
        <v>5978</v>
      </c>
      <c r="J113" s="13">
        <v>154</v>
      </c>
      <c r="K113">
        <v>-25</v>
      </c>
      <c r="L113">
        <v>122</v>
      </c>
    </row>
    <row r="114" spans="1:12" x14ac:dyDescent="0.3">
      <c r="A114" t="s">
        <v>30</v>
      </c>
      <c r="B114" s="6" t="s">
        <v>21</v>
      </c>
      <c r="C114" s="6" t="str">
        <f t="shared" si="1"/>
        <v>Western Australia-Switzerland</v>
      </c>
      <c r="D114" s="12">
        <v>13000</v>
      </c>
      <c r="E114" s="12">
        <v>13000</v>
      </c>
      <c r="F114" s="12">
        <v>37</v>
      </c>
      <c r="G114" s="12">
        <v>46</v>
      </c>
      <c r="H114" s="13">
        <v>30</v>
      </c>
      <c r="I114" s="13">
        <v>7512</v>
      </c>
      <c r="J114" s="13">
        <v>245</v>
      </c>
      <c r="K114">
        <v>-25</v>
      </c>
      <c r="L114">
        <v>122</v>
      </c>
    </row>
    <row r="115" spans="1:12" x14ac:dyDescent="0.3">
      <c r="A115" t="s">
        <v>30</v>
      </c>
      <c r="B115" s="6" t="s">
        <v>22</v>
      </c>
      <c r="C115" s="6" t="str">
        <f t="shared" si="1"/>
        <v>Western Australia-Other Europe</v>
      </c>
      <c r="D115" s="12">
        <v>41000</v>
      </c>
      <c r="E115" s="12">
        <v>34000</v>
      </c>
      <c r="F115" s="12">
        <v>98</v>
      </c>
      <c r="G115" s="12">
        <v>77</v>
      </c>
      <c r="H115" s="13">
        <v>42</v>
      </c>
      <c r="I115" s="13">
        <v>5753</v>
      </c>
      <c r="J115" s="13">
        <v>136</v>
      </c>
      <c r="K115">
        <v>-25</v>
      </c>
      <c r="L115">
        <v>122</v>
      </c>
    </row>
    <row r="116" spans="1:12" x14ac:dyDescent="0.3">
      <c r="A116" t="s">
        <v>30</v>
      </c>
      <c r="B116" s="6" t="s">
        <v>23</v>
      </c>
      <c r="C116" s="6" t="str">
        <f t="shared" si="1"/>
        <v>Western Australia-Other Countries</v>
      </c>
      <c r="D116" s="12">
        <v>53000</v>
      </c>
      <c r="E116" s="12">
        <v>40000</v>
      </c>
      <c r="F116" s="12">
        <v>111</v>
      </c>
      <c r="G116" s="12">
        <v>100</v>
      </c>
      <c r="H116" s="13">
        <v>43</v>
      </c>
      <c r="I116" s="13">
        <v>5075</v>
      </c>
      <c r="J116" s="13">
        <v>117</v>
      </c>
      <c r="K116">
        <v>-25</v>
      </c>
      <c r="L116">
        <v>122</v>
      </c>
    </row>
    <row r="117" spans="1:12" x14ac:dyDescent="0.3">
      <c r="A117" t="s">
        <v>31</v>
      </c>
      <c r="B117" s="6" t="s">
        <v>1</v>
      </c>
      <c r="C117" s="6" t="str">
        <f t="shared" si="1"/>
        <v>Tasmania-New Zealand</v>
      </c>
      <c r="D117" s="12">
        <v>22000</v>
      </c>
      <c r="E117" s="12">
        <v>13000</v>
      </c>
      <c r="F117" s="12">
        <v>27</v>
      </c>
      <c r="G117" s="12">
        <v>22</v>
      </c>
      <c r="H117" s="13">
        <v>10</v>
      </c>
      <c r="I117" s="13">
        <v>2028</v>
      </c>
      <c r="J117" s="13">
        <v>195</v>
      </c>
      <c r="K117">
        <v>-42</v>
      </c>
      <c r="L117">
        <v>147</v>
      </c>
    </row>
    <row r="118" spans="1:12" x14ac:dyDescent="0.3">
      <c r="A118" t="s">
        <v>31</v>
      </c>
      <c r="B118" s="6" t="s">
        <v>2</v>
      </c>
      <c r="C118" s="6" t="str">
        <f t="shared" si="1"/>
        <v>Tasmania-Japan</v>
      </c>
      <c r="D118" s="12">
        <v>8000</v>
      </c>
      <c r="E118" s="12">
        <v>12000</v>
      </c>
      <c r="F118" s="12">
        <v>14</v>
      </c>
      <c r="G118" s="12">
        <v>24</v>
      </c>
      <c r="H118" s="13">
        <v>24</v>
      </c>
      <c r="I118" s="13">
        <v>4559</v>
      </c>
      <c r="J118" s="13">
        <v>187</v>
      </c>
      <c r="K118">
        <v>-42</v>
      </c>
      <c r="L118">
        <v>147</v>
      </c>
    </row>
    <row r="119" spans="1:12" x14ac:dyDescent="0.3">
      <c r="A119" t="s">
        <v>31</v>
      </c>
      <c r="B119" s="6" t="s">
        <v>3</v>
      </c>
      <c r="C119" s="6" t="str">
        <f t="shared" si="1"/>
        <v>Tasmania-Hong Kong</v>
      </c>
      <c r="D119" s="12">
        <v>28000</v>
      </c>
      <c r="E119" s="12">
        <v>7000</v>
      </c>
      <c r="F119" s="12">
        <v>51</v>
      </c>
      <c r="G119" s="12">
        <v>22</v>
      </c>
      <c r="H119" s="13">
        <v>21</v>
      </c>
      <c r="I119" s="13">
        <v>4796</v>
      </c>
      <c r="J119" s="13">
        <v>219</v>
      </c>
      <c r="K119">
        <v>-42</v>
      </c>
      <c r="L119">
        <v>147</v>
      </c>
    </row>
    <row r="120" spans="1:12" x14ac:dyDescent="0.3">
      <c r="A120" t="s">
        <v>31</v>
      </c>
      <c r="B120" s="6" t="s">
        <v>4</v>
      </c>
      <c r="C120" s="6" t="str">
        <f t="shared" si="1"/>
        <v>Tasmania-Singapore</v>
      </c>
      <c r="D120" s="12">
        <v>17000</v>
      </c>
      <c r="E120" s="12">
        <v>7000</v>
      </c>
      <c r="F120" s="12">
        <v>28</v>
      </c>
      <c r="G120" s="12">
        <v>13</v>
      </c>
      <c r="H120" s="13">
        <v>14</v>
      </c>
      <c r="I120" s="13">
        <v>3726</v>
      </c>
      <c r="J120" s="13">
        <v>258</v>
      </c>
      <c r="K120">
        <v>-42</v>
      </c>
      <c r="L120">
        <v>147</v>
      </c>
    </row>
    <row r="121" spans="1:12" x14ac:dyDescent="0.3">
      <c r="A121" t="s">
        <v>31</v>
      </c>
      <c r="B121" s="6" t="s">
        <v>5</v>
      </c>
      <c r="C121" s="6" t="str">
        <f t="shared" si="1"/>
        <v>Tasmania-Malaysia</v>
      </c>
      <c r="D121" s="12">
        <v>16000</v>
      </c>
      <c r="E121" s="12">
        <v>4000</v>
      </c>
      <c r="F121" s="12">
        <v>53</v>
      </c>
      <c r="G121" s="12">
        <v>11</v>
      </c>
      <c r="H121" s="13">
        <v>21</v>
      </c>
      <c r="I121" s="13">
        <v>3713</v>
      </c>
      <c r="J121" s="13">
        <v>172</v>
      </c>
      <c r="K121">
        <v>-42</v>
      </c>
      <c r="L121">
        <v>147</v>
      </c>
    </row>
    <row r="122" spans="1:12" x14ac:dyDescent="0.3">
      <c r="A122" t="s">
        <v>31</v>
      </c>
      <c r="B122" s="6" t="s">
        <v>6</v>
      </c>
      <c r="C122" s="6" t="str">
        <f t="shared" si="1"/>
        <v>Tasmania-Indonesia</v>
      </c>
      <c r="D122" s="12">
        <v>7000</v>
      </c>
      <c r="E122" s="12">
        <v>4000</v>
      </c>
      <c r="F122" s="12">
        <v>19</v>
      </c>
      <c r="G122" s="12">
        <v>13</v>
      </c>
      <c r="H122" s="13">
        <v>30</v>
      </c>
      <c r="I122" s="13">
        <v>4385</v>
      </c>
      <c r="J122" s="13">
        <v>143</v>
      </c>
      <c r="K122">
        <v>-42</v>
      </c>
      <c r="L122">
        <v>147</v>
      </c>
    </row>
    <row r="123" spans="1:12" x14ac:dyDescent="0.3">
      <c r="A123" t="s">
        <v>31</v>
      </c>
      <c r="B123" s="6" t="s">
        <v>7</v>
      </c>
      <c r="C123" s="6" t="str">
        <f t="shared" si="1"/>
        <v>Tasmania-Taiwan</v>
      </c>
      <c r="D123" s="12">
        <v>7000</v>
      </c>
      <c r="E123" s="12">
        <v>4000</v>
      </c>
      <c r="F123" s="12">
        <v>14</v>
      </c>
      <c r="G123" s="12">
        <v>15</v>
      </c>
      <c r="H123" s="13">
        <v>54</v>
      </c>
      <c r="I123" s="13">
        <v>5593</v>
      </c>
      <c r="J123" s="13">
        <v>102</v>
      </c>
      <c r="K123">
        <v>-42</v>
      </c>
      <c r="L123">
        <v>147</v>
      </c>
    </row>
    <row r="124" spans="1:12" x14ac:dyDescent="0.3">
      <c r="A124" t="s">
        <v>31</v>
      </c>
      <c r="B124" s="6" t="s">
        <v>8</v>
      </c>
      <c r="C124" s="6" t="str">
        <f t="shared" si="1"/>
        <v>Tasmania-Thailand</v>
      </c>
      <c r="D124" s="12">
        <v>3000</v>
      </c>
      <c r="E124" s="12">
        <v>2000</v>
      </c>
      <c r="F124" s="12">
        <v>12</v>
      </c>
      <c r="G124" s="12">
        <v>7</v>
      </c>
      <c r="H124" s="13">
        <v>44</v>
      </c>
      <c r="I124" s="13">
        <v>5231</v>
      </c>
      <c r="J124" s="13">
        <v>117</v>
      </c>
      <c r="K124">
        <v>-42</v>
      </c>
      <c r="L124">
        <v>147</v>
      </c>
    </row>
    <row r="125" spans="1:12" x14ac:dyDescent="0.3">
      <c r="A125" t="s">
        <v>31</v>
      </c>
      <c r="B125" s="6" t="s">
        <v>9</v>
      </c>
      <c r="C125" s="6" t="str">
        <f t="shared" si="1"/>
        <v>Tasmania-Korea</v>
      </c>
      <c r="D125" s="12">
        <v>17000</v>
      </c>
      <c r="E125" s="12">
        <v>10000</v>
      </c>
      <c r="F125" s="12">
        <v>47</v>
      </c>
      <c r="G125" s="12">
        <v>33</v>
      </c>
      <c r="H125" s="13">
        <v>41</v>
      </c>
      <c r="I125" s="13">
        <v>5837</v>
      </c>
      <c r="J125" s="13">
        <v>143</v>
      </c>
      <c r="K125">
        <v>-42</v>
      </c>
      <c r="L125">
        <v>147</v>
      </c>
    </row>
    <row r="126" spans="1:12" x14ac:dyDescent="0.3">
      <c r="A126" t="s">
        <v>31</v>
      </c>
      <c r="B126" s="6" t="s">
        <v>10</v>
      </c>
      <c r="C126" s="6" t="str">
        <f t="shared" si="1"/>
        <v>Tasmania-China</v>
      </c>
      <c r="D126" s="12">
        <v>44000</v>
      </c>
      <c r="E126" s="12">
        <v>26000</v>
      </c>
      <c r="F126" s="12">
        <v>133</v>
      </c>
      <c r="G126" s="12">
        <v>112</v>
      </c>
      <c r="H126" s="13">
        <v>43</v>
      </c>
      <c r="I126" s="13">
        <v>9211</v>
      </c>
      <c r="J126" s="13">
        <v>210</v>
      </c>
      <c r="K126">
        <v>-42</v>
      </c>
      <c r="L126">
        <v>147</v>
      </c>
    </row>
    <row r="127" spans="1:12" x14ac:dyDescent="0.3">
      <c r="A127" t="s">
        <v>31</v>
      </c>
      <c r="B127" s="6" t="s">
        <v>11</v>
      </c>
      <c r="C127" s="6" t="str">
        <f t="shared" si="1"/>
        <v>Tasmania-India</v>
      </c>
      <c r="D127" s="12">
        <v>14000</v>
      </c>
      <c r="E127" s="12">
        <v>10000</v>
      </c>
      <c r="F127" s="12">
        <v>37</v>
      </c>
      <c r="G127" s="12">
        <v>27</v>
      </c>
      <c r="H127" s="13">
        <v>59</v>
      </c>
      <c r="I127" s="13">
        <v>4867</v>
      </c>
      <c r="J127" s="13">
        <v>81</v>
      </c>
      <c r="K127">
        <v>-42</v>
      </c>
      <c r="L127">
        <v>147</v>
      </c>
    </row>
    <row r="128" spans="1:12" x14ac:dyDescent="0.3">
      <c r="A128" t="s">
        <v>31</v>
      </c>
      <c r="B128" s="6" t="s">
        <v>12</v>
      </c>
      <c r="C128" s="6" t="str">
        <f t="shared" si="1"/>
        <v>Tasmania-Other Asia</v>
      </c>
      <c r="D128" s="12">
        <v>17000</v>
      </c>
      <c r="E128" s="12">
        <v>11000</v>
      </c>
      <c r="F128" s="12">
        <v>48</v>
      </c>
      <c r="G128" s="12">
        <v>21</v>
      </c>
      <c r="H128" s="13">
        <v>52</v>
      </c>
      <c r="I128" s="13">
        <v>4989</v>
      </c>
      <c r="J128" s="13">
        <v>94</v>
      </c>
      <c r="K128">
        <v>-42</v>
      </c>
      <c r="L128">
        <v>147</v>
      </c>
    </row>
    <row r="129" spans="1:12" x14ac:dyDescent="0.3">
      <c r="A129" t="s">
        <v>31</v>
      </c>
      <c r="B129" s="6" t="s">
        <v>13</v>
      </c>
      <c r="C129" s="6" t="str">
        <f t="shared" si="1"/>
        <v>Tasmania-United States of America</v>
      </c>
      <c r="D129" s="12">
        <v>46000</v>
      </c>
      <c r="E129" s="12">
        <v>30000</v>
      </c>
      <c r="F129" s="12">
        <v>50</v>
      </c>
      <c r="G129" s="12">
        <v>38</v>
      </c>
      <c r="H129" s="13">
        <v>17</v>
      </c>
      <c r="I129" s="13">
        <v>5237</v>
      </c>
      <c r="J129" s="13">
        <v>305</v>
      </c>
      <c r="K129">
        <v>-42</v>
      </c>
      <c r="L129">
        <v>147</v>
      </c>
    </row>
    <row r="130" spans="1:12" x14ac:dyDescent="0.3">
      <c r="A130" t="s">
        <v>31</v>
      </c>
      <c r="B130" s="6" t="s">
        <v>14</v>
      </c>
      <c r="C130" s="6" t="str">
        <f t="shared" si="1"/>
        <v>Tasmania-Canada</v>
      </c>
      <c r="D130" s="12">
        <v>9000</v>
      </c>
      <c r="E130" s="12">
        <v>6000</v>
      </c>
      <c r="F130" s="12">
        <v>13</v>
      </c>
      <c r="G130" s="12">
        <v>10</v>
      </c>
      <c r="H130" s="13">
        <v>27</v>
      </c>
      <c r="I130" s="13">
        <v>5009</v>
      </c>
      <c r="J130" s="13">
        <v>180</v>
      </c>
      <c r="K130">
        <v>-42</v>
      </c>
      <c r="L130">
        <v>147</v>
      </c>
    </row>
    <row r="131" spans="1:12" x14ac:dyDescent="0.3">
      <c r="A131" t="s">
        <v>31</v>
      </c>
      <c r="B131" s="6" t="s">
        <v>15</v>
      </c>
      <c r="C131" s="6" t="str">
        <f t="shared" ref="C131:C185" si="2">A131&amp;"-"&amp;B131</f>
        <v>Tasmania-United Kingdom</v>
      </c>
      <c r="D131" s="12">
        <v>27000</v>
      </c>
      <c r="E131" s="12">
        <v>22000</v>
      </c>
      <c r="F131" s="12">
        <v>29</v>
      </c>
      <c r="G131" s="12">
        <v>28</v>
      </c>
      <c r="H131" s="13">
        <v>30</v>
      </c>
      <c r="I131" s="13">
        <v>4980</v>
      </c>
      <c r="J131" s="13">
        <v>160</v>
      </c>
      <c r="K131">
        <v>-42</v>
      </c>
      <c r="L131">
        <v>147</v>
      </c>
    </row>
    <row r="132" spans="1:12" x14ac:dyDescent="0.3">
      <c r="A132" t="s">
        <v>31</v>
      </c>
      <c r="B132" s="6" t="s">
        <v>16</v>
      </c>
      <c r="C132" s="6" t="str">
        <f t="shared" si="2"/>
        <v>Tasmania-Germany</v>
      </c>
      <c r="D132" s="12">
        <v>10000</v>
      </c>
      <c r="E132" s="12">
        <v>8000</v>
      </c>
      <c r="F132" s="12">
        <v>12</v>
      </c>
      <c r="G132" s="12">
        <v>15</v>
      </c>
      <c r="H132" s="13">
        <v>40</v>
      </c>
      <c r="I132" s="13">
        <v>5939</v>
      </c>
      <c r="J132" s="13">
        <v>148</v>
      </c>
      <c r="K132">
        <v>-42</v>
      </c>
      <c r="L132">
        <v>147</v>
      </c>
    </row>
    <row r="133" spans="1:12" x14ac:dyDescent="0.3">
      <c r="A133" t="s">
        <v>31</v>
      </c>
      <c r="B133" s="6" t="s">
        <v>17</v>
      </c>
      <c r="C133" s="6" t="str">
        <f t="shared" si="2"/>
        <v>Tasmania-Scandinavia</v>
      </c>
      <c r="D133" s="12">
        <v>5000</v>
      </c>
      <c r="E133" s="12">
        <v>4000</v>
      </c>
      <c r="F133" s="12">
        <v>12</v>
      </c>
      <c r="G133" s="12">
        <v>6</v>
      </c>
      <c r="H133" s="13">
        <v>37</v>
      </c>
      <c r="I133" s="13">
        <v>6110</v>
      </c>
      <c r="J133" s="13">
        <v>164</v>
      </c>
      <c r="K133">
        <v>-42</v>
      </c>
      <c r="L133">
        <v>147</v>
      </c>
    </row>
    <row r="134" spans="1:12" x14ac:dyDescent="0.3">
      <c r="A134" t="s">
        <v>31</v>
      </c>
      <c r="B134" s="6" t="s">
        <v>18</v>
      </c>
      <c r="C134" s="6" t="str">
        <f t="shared" si="2"/>
        <v>Tasmania-France</v>
      </c>
      <c r="D134" s="12">
        <v>8000</v>
      </c>
      <c r="E134" s="12">
        <v>5000</v>
      </c>
      <c r="F134" s="12">
        <v>10</v>
      </c>
      <c r="G134" s="12">
        <v>10</v>
      </c>
      <c r="H134" s="13">
        <v>49</v>
      </c>
      <c r="I134" s="13">
        <v>6005</v>
      </c>
      <c r="J134" s="13">
        <v>121</v>
      </c>
      <c r="K134">
        <v>-42</v>
      </c>
      <c r="L134">
        <v>147</v>
      </c>
    </row>
    <row r="135" spans="1:12" x14ac:dyDescent="0.3">
      <c r="A135" t="s">
        <v>31</v>
      </c>
      <c r="B135" s="6" t="s">
        <v>19</v>
      </c>
      <c r="C135" s="6" t="str">
        <f t="shared" si="2"/>
        <v>Tasmania-Italy</v>
      </c>
      <c r="D135" s="12">
        <v>4000</v>
      </c>
      <c r="E135" s="12">
        <v>3000</v>
      </c>
      <c r="F135" s="12">
        <v>9</v>
      </c>
      <c r="G135" s="12">
        <v>7</v>
      </c>
      <c r="H135" s="13">
        <v>52</v>
      </c>
      <c r="I135" s="13">
        <v>6772</v>
      </c>
      <c r="J135" s="13">
        <v>128</v>
      </c>
      <c r="K135">
        <v>-42</v>
      </c>
      <c r="L135">
        <v>147</v>
      </c>
    </row>
    <row r="136" spans="1:12" x14ac:dyDescent="0.3">
      <c r="A136" t="s">
        <v>31</v>
      </c>
      <c r="B136" s="6" t="s">
        <v>20</v>
      </c>
      <c r="C136" s="6" t="str">
        <f t="shared" si="2"/>
        <v>Tasmania-Netherlands</v>
      </c>
      <c r="D136" s="12">
        <v>3000</v>
      </c>
      <c r="E136" s="12">
        <v>2000</v>
      </c>
      <c r="F136" s="12">
        <v>5</v>
      </c>
      <c r="G136" s="12">
        <v>4</v>
      </c>
      <c r="H136" s="13">
        <v>38</v>
      </c>
      <c r="I136" s="13">
        <v>5978</v>
      </c>
      <c r="J136" s="13">
        <v>154</v>
      </c>
      <c r="K136">
        <v>-42</v>
      </c>
      <c r="L136">
        <v>147</v>
      </c>
    </row>
    <row r="137" spans="1:12" x14ac:dyDescent="0.3">
      <c r="A137" t="s">
        <v>31</v>
      </c>
      <c r="B137" s="6" t="s">
        <v>21</v>
      </c>
      <c r="C137" s="6" t="str">
        <f t="shared" si="2"/>
        <v>Tasmania-Switzerland</v>
      </c>
      <c r="D137" s="12">
        <v>3000</v>
      </c>
      <c r="E137" s="12">
        <v>1000</v>
      </c>
      <c r="F137" s="12">
        <v>6</v>
      </c>
      <c r="G137" s="12">
        <v>3</v>
      </c>
      <c r="H137" s="13">
        <v>30</v>
      </c>
      <c r="I137" s="13">
        <v>7512</v>
      </c>
      <c r="J137" s="13">
        <v>245</v>
      </c>
      <c r="K137">
        <v>-42</v>
      </c>
      <c r="L137">
        <v>147</v>
      </c>
    </row>
    <row r="138" spans="1:12" x14ac:dyDescent="0.3">
      <c r="A138" t="s">
        <v>31</v>
      </c>
      <c r="B138" s="6" t="s">
        <v>22</v>
      </c>
      <c r="C138" s="6" t="str">
        <f t="shared" si="2"/>
        <v>Tasmania-Other Europe</v>
      </c>
      <c r="D138" s="12">
        <v>13000</v>
      </c>
      <c r="E138" s="12">
        <v>11000</v>
      </c>
      <c r="F138" s="12">
        <v>31</v>
      </c>
      <c r="G138" s="12">
        <v>24</v>
      </c>
      <c r="H138" s="13">
        <v>42</v>
      </c>
      <c r="I138" s="13">
        <v>5753</v>
      </c>
      <c r="J138" s="13">
        <v>136</v>
      </c>
      <c r="K138">
        <v>-42</v>
      </c>
      <c r="L138">
        <v>147</v>
      </c>
    </row>
    <row r="139" spans="1:12" x14ac:dyDescent="0.3">
      <c r="A139" t="s">
        <v>31</v>
      </c>
      <c r="B139" s="6" t="s">
        <v>23</v>
      </c>
      <c r="C139" s="6" t="str">
        <f t="shared" si="2"/>
        <v>Tasmania-Other Countries</v>
      </c>
      <c r="D139" s="12">
        <v>12000</v>
      </c>
      <c r="E139" s="12">
        <v>9000</v>
      </c>
      <c r="F139" s="12">
        <v>21</v>
      </c>
      <c r="G139" s="12">
        <v>18</v>
      </c>
      <c r="H139" s="13">
        <v>43</v>
      </c>
      <c r="I139" s="13">
        <v>5075</v>
      </c>
      <c r="J139" s="13">
        <v>117</v>
      </c>
      <c r="K139">
        <v>-42</v>
      </c>
      <c r="L139">
        <v>147</v>
      </c>
    </row>
    <row r="140" spans="1:12" x14ac:dyDescent="0.3">
      <c r="A140" t="s">
        <v>32</v>
      </c>
      <c r="B140" s="6" t="s">
        <v>1</v>
      </c>
      <c r="C140" s="6" t="str">
        <f t="shared" si="2"/>
        <v>Northern Territory-New Zealand</v>
      </c>
      <c r="D140" s="12">
        <v>10000</v>
      </c>
      <c r="E140" s="12">
        <v>11000</v>
      </c>
      <c r="F140" s="12">
        <v>18</v>
      </c>
      <c r="G140" s="12">
        <v>15</v>
      </c>
      <c r="H140" s="13">
        <v>10</v>
      </c>
      <c r="I140" s="13">
        <v>2028</v>
      </c>
      <c r="J140" s="13">
        <v>195</v>
      </c>
      <c r="K140">
        <v>-20</v>
      </c>
      <c r="L140">
        <v>134</v>
      </c>
    </row>
    <row r="141" spans="1:12" x14ac:dyDescent="0.3">
      <c r="A141" t="s">
        <v>32</v>
      </c>
      <c r="B141" s="6" t="s">
        <v>2</v>
      </c>
      <c r="C141" s="6" t="str">
        <f t="shared" si="2"/>
        <v>Northern Territory-Japan</v>
      </c>
      <c r="D141" s="12">
        <v>40000</v>
      </c>
      <c r="E141" s="12">
        <v>22000</v>
      </c>
      <c r="F141" s="12">
        <v>48</v>
      </c>
      <c r="G141" s="12">
        <v>25</v>
      </c>
      <c r="H141" s="13">
        <v>24</v>
      </c>
      <c r="I141" s="13">
        <v>4559</v>
      </c>
      <c r="J141" s="13">
        <v>187</v>
      </c>
      <c r="K141">
        <v>-20</v>
      </c>
      <c r="L141">
        <v>134</v>
      </c>
    </row>
    <row r="142" spans="1:12" x14ac:dyDescent="0.3">
      <c r="A142" t="s">
        <v>32</v>
      </c>
      <c r="B142" s="6" t="s">
        <v>3</v>
      </c>
      <c r="C142" s="6" t="str">
        <f t="shared" si="2"/>
        <v>Northern Territory-Hong Kong</v>
      </c>
      <c r="D142" s="12">
        <v>5000</v>
      </c>
      <c r="E142" s="12">
        <v>3000</v>
      </c>
      <c r="F142" s="12">
        <v>12</v>
      </c>
      <c r="G142" s="12">
        <v>9</v>
      </c>
      <c r="H142" s="13">
        <v>21</v>
      </c>
      <c r="I142" s="13">
        <v>4796</v>
      </c>
      <c r="J142" s="13">
        <v>219</v>
      </c>
      <c r="K142">
        <v>-20</v>
      </c>
      <c r="L142">
        <v>134</v>
      </c>
    </row>
    <row r="143" spans="1:12" x14ac:dyDescent="0.3">
      <c r="A143" t="s">
        <v>32</v>
      </c>
      <c r="B143" s="6" t="s">
        <v>4</v>
      </c>
      <c r="C143" s="6" t="str">
        <f t="shared" si="2"/>
        <v>Northern Territory-Singapore</v>
      </c>
      <c r="D143" s="12">
        <v>4000</v>
      </c>
      <c r="E143" s="12">
        <v>4000</v>
      </c>
      <c r="F143" s="12">
        <v>9</v>
      </c>
      <c r="G143" s="12">
        <v>5</v>
      </c>
      <c r="H143" s="13">
        <v>14</v>
      </c>
      <c r="I143" s="13">
        <v>3726</v>
      </c>
      <c r="J143" s="13">
        <v>258</v>
      </c>
      <c r="K143">
        <v>-20</v>
      </c>
      <c r="L143">
        <v>134</v>
      </c>
    </row>
    <row r="144" spans="1:12" x14ac:dyDescent="0.3">
      <c r="A144" t="s">
        <v>32</v>
      </c>
      <c r="B144" s="6" t="s">
        <v>5</v>
      </c>
      <c r="C144" s="6" t="str">
        <f t="shared" si="2"/>
        <v>Northern Territory-Malaysia</v>
      </c>
      <c r="D144" s="12">
        <v>3000</v>
      </c>
      <c r="E144" s="12">
        <v>2000</v>
      </c>
      <c r="F144" s="12">
        <v>7</v>
      </c>
      <c r="G144" s="12">
        <v>4</v>
      </c>
      <c r="H144" s="13">
        <v>21</v>
      </c>
      <c r="I144" s="13">
        <v>3713</v>
      </c>
      <c r="J144" s="13">
        <v>172</v>
      </c>
      <c r="K144">
        <v>-20</v>
      </c>
      <c r="L144">
        <v>134</v>
      </c>
    </row>
    <row r="145" spans="1:12" x14ac:dyDescent="0.3">
      <c r="A145" t="s">
        <v>32</v>
      </c>
      <c r="B145" s="6" t="s">
        <v>6</v>
      </c>
      <c r="C145" s="6" t="str">
        <f t="shared" si="2"/>
        <v>Northern Territory-Indonesia</v>
      </c>
      <c r="D145" s="12">
        <v>3000</v>
      </c>
      <c r="E145" s="12">
        <v>2000</v>
      </c>
      <c r="F145" s="12">
        <v>8</v>
      </c>
      <c r="G145" s="12">
        <v>5</v>
      </c>
      <c r="H145" s="13">
        <v>30</v>
      </c>
      <c r="I145" s="13">
        <v>4385</v>
      </c>
      <c r="J145" s="13">
        <v>143</v>
      </c>
      <c r="K145">
        <v>-20</v>
      </c>
      <c r="L145">
        <v>134</v>
      </c>
    </row>
    <row r="146" spans="1:12" x14ac:dyDescent="0.3">
      <c r="A146" t="s">
        <v>32</v>
      </c>
      <c r="B146" s="6" t="s">
        <v>7</v>
      </c>
      <c r="C146" s="6" t="str">
        <f t="shared" si="2"/>
        <v>Northern Territory-Taiwan</v>
      </c>
      <c r="D146" s="12">
        <v>3000</v>
      </c>
      <c r="E146" s="12">
        <v>2000</v>
      </c>
      <c r="F146" s="12">
        <v>8</v>
      </c>
      <c r="G146" s="12">
        <v>6</v>
      </c>
      <c r="H146" s="13">
        <v>54</v>
      </c>
      <c r="I146" s="13">
        <v>5593</v>
      </c>
      <c r="J146" s="13">
        <v>102</v>
      </c>
      <c r="K146">
        <v>-20</v>
      </c>
      <c r="L146">
        <v>134</v>
      </c>
    </row>
    <row r="147" spans="1:12" x14ac:dyDescent="0.3">
      <c r="A147" t="s">
        <v>32</v>
      </c>
      <c r="B147" s="6" t="s">
        <v>8</v>
      </c>
      <c r="C147" s="6" t="str">
        <f t="shared" si="2"/>
        <v>Northern Territory-Thailand</v>
      </c>
      <c r="D147" s="12">
        <v>1000</v>
      </c>
      <c r="E147" s="12">
        <v>1000</v>
      </c>
      <c r="F147" s="12">
        <v>5</v>
      </c>
      <c r="G147" s="12">
        <v>3</v>
      </c>
      <c r="H147" s="13">
        <v>44</v>
      </c>
      <c r="I147" s="13">
        <v>5231</v>
      </c>
      <c r="J147" s="13">
        <v>117</v>
      </c>
      <c r="K147">
        <v>-20</v>
      </c>
      <c r="L147">
        <v>134</v>
      </c>
    </row>
    <row r="148" spans="1:12" x14ac:dyDescent="0.3">
      <c r="A148" t="s">
        <v>32</v>
      </c>
      <c r="B148" s="6" t="s">
        <v>9</v>
      </c>
      <c r="C148" s="6" t="str">
        <f t="shared" si="2"/>
        <v>Northern Territory-Korea</v>
      </c>
      <c r="D148" s="12">
        <v>7000</v>
      </c>
      <c r="E148" s="12">
        <v>4000</v>
      </c>
      <c r="F148" s="12">
        <v>20</v>
      </c>
      <c r="G148" s="12">
        <v>14</v>
      </c>
      <c r="H148" s="13">
        <v>41</v>
      </c>
      <c r="I148" s="13">
        <v>5837</v>
      </c>
      <c r="J148" s="13">
        <v>143</v>
      </c>
      <c r="K148">
        <v>-20</v>
      </c>
      <c r="L148">
        <v>134</v>
      </c>
    </row>
    <row r="149" spans="1:12" x14ac:dyDescent="0.3">
      <c r="A149" t="s">
        <v>32</v>
      </c>
      <c r="B149" s="6" t="s">
        <v>10</v>
      </c>
      <c r="C149" s="6" t="str">
        <f t="shared" si="2"/>
        <v>Northern Territory-China</v>
      </c>
      <c r="D149" s="12">
        <v>15000</v>
      </c>
      <c r="E149" s="12">
        <v>14000</v>
      </c>
      <c r="F149" s="12">
        <v>32</v>
      </c>
      <c r="G149" s="12">
        <v>26</v>
      </c>
      <c r="H149" s="13">
        <v>43</v>
      </c>
      <c r="I149" s="13">
        <v>9211</v>
      </c>
      <c r="J149" s="13">
        <v>210</v>
      </c>
      <c r="K149">
        <v>-20</v>
      </c>
      <c r="L149">
        <v>134</v>
      </c>
    </row>
    <row r="150" spans="1:12" x14ac:dyDescent="0.3">
      <c r="A150" t="s">
        <v>32</v>
      </c>
      <c r="B150" s="6" t="s">
        <v>11</v>
      </c>
      <c r="C150" s="6" t="str">
        <f t="shared" si="2"/>
        <v>Northern Territory-India</v>
      </c>
      <c r="D150" s="12">
        <v>6000</v>
      </c>
      <c r="E150" s="12">
        <v>4000</v>
      </c>
      <c r="F150" s="12">
        <v>16</v>
      </c>
      <c r="G150" s="12">
        <v>12</v>
      </c>
      <c r="H150" s="13">
        <v>59</v>
      </c>
      <c r="I150" s="13">
        <v>4867</v>
      </c>
      <c r="J150" s="13">
        <v>81</v>
      </c>
      <c r="K150">
        <v>-20</v>
      </c>
      <c r="L150">
        <v>134</v>
      </c>
    </row>
    <row r="151" spans="1:12" x14ac:dyDescent="0.3">
      <c r="A151" t="s">
        <v>32</v>
      </c>
      <c r="B151" s="6" t="s">
        <v>12</v>
      </c>
      <c r="C151" s="6" t="str">
        <f t="shared" si="2"/>
        <v>Northern Territory-Other Asia</v>
      </c>
      <c r="D151" s="12">
        <v>8000</v>
      </c>
      <c r="E151" s="12">
        <v>9000</v>
      </c>
      <c r="F151" s="12">
        <v>9</v>
      </c>
      <c r="G151" s="12">
        <v>12</v>
      </c>
      <c r="H151" s="13">
        <v>52</v>
      </c>
      <c r="I151" s="13">
        <v>4989</v>
      </c>
      <c r="J151" s="13">
        <v>94</v>
      </c>
      <c r="K151">
        <v>-20</v>
      </c>
      <c r="L151">
        <v>134</v>
      </c>
    </row>
    <row r="152" spans="1:12" x14ac:dyDescent="0.3">
      <c r="A152" t="s">
        <v>32</v>
      </c>
      <c r="B152" s="6" t="s">
        <v>13</v>
      </c>
      <c r="C152" s="6" t="str">
        <f t="shared" si="2"/>
        <v>Northern Territory-United States of America</v>
      </c>
      <c r="D152" s="12">
        <v>39000</v>
      </c>
      <c r="E152" s="12">
        <v>28000</v>
      </c>
      <c r="F152" s="12">
        <v>76</v>
      </c>
      <c r="G152" s="12">
        <v>49</v>
      </c>
      <c r="H152" s="13">
        <v>17</v>
      </c>
      <c r="I152" s="13">
        <v>5237</v>
      </c>
      <c r="J152" s="13">
        <v>305</v>
      </c>
      <c r="K152">
        <v>-20</v>
      </c>
      <c r="L152">
        <v>134</v>
      </c>
    </row>
    <row r="153" spans="1:12" x14ac:dyDescent="0.3">
      <c r="A153" t="s">
        <v>32</v>
      </c>
      <c r="B153" s="6" t="s">
        <v>14</v>
      </c>
      <c r="C153" s="6" t="str">
        <f t="shared" si="2"/>
        <v>Northern Territory-Canada</v>
      </c>
      <c r="D153" s="12">
        <v>11000</v>
      </c>
      <c r="E153" s="12">
        <v>3000</v>
      </c>
      <c r="F153" s="12">
        <v>11</v>
      </c>
      <c r="G153" s="12">
        <v>4</v>
      </c>
      <c r="H153" s="13">
        <v>27</v>
      </c>
      <c r="I153" s="13">
        <v>5009</v>
      </c>
      <c r="J153" s="13">
        <v>180</v>
      </c>
      <c r="K153">
        <v>-20</v>
      </c>
      <c r="L153">
        <v>134</v>
      </c>
    </row>
    <row r="154" spans="1:12" x14ac:dyDescent="0.3">
      <c r="A154" t="s">
        <v>32</v>
      </c>
      <c r="B154" s="6" t="s">
        <v>15</v>
      </c>
      <c r="C154" s="6" t="str">
        <f t="shared" si="2"/>
        <v>Northern Territory-United Kingdom</v>
      </c>
      <c r="D154" s="12">
        <v>30000</v>
      </c>
      <c r="E154" s="12">
        <v>24000</v>
      </c>
      <c r="F154" s="12">
        <v>33</v>
      </c>
      <c r="G154" s="12">
        <v>36</v>
      </c>
      <c r="H154" s="13">
        <v>30</v>
      </c>
      <c r="I154" s="13">
        <v>4980</v>
      </c>
      <c r="J154" s="13">
        <v>160</v>
      </c>
      <c r="K154">
        <v>-20</v>
      </c>
      <c r="L154">
        <v>134</v>
      </c>
    </row>
    <row r="155" spans="1:12" x14ac:dyDescent="0.3">
      <c r="A155" t="s">
        <v>32</v>
      </c>
      <c r="B155" s="6" t="s">
        <v>16</v>
      </c>
      <c r="C155" s="6" t="str">
        <f t="shared" si="2"/>
        <v>Northern Territory-Germany</v>
      </c>
      <c r="D155" s="12">
        <v>26000</v>
      </c>
      <c r="E155" s="12">
        <v>23000</v>
      </c>
      <c r="F155" s="12">
        <v>38</v>
      </c>
      <c r="G155" s="12">
        <v>31</v>
      </c>
      <c r="H155" s="13">
        <v>40</v>
      </c>
      <c r="I155" s="13">
        <v>5939</v>
      </c>
      <c r="J155" s="13">
        <v>148</v>
      </c>
      <c r="K155">
        <v>-20</v>
      </c>
      <c r="L155">
        <v>134</v>
      </c>
    </row>
    <row r="156" spans="1:12" x14ac:dyDescent="0.3">
      <c r="A156" t="s">
        <v>32</v>
      </c>
      <c r="B156" s="6" t="s">
        <v>17</v>
      </c>
      <c r="C156" s="6" t="str">
        <f t="shared" si="2"/>
        <v>Northern Territory-Scandinavia</v>
      </c>
      <c r="D156" s="12">
        <v>10000</v>
      </c>
      <c r="E156" s="12">
        <v>7000</v>
      </c>
      <c r="F156" s="12">
        <v>16</v>
      </c>
      <c r="G156" s="12">
        <v>9</v>
      </c>
      <c r="H156" s="13">
        <v>37</v>
      </c>
      <c r="I156" s="13">
        <v>6110</v>
      </c>
      <c r="J156" s="13">
        <v>164</v>
      </c>
      <c r="K156">
        <v>-20</v>
      </c>
      <c r="L156">
        <v>134</v>
      </c>
    </row>
    <row r="157" spans="1:12" x14ac:dyDescent="0.3">
      <c r="A157" t="s">
        <v>32</v>
      </c>
      <c r="B157" s="6" t="s">
        <v>18</v>
      </c>
      <c r="C157" s="6" t="str">
        <f t="shared" si="2"/>
        <v>Northern Territory-France</v>
      </c>
      <c r="D157" s="12">
        <v>14000</v>
      </c>
      <c r="E157" s="12">
        <v>13000</v>
      </c>
      <c r="F157" s="12">
        <v>24</v>
      </c>
      <c r="G157" s="12">
        <v>17</v>
      </c>
      <c r="H157" s="13">
        <v>49</v>
      </c>
      <c r="I157" s="13">
        <v>6005</v>
      </c>
      <c r="J157" s="13">
        <v>121</v>
      </c>
      <c r="K157">
        <v>-20</v>
      </c>
      <c r="L157">
        <v>134</v>
      </c>
    </row>
    <row r="158" spans="1:12" x14ac:dyDescent="0.3">
      <c r="A158" t="s">
        <v>32</v>
      </c>
      <c r="B158" s="6" t="s">
        <v>19</v>
      </c>
      <c r="C158" s="6" t="str">
        <f t="shared" si="2"/>
        <v>Northern Territory-Italy</v>
      </c>
      <c r="D158" s="12">
        <v>13000</v>
      </c>
      <c r="E158" s="12">
        <v>11000</v>
      </c>
      <c r="F158" s="12">
        <v>16</v>
      </c>
      <c r="G158" s="12">
        <v>11</v>
      </c>
      <c r="H158" s="13">
        <v>52</v>
      </c>
      <c r="I158" s="13">
        <v>6772</v>
      </c>
      <c r="J158" s="13">
        <v>128</v>
      </c>
      <c r="K158">
        <v>-20</v>
      </c>
      <c r="L158">
        <v>134</v>
      </c>
    </row>
    <row r="159" spans="1:12" x14ac:dyDescent="0.3">
      <c r="A159" t="s">
        <v>32</v>
      </c>
      <c r="B159" s="6" t="s">
        <v>20</v>
      </c>
      <c r="C159" s="6" t="str">
        <f t="shared" si="2"/>
        <v>Northern Territory-Netherlands</v>
      </c>
      <c r="D159" s="12">
        <v>9000</v>
      </c>
      <c r="E159" s="12">
        <v>6000</v>
      </c>
      <c r="F159" s="12">
        <v>15</v>
      </c>
      <c r="G159" s="12">
        <v>9</v>
      </c>
      <c r="H159" s="13">
        <v>38</v>
      </c>
      <c r="I159" s="13">
        <v>5978</v>
      </c>
      <c r="J159" s="13">
        <v>154</v>
      </c>
      <c r="K159">
        <v>-20</v>
      </c>
      <c r="L159">
        <v>134</v>
      </c>
    </row>
    <row r="160" spans="1:12" x14ac:dyDescent="0.3">
      <c r="A160" t="s">
        <v>32</v>
      </c>
      <c r="B160" s="6" t="s">
        <v>21</v>
      </c>
      <c r="C160" s="6" t="str">
        <f t="shared" si="2"/>
        <v>Northern Territory-Switzerland</v>
      </c>
      <c r="D160" s="12">
        <v>11000</v>
      </c>
      <c r="E160" s="12">
        <v>0</v>
      </c>
      <c r="F160" s="12">
        <v>23</v>
      </c>
      <c r="G160" s="12">
        <v>1</v>
      </c>
      <c r="H160" s="13">
        <v>30</v>
      </c>
      <c r="I160" s="13">
        <v>7512</v>
      </c>
      <c r="J160" s="13">
        <v>245</v>
      </c>
      <c r="K160">
        <v>-20</v>
      </c>
      <c r="L160">
        <v>134</v>
      </c>
    </row>
    <row r="161" spans="1:12" x14ac:dyDescent="0.3">
      <c r="A161" t="s">
        <v>32</v>
      </c>
      <c r="B161" s="6" t="s">
        <v>22</v>
      </c>
      <c r="C161" s="6" t="str">
        <f t="shared" si="2"/>
        <v>Northern Territory-Other Europe</v>
      </c>
      <c r="D161" s="12">
        <v>20000</v>
      </c>
      <c r="E161" s="12">
        <v>19000</v>
      </c>
      <c r="F161" s="12">
        <v>34</v>
      </c>
      <c r="G161" s="12">
        <v>26</v>
      </c>
      <c r="H161" s="13">
        <v>42</v>
      </c>
      <c r="I161" s="13">
        <v>5753</v>
      </c>
      <c r="J161" s="13">
        <v>136</v>
      </c>
      <c r="K161">
        <v>-20</v>
      </c>
      <c r="L161">
        <v>134</v>
      </c>
    </row>
    <row r="162" spans="1:12" x14ac:dyDescent="0.3">
      <c r="A162" t="s">
        <v>32</v>
      </c>
      <c r="B162" s="6" t="s">
        <v>23</v>
      </c>
      <c r="C162" s="6" t="str">
        <f t="shared" si="2"/>
        <v>Northern Territory-Other Countries</v>
      </c>
      <c r="D162" s="12">
        <v>10000</v>
      </c>
      <c r="E162" s="12">
        <v>8000</v>
      </c>
      <c r="F162" s="12">
        <v>20</v>
      </c>
      <c r="G162" s="12">
        <v>14</v>
      </c>
      <c r="H162" s="13">
        <v>43</v>
      </c>
      <c r="I162" s="13">
        <v>5075</v>
      </c>
      <c r="J162" s="13">
        <v>117</v>
      </c>
      <c r="K162">
        <v>-20</v>
      </c>
      <c r="L162">
        <v>134</v>
      </c>
    </row>
    <row r="163" spans="1:12" x14ac:dyDescent="0.3">
      <c r="A163" t="s">
        <v>33</v>
      </c>
      <c r="B163" s="6" t="s">
        <v>1</v>
      </c>
      <c r="C163" s="6" t="str">
        <f t="shared" si="2"/>
        <v>Australian Capital Territory-New Zealand</v>
      </c>
      <c r="D163" s="12">
        <v>17000</v>
      </c>
      <c r="E163" s="12">
        <v>12000</v>
      </c>
      <c r="F163" s="12">
        <v>11</v>
      </c>
      <c r="G163" s="12">
        <v>11</v>
      </c>
      <c r="H163" s="13">
        <v>10</v>
      </c>
      <c r="I163" s="13">
        <v>2028</v>
      </c>
      <c r="J163" s="13">
        <v>195</v>
      </c>
      <c r="K163">
        <v>-35.5</v>
      </c>
      <c r="L163">
        <v>149</v>
      </c>
    </row>
    <row r="164" spans="1:12" x14ac:dyDescent="0.3">
      <c r="A164" t="s">
        <v>33</v>
      </c>
      <c r="B164" s="6" t="s">
        <v>2</v>
      </c>
      <c r="C164" s="6" t="str">
        <f t="shared" si="2"/>
        <v>Australian Capital Territory-Japan</v>
      </c>
      <c r="D164" s="12">
        <v>14000</v>
      </c>
      <c r="E164" s="12">
        <v>10000</v>
      </c>
      <c r="F164" s="12">
        <v>27</v>
      </c>
      <c r="G164" s="12">
        <v>19</v>
      </c>
      <c r="H164" s="13">
        <v>24</v>
      </c>
      <c r="I164" s="13">
        <v>4559</v>
      </c>
      <c r="J164" s="13">
        <v>187</v>
      </c>
      <c r="K164">
        <v>-35.5</v>
      </c>
      <c r="L164">
        <v>149</v>
      </c>
    </row>
    <row r="165" spans="1:12" x14ac:dyDescent="0.3">
      <c r="A165" t="s">
        <v>33</v>
      </c>
      <c r="B165" s="6" t="s">
        <v>3</v>
      </c>
      <c r="C165" s="6" t="str">
        <f t="shared" si="2"/>
        <v>Australian Capital Territory-Hong Kong</v>
      </c>
      <c r="D165" s="12">
        <v>9000</v>
      </c>
      <c r="E165" s="12">
        <v>6000</v>
      </c>
      <c r="F165" s="12">
        <v>22</v>
      </c>
      <c r="G165" s="12">
        <v>18</v>
      </c>
      <c r="H165" s="13">
        <v>21</v>
      </c>
      <c r="I165" s="13">
        <v>4796</v>
      </c>
      <c r="J165" s="13">
        <v>219</v>
      </c>
      <c r="K165">
        <v>-35.5</v>
      </c>
      <c r="L165">
        <v>149</v>
      </c>
    </row>
    <row r="166" spans="1:12" x14ac:dyDescent="0.3">
      <c r="A166" t="s">
        <v>33</v>
      </c>
      <c r="B166" s="6" t="s">
        <v>4</v>
      </c>
      <c r="C166" s="6" t="str">
        <f t="shared" si="2"/>
        <v>Australian Capital Territory-Singapore</v>
      </c>
      <c r="D166" s="12">
        <v>8000</v>
      </c>
      <c r="E166" s="12">
        <v>4000</v>
      </c>
      <c r="F166" s="12">
        <v>10</v>
      </c>
      <c r="G166" s="12">
        <v>11</v>
      </c>
      <c r="H166" s="13">
        <v>14</v>
      </c>
      <c r="I166" s="13">
        <v>3726</v>
      </c>
      <c r="J166" s="13">
        <v>258</v>
      </c>
      <c r="K166">
        <v>-35.5</v>
      </c>
      <c r="L166">
        <v>149</v>
      </c>
    </row>
    <row r="167" spans="1:12" x14ac:dyDescent="0.3">
      <c r="A167" t="s">
        <v>33</v>
      </c>
      <c r="B167" s="6" t="s">
        <v>5</v>
      </c>
      <c r="C167" s="6" t="str">
        <f t="shared" si="2"/>
        <v>Australian Capital Territory-Malaysia</v>
      </c>
      <c r="D167" s="12">
        <v>6000</v>
      </c>
      <c r="E167" s="12">
        <v>6000</v>
      </c>
      <c r="F167" s="12">
        <v>8</v>
      </c>
      <c r="G167" s="12">
        <v>11</v>
      </c>
      <c r="H167" s="13">
        <v>21</v>
      </c>
      <c r="I167" s="13">
        <v>3713</v>
      </c>
      <c r="J167" s="13">
        <v>172</v>
      </c>
      <c r="K167">
        <v>-35.5</v>
      </c>
      <c r="L167">
        <v>149</v>
      </c>
    </row>
    <row r="168" spans="1:12" x14ac:dyDescent="0.3">
      <c r="A168" t="s">
        <v>33</v>
      </c>
      <c r="B168" s="6" t="s">
        <v>6</v>
      </c>
      <c r="C168" s="6" t="str">
        <f t="shared" si="2"/>
        <v>Australian Capital Territory-Indonesia</v>
      </c>
      <c r="D168" s="12">
        <v>6000</v>
      </c>
      <c r="E168" s="12">
        <v>3000</v>
      </c>
      <c r="F168" s="12">
        <v>20</v>
      </c>
      <c r="G168" s="12">
        <v>10</v>
      </c>
      <c r="H168" s="13">
        <v>30</v>
      </c>
      <c r="I168" s="13">
        <v>4385</v>
      </c>
      <c r="J168" s="13">
        <v>143</v>
      </c>
      <c r="K168">
        <v>-35.5</v>
      </c>
      <c r="L168">
        <v>149</v>
      </c>
    </row>
    <row r="169" spans="1:12" x14ac:dyDescent="0.3">
      <c r="A169" t="s">
        <v>33</v>
      </c>
      <c r="B169" s="6" t="s">
        <v>7</v>
      </c>
      <c r="C169" s="6" t="str">
        <f t="shared" si="2"/>
        <v>Australian Capital Territory-Taiwan</v>
      </c>
      <c r="D169" s="12">
        <v>5000</v>
      </c>
      <c r="E169" s="12">
        <v>3000</v>
      </c>
      <c r="F169" s="12">
        <v>16</v>
      </c>
      <c r="G169" s="12">
        <v>12</v>
      </c>
      <c r="H169" s="13">
        <v>54</v>
      </c>
      <c r="I169" s="13">
        <v>5593</v>
      </c>
      <c r="J169" s="13">
        <v>102</v>
      </c>
      <c r="K169">
        <v>-35.5</v>
      </c>
      <c r="L169">
        <v>149</v>
      </c>
    </row>
    <row r="170" spans="1:12" x14ac:dyDescent="0.3">
      <c r="A170" t="s">
        <v>33</v>
      </c>
      <c r="B170" s="6" t="s">
        <v>8</v>
      </c>
      <c r="C170" s="6" t="str">
        <f t="shared" si="2"/>
        <v>Australian Capital Territory-Thailand</v>
      </c>
      <c r="D170" s="12">
        <v>2000</v>
      </c>
      <c r="E170" s="12">
        <v>1000</v>
      </c>
      <c r="F170" s="12">
        <v>10</v>
      </c>
      <c r="G170" s="12">
        <v>6</v>
      </c>
      <c r="H170" s="13">
        <v>44</v>
      </c>
      <c r="I170" s="13">
        <v>5231</v>
      </c>
      <c r="J170" s="13">
        <v>117</v>
      </c>
      <c r="K170">
        <v>-35.5</v>
      </c>
      <c r="L170">
        <v>149</v>
      </c>
    </row>
    <row r="171" spans="1:12" x14ac:dyDescent="0.3">
      <c r="A171" t="s">
        <v>33</v>
      </c>
      <c r="B171" s="6" t="s">
        <v>9</v>
      </c>
      <c r="C171" s="6" t="str">
        <f t="shared" si="2"/>
        <v>Australian Capital Territory-Korea</v>
      </c>
      <c r="D171" s="12">
        <v>13000</v>
      </c>
      <c r="E171" s="12">
        <v>8000</v>
      </c>
      <c r="F171" s="12">
        <v>38</v>
      </c>
      <c r="G171" s="12">
        <v>26</v>
      </c>
      <c r="H171" s="13">
        <v>41</v>
      </c>
      <c r="I171" s="13">
        <v>5837</v>
      </c>
      <c r="J171" s="13">
        <v>143</v>
      </c>
      <c r="K171">
        <v>-35.5</v>
      </c>
      <c r="L171">
        <v>149</v>
      </c>
    </row>
    <row r="172" spans="1:12" x14ac:dyDescent="0.3">
      <c r="A172" t="s">
        <v>33</v>
      </c>
      <c r="B172" s="6" t="s">
        <v>10</v>
      </c>
      <c r="C172" s="6" t="str">
        <f t="shared" si="2"/>
        <v>Australian Capital Territory-China</v>
      </c>
      <c r="D172" s="12">
        <v>55000</v>
      </c>
      <c r="E172" s="12">
        <v>29000</v>
      </c>
      <c r="F172" s="12">
        <v>293</v>
      </c>
      <c r="G172" s="12">
        <v>154</v>
      </c>
      <c r="H172" s="13">
        <v>43</v>
      </c>
      <c r="I172" s="13">
        <v>9211</v>
      </c>
      <c r="J172" s="13">
        <v>210</v>
      </c>
      <c r="K172">
        <v>-35.5</v>
      </c>
      <c r="L172">
        <v>149</v>
      </c>
    </row>
    <row r="173" spans="1:12" x14ac:dyDescent="0.3">
      <c r="A173" t="s">
        <v>33</v>
      </c>
      <c r="B173" s="6" t="s">
        <v>11</v>
      </c>
      <c r="C173" s="6" t="str">
        <f t="shared" si="2"/>
        <v>Australian Capital Territory-India</v>
      </c>
      <c r="D173" s="12">
        <v>19000</v>
      </c>
      <c r="E173" s="12">
        <v>9000</v>
      </c>
      <c r="F173" s="12">
        <v>26</v>
      </c>
      <c r="G173" s="12">
        <v>19</v>
      </c>
      <c r="H173" s="13">
        <v>59</v>
      </c>
      <c r="I173" s="13">
        <v>4867</v>
      </c>
      <c r="J173" s="13">
        <v>81</v>
      </c>
      <c r="K173">
        <v>-35.5</v>
      </c>
      <c r="L173">
        <v>149</v>
      </c>
    </row>
    <row r="174" spans="1:12" x14ac:dyDescent="0.3">
      <c r="A174" t="s">
        <v>33</v>
      </c>
      <c r="B174" s="6" t="s">
        <v>12</v>
      </c>
      <c r="C174" s="6" t="str">
        <f t="shared" si="2"/>
        <v>Australian Capital Territory-Other Asia</v>
      </c>
      <c r="D174" s="12">
        <v>22000</v>
      </c>
      <c r="E174" s="12">
        <v>18000</v>
      </c>
      <c r="F174" s="12">
        <v>44</v>
      </c>
      <c r="G174" s="12">
        <v>27</v>
      </c>
      <c r="H174" s="13">
        <v>52</v>
      </c>
      <c r="I174" s="13">
        <v>4989</v>
      </c>
      <c r="J174" s="13">
        <v>94</v>
      </c>
      <c r="K174">
        <v>-35.5</v>
      </c>
      <c r="L174">
        <v>149</v>
      </c>
    </row>
    <row r="175" spans="1:12" x14ac:dyDescent="0.3">
      <c r="A175" t="s">
        <v>33</v>
      </c>
      <c r="B175" s="6" t="s">
        <v>13</v>
      </c>
      <c r="C175" s="6" t="str">
        <f t="shared" si="2"/>
        <v>Australian Capital Territory-United States of America</v>
      </c>
      <c r="D175" s="12">
        <v>21000</v>
      </c>
      <c r="E175" s="12">
        <v>16000</v>
      </c>
      <c r="F175" s="12">
        <v>23</v>
      </c>
      <c r="G175" s="12">
        <v>16</v>
      </c>
      <c r="H175" s="13">
        <v>17</v>
      </c>
      <c r="I175" s="13">
        <v>5237</v>
      </c>
      <c r="J175" s="13">
        <v>305</v>
      </c>
      <c r="K175">
        <v>-35.5</v>
      </c>
      <c r="L175">
        <v>149</v>
      </c>
    </row>
    <row r="176" spans="1:12" x14ac:dyDescent="0.3">
      <c r="A176" t="s">
        <v>33</v>
      </c>
      <c r="B176" s="6" t="s">
        <v>14</v>
      </c>
      <c r="C176" s="6" t="str">
        <f t="shared" si="2"/>
        <v>Australian Capital Territory-Canada</v>
      </c>
      <c r="D176" s="12">
        <v>7000</v>
      </c>
      <c r="E176" s="12">
        <v>5000</v>
      </c>
      <c r="F176" s="12">
        <v>12</v>
      </c>
      <c r="G176" s="12">
        <v>8</v>
      </c>
      <c r="H176" s="13">
        <v>27</v>
      </c>
      <c r="I176" s="13">
        <v>5009</v>
      </c>
      <c r="J176" s="13">
        <v>180</v>
      </c>
      <c r="K176">
        <v>-35.5</v>
      </c>
      <c r="L176">
        <v>149</v>
      </c>
    </row>
    <row r="177" spans="1:12" x14ac:dyDescent="0.3">
      <c r="A177" t="s">
        <v>33</v>
      </c>
      <c r="B177" s="6" t="s">
        <v>15</v>
      </c>
      <c r="C177" s="6" t="str">
        <f t="shared" si="2"/>
        <v>Australian Capital Territory-United Kingdom</v>
      </c>
      <c r="D177" s="12">
        <v>22000</v>
      </c>
      <c r="E177" s="12">
        <v>18000</v>
      </c>
      <c r="F177" s="12">
        <v>19</v>
      </c>
      <c r="G177" s="12">
        <v>17</v>
      </c>
      <c r="H177" s="13">
        <v>30</v>
      </c>
      <c r="I177" s="13">
        <v>4980</v>
      </c>
      <c r="J177" s="13">
        <v>160</v>
      </c>
      <c r="K177">
        <v>-35.5</v>
      </c>
      <c r="L177">
        <v>149</v>
      </c>
    </row>
    <row r="178" spans="1:12" x14ac:dyDescent="0.3">
      <c r="A178" t="s">
        <v>33</v>
      </c>
      <c r="B178" s="6" t="s">
        <v>16</v>
      </c>
      <c r="C178" s="6" t="str">
        <f t="shared" si="2"/>
        <v>Australian Capital Territory-Germany</v>
      </c>
      <c r="D178" s="12">
        <v>11000</v>
      </c>
      <c r="E178" s="12">
        <v>6000</v>
      </c>
      <c r="F178" s="12">
        <v>9</v>
      </c>
      <c r="G178" s="12">
        <v>3</v>
      </c>
      <c r="H178" s="13">
        <v>40</v>
      </c>
      <c r="I178" s="13">
        <v>5939</v>
      </c>
      <c r="J178" s="13">
        <v>148</v>
      </c>
      <c r="K178">
        <v>-35.5</v>
      </c>
      <c r="L178">
        <v>149</v>
      </c>
    </row>
    <row r="179" spans="1:12" x14ac:dyDescent="0.3">
      <c r="A179" t="s">
        <v>33</v>
      </c>
      <c r="B179" s="6" t="s">
        <v>17</v>
      </c>
      <c r="C179" s="6" t="str">
        <f t="shared" si="2"/>
        <v>Australian Capital Territory-Scandinavia</v>
      </c>
      <c r="D179" s="12">
        <v>4000</v>
      </c>
      <c r="E179" s="12">
        <v>3000</v>
      </c>
      <c r="F179" s="12">
        <v>5</v>
      </c>
      <c r="G179" s="12">
        <v>5</v>
      </c>
      <c r="H179" s="13">
        <v>37</v>
      </c>
      <c r="I179" s="13">
        <v>6110</v>
      </c>
      <c r="J179" s="13">
        <v>164</v>
      </c>
      <c r="K179">
        <v>-35.5</v>
      </c>
      <c r="L179">
        <v>149</v>
      </c>
    </row>
    <row r="180" spans="1:12" x14ac:dyDescent="0.3">
      <c r="A180" t="s">
        <v>33</v>
      </c>
      <c r="B180" s="6" t="s">
        <v>18</v>
      </c>
      <c r="C180" s="6" t="str">
        <f t="shared" si="2"/>
        <v>Australian Capital Territory-France</v>
      </c>
      <c r="D180" s="12">
        <v>6000</v>
      </c>
      <c r="E180" s="12">
        <v>4000</v>
      </c>
      <c r="F180" s="12">
        <v>8</v>
      </c>
      <c r="G180" s="12">
        <v>8</v>
      </c>
      <c r="H180" s="13">
        <v>49</v>
      </c>
      <c r="I180" s="13">
        <v>6005</v>
      </c>
      <c r="J180" s="13">
        <v>121</v>
      </c>
      <c r="K180">
        <v>-35.5</v>
      </c>
      <c r="L180">
        <v>149</v>
      </c>
    </row>
    <row r="181" spans="1:12" x14ac:dyDescent="0.3">
      <c r="A181" t="s">
        <v>33</v>
      </c>
      <c r="B181" s="6" t="s">
        <v>19</v>
      </c>
      <c r="C181" s="6" t="str">
        <f t="shared" si="2"/>
        <v>Australian Capital Territory-Italy</v>
      </c>
      <c r="D181" s="12">
        <v>3000</v>
      </c>
      <c r="E181" s="12">
        <v>2000</v>
      </c>
      <c r="F181" s="12">
        <v>7</v>
      </c>
      <c r="G181" s="12">
        <v>6</v>
      </c>
      <c r="H181" s="13">
        <v>52</v>
      </c>
      <c r="I181" s="13">
        <v>6772</v>
      </c>
      <c r="J181" s="13">
        <v>128</v>
      </c>
      <c r="K181">
        <v>-35.5</v>
      </c>
      <c r="L181">
        <v>149</v>
      </c>
    </row>
    <row r="182" spans="1:12" x14ac:dyDescent="0.3">
      <c r="A182" t="s">
        <v>33</v>
      </c>
      <c r="B182" s="6" t="s">
        <v>20</v>
      </c>
      <c r="C182" s="6" t="str">
        <f t="shared" si="2"/>
        <v>Australian Capital Territory-Netherlands</v>
      </c>
      <c r="D182" s="12">
        <v>2000</v>
      </c>
      <c r="E182" s="12">
        <v>1000</v>
      </c>
      <c r="F182" s="12">
        <v>4</v>
      </c>
      <c r="G182" s="12">
        <v>3</v>
      </c>
      <c r="H182" s="13">
        <v>38</v>
      </c>
      <c r="I182" s="13">
        <v>5978</v>
      </c>
      <c r="J182" s="13">
        <v>154</v>
      </c>
      <c r="K182">
        <v>-35.5</v>
      </c>
      <c r="L182">
        <v>149</v>
      </c>
    </row>
    <row r="183" spans="1:12" x14ac:dyDescent="0.3">
      <c r="A183" t="s">
        <v>33</v>
      </c>
      <c r="B183" s="6" t="s">
        <v>21</v>
      </c>
      <c r="C183" s="6" t="str">
        <f t="shared" si="2"/>
        <v>Australian Capital Territory-Switzerland</v>
      </c>
      <c r="D183" s="12">
        <v>2000</v>
      </c>
      <c r="E183" s="12">
        <v>1000</v>
      </c>
      <c r="F183" s="12">
        <v>5</v>
      </c>
      <c r="G183" s="12">
        <v>2</v>
      </c>
      <c r="H183" s="13">
        <v>30</v>
      </c>
      <c r="I183" s="13">
        <v>7512</v>
      </c>
      <c r="J183" s="13">
        <v>245</v>
      </c>
      <c r="K183">
        <v>-35.5</v>
      </c>
      <c r="L183">
        <v>149</v>
      </c>
    </row>
    <row r="184" spans="1:12" x14ac:dyDescent="0.3">
      <c r="A184" t="s">
        <v>33</v>
      </c>
      <c r="B184" s="6" t="s">
        <v>22</v>
      </c>
      <c r="C184" s="6" t="str">
        <f t="shared" si="2"/>
        <v>Australian Capital Territory-Other Europe</v>
      </c>
      <c r="D184" s="12">
        <v>11000</v>
      </c>
      <c r="E184" s="12">
        <v>8000</v>
      </c>
      <c r="F184" s="12">
        <v>15</v>
      </c>
      <c r="G184" s="12">
        <v>8</v>
      </c>
      <c r="H184" s="13">
        <v>42</v>
      </c>
      <c r="I184" s="13">
        <v>5753</v>
      </c>
      <c r="J184" s="13">
        <v>136</v>
      </c>
      <c r="K184">
        <v>-35.5</v>
      </c>
      <c r="L184">
        <v>149</v>
      </c>
    </row>
    <row r="185" spans="1:12" x14ac:dyDescent="0.3">
      <c r="A185" t="s">
        <v>33</v>
      </c>
      <c r="B185" s="6" t="s">
        <v>23</v>
      </c>
      <c r="C185" s="6" t="str">
        <f t="shared" si="2"/>
        <v>Australian Capital Territory-Other Countries</v>
      </c>
      <c r="D185" s="12">
        <v>17000</v>
      </c>
      <c r="E185" s="12">
        <v>13000</v>
      </c>
      <c r="F185" s="12">
        <v>34</v>
      </c>
      <c r="G185" s="12">
        <v>24</v>
      </c>
      <c r="H185" s="13">
        <v>43</v>
      </c>
      <c r="I185" s="13">
        <v>5075</v>
      </c>
      <c r="J185" s="13">
        <v>117</v>
      </c>
      <c r="K185">
        <v>-35.5</v>
      </c>
      <c r="L185">
        <v>149</v>
      </c>
    </row>
  </sheetData>
  <autoFilter ref="A1:J185" xr:uid="{221F308A-E3F8-48AF-AA49-483E8280333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6FB6-DC3B-4DAC-B5F1-A600617FBA20}">
  <dimension ref="A1:O185"/>
  <sheetViews>
    <sheetView workbookViewId="0">
      <selection activeCell="E8" sqref="E8"/>
    </sheetView>
  </sheetViews>
  <sheetFormatPr defaultRowHeight="14.4" x14ac:dyDescent="0.3"/>
  <cols>
    <col min="1" max="1" width="23.88671875" customWidth="1"/>
    <col min="2" max="2" width="19.5546875" customWidth="1"/>
    <col min="3" max="3" width="14.44140625" customWidth="1"/>
    <col min="4" max="4" width="14.33203125" customWidth="1"/>
    <col min="5" max="5" width="10.44140625" customWidth="1"/>
    <col min="6" max="6" width="11.33203125" customWidth="1"/>
    <col min="7" max="7" width="15.21875" customWidth="1"/>
    <col min="8" max="8" width="17.109375" customWidth="1"/>
    <col min="9" max="9" width="20.77734375" customWidth="1"/>
    <col min="11" max="11" width="23.21875" customWidth="1"/>
    <col min="12" max="12" width="10.77734375" customWidth="1"/>
    <col min="13" max="13" width="12.5546875" customWidth="1"/>
    <col min="14" max="14" width="10.33203125" customWidth="1"/>
    <col min="15" max="15" width="13.44140625" customWidth="1"/>
  </cols>
  <sheetData>
    <row r="1" spans="1:15" ht="39.6" x14ac:dyDescent="0.3">
      <c r="A1" s="1" t="s">
        <v>24</v>
      </c>
      <c r="B1" s="5" t="s">
        <v>0</v>
      </c>
      <c r="C1" s="2" t="s">
        <v>34</v>
      </c>
      <c r="D1" s="2" t="s">
        <v>35</v>
      </c>
      <c r="E1" s="2" t="s">
        <v>36</v>
      </c>
      <c r="F1" s="2" t="s">
        <v>37</v>
      </c>
      <c r="G1" s="9" t="s">
        <v>40</v>
      </c>
      <c r="H1" s="9" t="s">
        <v>41</v>
      </c>
      <c r="I1" s="9" t="s">
        <v>42</v>
      </c>
      <c r="J1" s="9" t="s">
        <v>43</v>
      </c>
      <c r="K1" s="9" t="s">
        <v>44</v>
      </c>
      <c r="L1" s="9" t="s">
        <v>45</v>
      </c>
      <c r="M1" s="9" t="s">
        <v>46</v>
      </c>
      <c r="N1" s="9" t="s">
        <v>47</v>
      </c>
      <c r="O1" s="9" t="s">
        <v>48</v>
      </c>
    </row>
    <row r="2" spans="1:15" x14ac:dyDescent="0.3">
      <c r="A2" t="s">
        <v>26</v>
      </c>
      <c r="B2" s="6" t="s">
        <v>1</v>
      </c>
      <c r="C2" s="3">
        <v>440</v>
      </c>
      <c r="D2" s="3">
        <v>306</v>
      </c>
      <c r="E2" s="3">
        <v>454</v>
      </c>
      <c r="F2" s="3">
        <v>296</v>
      </c>
      <c r="G2">
        <v>10</v>
      </c>
      <c r="H2">
        <v>2028</v>
      </c>
      <c r="I2">
        <v>195</v>
      </c>
      <c r="J2">
        <v>0.38943159631159424</v>
      </c>
      <c r="K2">
        <v>0.3740229655452384</v>
      </c>
      <c r="L2">
        <v>0.17352228572901432</v>
      </c>
      <c r="M2">
        <v>1.9781524463718437E-2</v>
      </c>
      <c r="N2">
        <v>9.2330964179162187E-3</v>
      </c>
      <c r="O2">
        <v>3.4008531532518413E-2</v>
      </c>
    </row>
    <row r="3" spans="1:15" x14ac:dyDescent="0.3">
      <c r="A3" t="s">
        <v>26</v>
      </c>
      <c r="B3" s="6" t="s">
        <v>2</v>
      </c>
      <c r="C3" s="3">
        <v>205</v>
      </c>
      <c r="D3" s="3">
        <v>147</v>
      </c>
      <c r="E3" s="3">
        <v>402</v>
      </c>
      <c r="F3" s="3">
        <v>290</v>
      </c>
      <c r="G3">
        <v>24</v>
      </c>
      <c r="H3">
        <v>4559</v>
      </c>
      <c r="I3">
        <v>187</v>
      </c>
      <c r="J3">
        <v>0.70551253956659365</v>
      </c>
      <c r="K3">
        <v>0.11253469685902119</v>
      </c>
      <c r="L3">
        <v>0.11900657414170927</v>
      </c>
      <c r="M3" t="s">
        <v>28</v>
      </c>
      <c r="N3">
        <v>6.2946189432675922E-2</v>
      </c>
      <c r="O3" t="s">
        <v>28</v>
      </c>
    </row>
    <row r="4" spans="1:15" x14ac:dyDescent="0.3">
      <c r="A4" t="s">
        <v>26</v>
      </c>
      <c r="B4" s="6" t="s">
        <v>3</v>
      </c>
      <c r="C4" s="3">
        <v>135</v>
      </c>
      <c r="D4" s="3">
        <v>92</v>
      </c>
      <c r="E4" s="3">
        <v>324</v>
      </c>
      <c r="F4" s="3">
        <v>262</v>
      </c>
      <c r="G4">
        <v>21</v>
      </c>
      <c r="H4">
        <v>4796</v>
      </c>
      <c r="I4">
        <v>219</v>
      </c>
      <c r="J4">
        <v>0.52810317236185644</v>
      </c>
      <c r="K4">
        <v>0.31734914807493175</v>
      </c>
      <c r="L4">
        <v>9.2862656500047075E-2</v>
      </c>
      <c r="M4" t="s">
        <v>28</v>
      </c>
      <c r="N4">
        <v>6.168502306316484E-2</v>
      </c>
      <c r="O4" t="s">
        <v>28</v>
      </c>
    </row>
    <row r="5" spans="1:15" x14ac:dyDescent="0.3">
      <c r="A5" t="s">
        <v>26</v>
      </c>
      <c r="B5" s="6" t="s">
        <v>4</v>
      </c>
      <c r="C5" s="3">
        <v>127</v>
      </c>
      <c r="D5" s="3">
        <v>83</v>
      </c>
      <c r="E5" s="3">
        <v>247</v>
      </c>
      <c r="F5" s="3">
        <v>158</v>
      </c>
      <c r="G5">
        <v>14</v>
      </c>
      <c r="H5">
        <v>3726</v>
      </c>
      <c r="I5">
        <v>258</v>
      </c>
      <c r="J5">
        <v>0.58025011716795138</v>
      </c>
      <c r="K5">
        <v>0.21165430555812986</v>
      </c>
      <c r="L5">
        <v>0.17078453541914351</v>
      </c>
      <c r="M5" t="s">
        <v>28</v>
      </c>
      <c r="N5">
        <v>3.7311041854775288E-2</v>
      </c>
      <c r="O5" t="s">
        <v>28</v>
      </c>
    </row>
    <row r="6" spans="1:15" x14ac:dyDescent="0.3">
      <c r="A6" t="s">
        <v>26</v>
      </c>
      <c r="B6" s="6" t="s">
        <v>5</v>
      </c>
      <c r="C6" s="3">
        <v>91</v>
      </c>
      <c r="D6" s="3">
        <v>56</v>
      </c>
      <c r="E6" s="3">
        <v>188</v>
      </c>
      <c r="F6" s="3">
        <v>129</v>
      </c>
      <c r="G6">
        <v>21</v>
      </c>
      <c r="H6">
        <v>3713</v>
      </c>
      <c r="I6">
        <v>172</v>
      </c>
      <c r="J6">
        <v>0.60830625650322689</v>
      </c>
      <c r="K6">
        <v>0.24979732274517563</v>
      </c>
      <c r="L6">
        <v>6.3254454111954447E-2</v>
      </c>
      <c r="M6" t="s">
        <v>28</v>
      </c>
      <c r="N6">
        <v>5.7129451718128596E-2</v>
      </c>
      <c r="O6">
        <v>2.1512514921514427E-2</v>
      </c>
    </row>
    <row r="7" spans="1:15" x14ac:dyDescent="0.3">
      <c r="A7" t="s">
        <v>26</v>
      </c>
      <c r="B7" s="6" t="s">
        <v>6</v>
      </c>
      <c r="C7" s="3">
        <v>92</v>
      </c>
      <c r="D7" s="3">
        <v>55</v>
      </c>
      <c r="E7" s="3">
        <v>232</v>
      </c>
      <c r="F7" s="3">
        <v>156</v>
      </c>
      <c r="G7">
        <v>30</v>
      </c>
      <c r="H7">
        <v>4385</v>
      </c>
      <c r="I7">
        <v>143</v>
      </c>
      <c r="J7">
        <v>0.5738860502170211</v>
      </c>
      <c r="K7">
        <v>0.22810285149167631</v>
      </c>
      <c r="L7">
        <v>8.26438107796275E-2</v>
      </c>
      <c r="M7">
        <v>3.0877424317345203E-2</v>
      </c>
      <c r="N7">
        <v>8.4489863194329981E-2</v>
      </c>
      <c r="O7" t="s">
        <v>28</v>
      </c>
    </row>
    <row r="8" spans="1:15" x14ac:dyDescent="0.3">
      <c r="A8" t="s">
        <v>26</v>
      </c>
      <c r="B8" s="6" t="s">
        <v>7</v>
      </c>
      <c r="C8" s="4">
        <v>82</v>
      </c>
      <c r="D8" s="3">
        <v>56</v>
      </c>
      <c r="E8" s="4">
        <v>238</v>
      </c>
      <c r="F8" s="3">
        <v>177</v>
      </c>
      <c r="G8">
        <v>54</v>
      </c>
      <c r="H8">
        <v>5593</v>
      </c>
      <c r="I8">
        <v>102</v>
      </c>
      <c r="J8">
        <v>0.6637310050064078</v>
      </c>
      <c r="K8">
        <v>0.17703618124080631</v>
      </c>
      <c r="L8">
        <v>6.1996123663958277E-2</v>
      </c>
      <c r="M8">
        <v>3.1768278439616909E-2</v>
      </c>
      <c r="N8">
        <v>6.5468411649210509E-2</v>
      </c>
      <c r="O8" t="s">
        <v>28</v>
      </c>
    </row>
    <row r="9" spans="1:15" x14ac:dyDescent="0.3">
      <c r="A9" t="s">
        <v>26</v>
      </c>
      <c r="B9" s="6" t="s">
        <v>8</v>
      </c>
      <c r="C9" s="3">
        <v>43</v>
      </c>
      <c r="D9" s="3">
        <v>28</v>
      </c>
      <c r="E9" s="3">
        <v>151</v>
      </c>
      <c r="F9" s="3">
        <v>91</v>
      </c>
      <c r="G9">
        <v>44</v>
      </c>
      <c r="H9">
        <v>5231</v>
      </c>
      <c r="I9">
        <v>117</v>
      </c>
      <c r="J9">
        <v>0.40932636482681101</v>
      </c>
      <c r="K9">
        <v>0.31003673530877357</v>
      </c>
      <c r="L9">
        <v>0.14515661757037071</v>
      </c>
      <c r="M9" t="s">
        <v>28</v>
      </c>
      <c r="N9">
        <v>0.13548028229404471</v>
      </c>
      <c r="O9" t="s">
        <v>28</v>
      </c>
    </row>
    <row r="10" spans="1:15" x14ac:dyDescent="0.3">
      <c r="A10" t="s">
        <v>26</v>
      </c>
      <c r="B10" s="6" t="s">
        <v>9</v>
      </c>
      <c r="C10" s="3">
        <v>201</v>
      </c>
      <c r="D10" s="3">
        <v>126</v>
      </c>
      <c r="E10" s="3">
        <v>556</v>
      </c>
      <c r="F10" s="3">
        <v>385</v>
      </c>
      <c r="G10">
        <v>41</v>
      </c>
      <c r="H10">
        <v>5837</v>
      </c>
      <c r="I10">
        <v>143</v>
      </c>
      <c r="J10">
        <v>0.65877426073217582</v>
      </c>
      <c r="K10">
        <v>0.15229725119844875</v>
      </c>
      <c r="L10">
        <v>6.9222758855952748E-2</v>
      </c>
      <c r="M10">
        <v>1.7186742553458895E-2</v>
      </c>
      <c r="N10">
        <v>6.3428012280733248E-2</v>
      </c>
      <c r="O10">
        <v>3.9090974379230474E-2</v>
      </c>
    </row>
    <row r="11" spans="1:15" x14ac:dyDescent="0.3">
      <c r="A11" t="s">
        <v>26</v>
      </c>
      <c r="B11" s="6" t="s">
        <v>10</v>
      </c>
      <c r="C11" s="3">
        <v>755</v>
      </c>
      <c r="D11" s="3">
        <v>477</v>
      </c>
      <c r="E11" s="3">
        <v>3982</v>
      </c>
      <c r="F11" s="3">
        <v>2685</v>
      </c>
      <c r="G11">
        <v>43</v>
      </c>
      <c r="H11">
        <v>9211</v>
      </c>
      <c r="I11">
        <v>210</v>
      </c>
      <c r="J11">
        <v>0.49785314831498512</v>
      </c>
      <c r="K11">
        <v>0.20966443995937539</v>
      </c>
      <c r="L11">
        <v>5.6325026500345016E-2</v>
      </c>
      <c r="M11">
        <v>1.7083241607299113E-2</v>
      </c>
      <c r="N11">
        <v>0.19401582435959813</v>
      </c>
      <c r="O11">
        <v>2.5058319258397327E-2</v>
      </c>
    </row>
    <row r="12" spans="1:15" x14ac:dyDescent="0.3">
      <c r="A12" t="s">
        <v>26</v>
      </c>
      <c r="B12" s="6" t="s">
        <v>11</v>
      </c>
      <c r="C12" s="3">
        <v>168</v>
      </c>
      <c r="D12" s="3">
        <v>121</v>
      </c>
      <c r="E12" s="3">
        <v>431</v>
      </c>
      <c r="F12" s="3">
        <v>322</v>
      </c>
      <c r="G12">
        <v>59</v>
      </c>
      <c r="H12">
        <v>4867</v>
      </c>
      <c r="I12">
        <v>81</v>
      </c>
      <c r="J12">
        <v>0.17067738575449035</v>
      </c>
      <c r="K12">
        <v>0.57471510956672944</v>
      </c>
      <c r="L12">
        <v>0.11948038017382762</v>
      </c>
      <c r="M12">
        <v>6.1946203201612378E-2</v>
      </c>
      <c r="N12">
        <v>7.318092130334021E-2</v>
      </c>
      <c r="O12" t="s">
        <v>28</v>
      </c>
    </row>
    <row r="13" spans="1:15" x14ac:dyDescent="0.3">
      <c r="A13" t="s">
        <v>26</v>
      </c>
      <c r="B13" s="6" t="s">
        <v>12</v>
      </c>
      <c r="C13" s="3">
        <v>200</v>
      </c>
      <c r="D13" s="3">
        <v>149</v>
      </c>
      <c r="E13" s="3">
        <v>564</v>
      </c>
      <c r="F13" s="3">
        <v>485</v>
      </c>
      <c r="G13">
        <v>52</v>
      </c>
      <c r="H13">
        <v>4989</v>
      </c>
      <c r="I13">
        <v>94</v>
      </c>
      <c r="J13">
        <v>0.24582572782635592</v>
      </c>
      <c r="K13">
        <v>0.46834259375140203</v>
      </c>
      <c r="L13">
        <v>8.487155449872133E-2</v>
      </c>
      <c r="M13">
        <v>4.9092416059997111E-2</v>
      </c>
      <c r="N13">
        <v>9.8477639219149579E-2</v>
      </c>
      <c r="O13">
        <v>5.339006864437397E-2</v>
      </c>
    </row>
    <row r="14" spans="1:15" x14ac:dyDescent="0.3">
      <c r="A14" t="s">
        <v>26</v>
      </c>
      <c r="B14" s="6" t="s">
        <v>13</v>
      </c>
      <c r="C14" s="3">
        <v>522</v>
      </c>
      <c r="D14" s="3">
        <v>370</v>
      </c>
      <c r="E14" s="3">
        <v>853</v>
      </c>
      <c r="F14" s="3">
        <v>588</v>
      </c>
      <c r="G14">
        <v>17</v>
      </c>
      <c r="H14">
        <v>5237</v>
      </c>
      <c r="I14">
        <v>305</v>
      </c>
      <c r="J14">
        <v>0.48144599242121777</v>
      </c>
      <c r="K14">
        <v>0.25580421245806101</v>
      </c>
      <c r="L14">
        <v>0.18381558763579817</v>
      </c>
      <c r="M14">
        <v>1.2696211309336191E-2</v>
      </c>
      <c r="N14">
        <v>3.2473891025236921E-2</v>
      </c>
      <c r="O14">
        <v>3.3764105150349867E-2</v>
      </c>
    </row>
    <row r="15" spans="1:15" x14ac:dyDescent="0.3">
      <c r="A15" t="s">
        <v>26</v>
      </c>
      <c r="B15" s="6" t="s">
        <v>14</v>
      </c>
      <c r="C15" s="3">
        <v>113</v>
      </c>
      <c r="D15" s="3">
        <v>81</v>
      </c>
      <c r="E15" s="3">
        <v>178</v>
      </c>
      <c r="F15" s="3">
        <v>117</v>
      </c>
      <c r="G15">
        <v>27</v>
      </c>
      <c r="H15">
        <v>5009</v>
      </c>
      <c r="I15">
        <v>180</v>
      </c>
      <c r="J15">
        <v>0.45738570953465169</v>
      </c>
      <c r="K15">
        <v>0.39355061526260587</v>
      </c>
      <c r="L15">
        <v>0.1178976182557753</v>
      </c>
      <c r="M15" t="s">
        <v>28</v>
      </c>
      <c r="N15">
        <v>3.1166056946967179E-2</v>
      </c>
      <c r="O15" t="s">
        <v>28</v>
      </c>
    </row>
    <row r="16" spans="1:15" x14ac:dyDescent="0.3">
      <c r="A16" t="s">
        <v>26</v>
      </c>
      <c r="B16" s="6" t="s">
        <v>15</v>
      </c>
      <c r="C16" s="3">
        <v>358</v>
      </c>
      <c r="D16" s="3">
        <v>274</v>
      </c>
      <c r="E16" s="3">
        <v>665</v>
      </c>
      <c r="F16" s="3">
        <v>465</v>
      </c>
      <c r="G16">
        <v>30</v>
      </c>
      <c r="H16">
        <v>4980</v>
      </c>
      <c r="I16">
        <v>160</v>
      </c>
      <c r="J16">
        <v>0.34191873235017262</v>
      </c>
      <c r="K16">
        <v>0.51219171634766247</v>
      </c>
      <c r="L16">
        <v>9.0445560087856938E-2</v>
      </c>
      <c r="M16">
        <v>3.415594603074993E-2</v>
      </c>
      <c r="N16">
        <v>8.7652965171007239E-3</v>
      </c>
      <c r="O16">
        <v>1.2522748666457487E-2</v>
      </c>
    </row>
    <row r="17" spans="1:15" x14ac:dyDescent="0.3">
      <c r="A17" t="s">
        <v>26</v>
      </c>
      <c r="B17" s="6" t="s">
        <v>16</v>
      </c>
      <c r="C17" s="3">
        <v>127</v>
      </c>
      <c r="D17" s="3">
        <v>93</v>
      </c>
      <c r="E17" s="3">
        <v>214</v>
      </c>
      <c r="F17" s="3">
        <v>159</v>
      </c>
      <c r="G17">
        <v>40</v>
      </c>
      <c r="H17">
        <v>5939</v>
      </c>
      <c r="I17">
        <v>148</v>
      </c>
      <c r="J17">
        <v>0.65474004179595968</v>
      </c>
      <c r="K17">
        <v>0.19922165099797925</v>
      </c>
      <c r="L17">
        <v>0.11309664308207781</v>
      </c>
      <c r="M17" t="s">
        <v>28</v>
      </c>
      <c r="N17">
        <v>3.2941664123983166E-2</v>
      </c>
      <c r="O17" t="s">
        <v>28</v>
      </c>
    </row>
    <row r="18" spans="1:15" x14ac:dyDescent="0.3">
      <c r="A18" t="s">
        <v>26</v>
      </c>
      <c r="B18" s="6" t="s">
        <v>17</v>
      </c>
      <c r="C18" s="3">
        <v>68</v>
      </c>
      <c r="D18" s="3">
        <v>49</v>
      </c>
      <c r="E18" s="3">
        <v>146</v>
      </c>
      <c r="F18" s="3">
        <v>81</v>
      </c>
      <c r="G18">
        <v>37</v>
      </c>
      <c r="H18">
        <v>6110</v>
      </c>
      <c r="I18">
        <v>164</v>
      </c>
      <c r="J18">
        <v>0.52308792299401319</v>
      </c>
      <c r="K18">
        <v>0.27386427908267258</v>
      </c>
      <c r="L18">
        <v>0.13985081157224113</v>
      </c>
      <c r="M18" t="s">
        <v>28</v>
      </c>
      <c r="N18">
        <v>6.3196986351073015E-2</v>
      </c>
      <c r="O18" t="s">
        <v>28</v>
      </c>
    </row>
    <row r="19" spans="1:15" x14ac:dyDescent="0.3">
      <c r="A19" t="s">
        <v>26</v>
      </c>
      <c r="B19" s="6" t="s">
        <v>18</v>
      </c>
      <c r="C19" s="3">
        <v>87</v>
      </c>
      <c r="D19" s="3">
        <v>63</v>
      </c>
      <c r="E19" s="3">
        <v>194</v>
      </c>
      <c r="F19" s="3">
        <v>118</v>
      </c>
      <c r="G19">
        <v>49</v>
      </c>
      <c r="H19">
        <v>6005</v>
      </c>
      <c r="I19">
        <v>121</v>
      </c>
      <c r="J19">
        <v>0.56643701583296946</v>
      </c>
      <c r="K19">
        <v>0.21173159963126484</v>
      </c>
      <c r="L19">
        <v>0.10458816489576761</v>
      </c>
      <c r="M19">
        <v>6.9032717157504891E-2</v>
      </c>
      <c r="N19">
        <v>4.8210502482493159E-2</v>
      </c>
      <c r="O19" t="s">
        <v>28</v>
      </c>
    </row>
    <row r="20" spans="1:15" x14ac:dyDescent="0.3">
      <c r="A20" t="s">
        <v>26</v>
      </c>
      <c r="B20" s="6" t="s">
        <v>19</v>
      </c>
      <c r="C20" s="3">
        <v>47</v>
      </c>
      <c r="D20" s="3">
        <v>37</v>
      </c>
      <c r="E20" s="3">
        <v>111</v>
      </c>
      <c r="F20" s="3">
        <v>92</v>
      </c>
      <c r="G20">
        <v>52</v>
      </c>
      <c r="H20">
        <v>6772</v>
      </c>
      <c r="I20">
        <v>128</v>
      </c>
      <c r="J20">
        <v>0.42771762797891671</v>
      </c>
      <c r="K20">
        <v>0.25224873485201144</v>
      </c>
      <c r="L20">
        <v>0.17656510444040663</v>
      </c>
      <c r="M20">
        <v>7.4842701184809207E-2</v>
      </c>
      <c r="N20">
        <v>6.8625831543855959E-2</v>
      </c>
      <c r="O20" t="s">
        <v>28</v>
      </c>
    </row>
    <row r="21" spans="1:15" x14ac:dyDescent="0.3">
      <c r="A21" t="s">
        <v>26</v>
      </c>
      <c r="B21" s="6" t="s">
        <v>20</v>
      </c>
      <c r="C21" s="3">
        <v>36</v>
      </c>
      <c r="D21" s="3">
        <v>29</v>
      </c>
      <c r="E21" s="3">
        <v>61</v>
      </c>
      <c r="F21" s="3">
        <v>49</v>
      </c>
      <c r="G21">
        <v>38</v>
      </c>
      <c r="H21">
        <v>5978</v>
      </c>
      <c r="I21">
        <v>154</v>
      </c>
      <c r="J21">
        <v>0.56302427848194825</v>
      </c>
      <c r="K21">
        <v>0.28587265806880752</v>
      </c>
      <c r="L21">
        <v>0.15110306344924432</v>
      </c>
      <c r="M21" t="s">
        <v>28</v>
      </c>
      <c r="N21" t="s">
        <v>28</v>
      </c>
      <c r="O21" t="s">
        <v>28</v>
      </c>
    </row>
    <row r="22" spans="1:15" x14ac:dyDescent="0.3">
      <c r="A22" t="s">
        <v>26</v>
      </c>
      <c r="B22" s="6" t="s">
        <v>21</v>
      </c>
      <c r="C22" s="3">
        <v>37</v>
      </c>
      <c r="D22" s="3">
        <v>23</v>
      </c>
      <c r="E22" s="3">
        <v>75</v>
      </c>
      <c r="F22" s="3">
        <v>41</v>
      </c>
      <c r="G22">
        <v>30</v>
      </c>
      <c r="H22">
        <v>7512</v>
      </c>
      <c r="I22">
        <v>245</v>
      </c>
      <c r="J22">
        <v>0.71560122134444826</v>
      </c>
      <c r="K22">
        <v>0.23358212572093248</v>
      </c>
      <c r="L22" t="s">
        <v>28</v>
      </c>
      <c r="M22" t="s">
        <v>28</v>
      </c>
      <c r="N22">
        <v>5.0816652934619302E-2</v>
      </c>
      <c r="O22" t="s">
        <v>28</v>
      </c>
    </row>
    <row r="23" spans="1:15" x14ac:dyDescent="0.3">
      <c r="A23" t="s">
        <v>26</v>
      </c>
      <c r="B23" s="6" t="s">
        <v>22</v>
      </c>
      <c r="C23" s="3">
        <v>159</v>
      </c>
      <c r="D23" s="3">
        <v>129</v>
      </c>
      <c r="E23" s="3">
        <v>372</v>
      </c>
      <c r="F23" s="3">
        <v>288</v>
      </c>
      <c r="G23">
        <v>42</v>
      </c>
      <c r="H23">
        <v>5753</v>
      </c>
      <c r="I23">
        <v>136</v>
      </c>
      <c r="J23">
        <v>0.42421768930708742</v>
      </c>
      <c r="K23">
        <v>0.35219875552201213</v>
      </c>
      <c r="L23">
        <v>0.10782331201778528</v>
      </c>
      <c r="M23">
        <v>6.9098471269129644E-2</v>
      </c>
      <c r="N23">
        <v>4.6661771883985438E-2</v>
      </c>
      <c r="O23" t="s">
        <v>28</v>
      </c>
    </row>
    <row r="24" spans="1:15" x14ac:dyDescent="0.3">
      <c r="A24" t="s">
        <v>26</v>
      </c>
      <c r="B24" s="6" t="s">
        <v>23</v>
      </c>
      <c r="C24" s="3">
        <v>284</v>
      </c>
      <c r="D24" s="3">
        <v>205</v>
      </c>
      <c r="E24" s="3">
        <v>657</v>
      </c>
      <c r="F24" s="3">
        <v>539</v>
      </c>
      <c r="G24">
        <v>43</v>
      </c>
      <c r="H24">
        <v>5075</v>
      </c>
      <c r="I24">
        <v>117</v>
      </c>
      <c r="J24">
        <v>0.31947315449231606</v>
      </c>
      <c r="K24">
        <v>0.36622730615878918</v>
      </c>
      <c r="L24">
        <v>0.10761235628846824</v>
      </c>
      <c r="M24">
        <v>4.2406998799984517E-2</v>
      </c>
      <c r="N24">
        <v>9.9634188828242945E-2</v>
      </c>
      <c r="O24">
        <v>6.4645995432199121E-2</v>
      </c>
    </row>
    <row r="25" spans="1:15" x14ac:dyDescent="0.3">
      <c r="A25" t="s">
        <v>25</v>
      </c>
      <c r="B25" s="6" t="s">
        <v>1</v>
      </c>
      <c r="C25" s="3">
        <v>346</v>
      </c>
      <c r="D25" s="3">
        <v>276</v>
      </c>
      <c r="E25" s="3">
        <v>390</v>
      </c>
      <c r="F25" s="3">
        <v>290</v>
      </c>
      <c r="G25">
        <v>10</v>
      </c>
      <c r="H25">
        <v>2028</v>
      </c>
      <c r="I25">
        <v>195</v>
      </c>
      <c r="J25">
        <v>0.38943159631159424</v>
      </c>
      <c r="K25">
        <v>0.3740229655452384</v>
      </c>
      <c r="L25">
        <v>0.17352228572901432</v>
      </c>
      <c r="M25">
        <v>1.9781524463718437E-2</v>
      </c>
      <c r="N25">
        <v>9.2330964179162187E-3</v>
      </c>
      <c r="O25">
        <v>3.4008531532518413E-2</v>
      </c>
    </row>
    <row r="26" spans="1:15" x14ac:dyDescent="0.3">
      <c r="A26" t="s">
        <v>25</v>
      </c>
      <c r="B26" s="6" t="s">
        <v>2</v>
      </c>
      <c r="C26" s="3">
        <v>90</v>
      </c>
      <c r="D26" s="3">
        <v>69</v>
      </c>
      <c r="E26" s="3">
        <v>189</v>
      </c>
      <c r="F26" s="3">
        <v>196</v>
      </c>
      <c r="G26">
        <v>24</v>
      </c>
      <c r="H26">
        <v>4559</v>
      </c>
      <c r="I26">
        <v>187</v>
      </c>
      <c r="J26">
        <v>0.70551253956659365</v>
      </c>
      <c r="K26">
        <v>0.11253469685902119</v>
      </c>
      <c r="L26">
        <v>0.11900657414170927</v>
      </c>
      <c r="M26" t="s">
        <v>28</v>
      </c>
      <c r="N26">
        <v>6.2946189432675922E-2</v>
      </c>
      <c r="O26" t="s">
        <v>28</v>
      </c>
    </row>
    <row r="27" spans="1:15" x14ac:dyDescent="0.3">
      <c r="A27" t="s">
        <v>25</v>
      </c>
      <c r="B27" s="6" t="s">
        <v>3</v>
      </c>
      <c r="C27" s="3">
        <v>104</v>
      </c>
      <c r="D27" s="3">
        <v>77</v>
      </c>
      <c r="E27" s="3">
        <v>236</v>
      </c>
      <c r="F27" s="3">
        <v>189</v>
      </c>
      <c r="G27">
        <v>21</v>
      </c>
      <c r="H27">
        <v>4796</v>
      </c>
      <c r="I27">
        <v>219</v>
      </c>
      <c r="J27">
        <v>0.52810317236185644</v>
      </c>
      <c r="K27">
        <v>0.31734914807493175</v>
      </c>
      <c r="L27">
        <v>9.2862656500047075E-2</v>
      </c>
      <c r="M27" t="s">
        <v>28</v>
      </c>
      <c r="N27">
        <v>6.168502306316484E-2</v>
      </c>
      <c r="O27" t="s">
        <v>28</v>
      </c>
    </row>
    <row r="28" spans="1:15" x14ac:dyDescent="0.3">
      <c r="A28" t="s">
        <v>25</v>
      </c>
      <c r="B28" s="6" t="s">
        <v>4</v>
      </c>
      <c r="C28" s="3">
        <v>138</v>
      </c>
      <c r="D28" s="3">
        <v>94</v>
      </c>
      <c r="E28" s="3">
        <v>326</v>
      </c>
      <c r="F28" s="3">
        <v>219</v>
      </c>
      <c r="G28">
        <v>14</v>
      </c>
      <c r="H28">
        <v>3726</v>
      </c>
      <c r="I28">
        <v>258</v>
      </c>
      <c r="J28">
        <v>0.58025011716795138</v>
      </c>
      <c r="K28">
        <v>0.21165430555812986</v>
      </c>
      <c r="L28">
        <v>0.17078453541914351</v>
      </c>
      <c r="M28" t="s">
        <v>28</v>
      </c>
      <c r="N28">
        <v>3.7311041854775288E-2</v>
      </c>
      <c r="O28" t="s">
        <v>28</v>
      </c>
    </row>
    <row r="29" spans="1:15" x14ac:dyDescent="0.3">
      <c r="A29" t="s">
        <v>25</v>
      </c>
      <c r="B29" s="6" t="s">
        <v>5</v>
      </c>
      <c r="C29" s="3">
        <v>139</v>
      </c>
      <c r="D29" s="3">
        <v>91</v>
      </c>
      <c r="E29" s="3">
        <v>410</v>
      </c>
      <c r="F29" s="3">
        <v>270</v>
      </c>
      <c r="G29">
        <v>21</v>
      </c>
      <c r="H29">
        <v>3713</v>
      </c>
      <c r="I29">
        <v>172</v>
      </c>
      <c r="J29">
        <v>0.60830625650322689</v>
      </c>
      <c r="K29">
        <v>0.24979732274517563</v>
      </c>
      <c r="L29">
        <v>6.3254454111954447E-2</v>
      </c>
      <c r="M29" t="s">
        <v>28</v>
      </c>
      <c r="N29">
        <v>5.7129451718128596E-2</v>
      </c>
      <c r="O29">
        <v>2.1512514921514427E-2</v>
      </c>
    </row>
    <row r="30" spans="1:15" x14ac:dyDescent="0.3">
      <c r="A30" t="s">
        <v>25</v>
      </c>
      <c r="B30" s="6" t="s">
        <v>6</v>
      </c>
      <c r="C30" s="3">
        <v>81</v>
      </c>
      <c r="D30" s="3">
        <v>53</v>
      </c>
      <c r="E30" s="3">
        <v>266</v>
      </c>
      <c r="F30" s="3">
        <v>211</v>
      </c>
      <c r="G30">
        <v>30</v>
      </c>
      <c r="H30">
        <v>4385</v>
      </c>
      <c r="I30">
        <v>143</v>
      </c>
      <c r="J30">
        <v>0.5738860502170211</v>
      </c>
      <c r="K30">
        <v>0.22810285149167631</v>
      </c>
      <c r="L30">
        <v>8.26438107796275E-2</v>
      </c>
      <c r="M30">
        <v>3.0877424317345203E-2</v>
      </c>
      <c r="N30">
        <v>8.4489863194329981E-2</v>
      </c>
      <c r="O30" t="s">
        <v>28</v>
      </c>
    </row>
    <row r="31" spans="1:15" x14ac:dyDescent="0.3">
      <c r="A31" t="s">
        <v>25</v>
      </c>
      <c r="B31" s="6" t="s">
        <v>7</v>
      </c>
      <c r="C31" s="4">
        <v>59</v>
      </c>
      <c r="D31" s="3">
        <v>43</v>
      </c>
      <c r="E31" s="4">
        <v>190</v>
      </c>
      <c r="F31" s="3">
        <v>129</v>
      </c>
      <c r="G31">
        <v>54</v>
      </c>
      <c r="H31">
        <v>5593</v>
      </c>
      <c r="I31">
        <v>102</v>
      </c>
      <c r="J31">
        <v>0.6637310050064078</v>
      </c>
      <c r="K31">
        <v>0.17703618124080631</v>
      </c>
      <c r="L31">
        <v>6.1996123663958277E-2</v>
      </c>
      <c r="M31">
        <v>3.1768278439616909E-2</v>
      </c>
      <c r="N31">
        <v>6.5468411649210509E-2</v>
      </c>
      <c r="O31" t="s">
        <v>28</v>
      </c>
    </row>
    <row r="32" spans="1:15" x14ac:dyDescent="0.3">
      <c r="A32" t="s">
        <v>25</v>
      </c>
      <c r="B32" s="6" t="s">
        <v>8</v>
      </c>
      <c r="C32" s="3">
        <v>30</v>
      </c>
      <c r="D32" s="3">
        <v>25</v>
      </c>
      <c r="E32" s="3">
        <v>131</v>
      </c>
      <c r="F32" s="3">
        <v>105</v>
      </c>
      <c r="G32">
        <v>44</v>
      </c>
      <c r="H32">
        <v>5231</v>
      </c>
      <c r="I32">
        <v>117</v>
      </c>
      <c r="J32">
        <v>0.40932636482681101</v>
      </c>
      <c r="K32">
        <v>0.31003673530877357</v>
      </c>
      <c r="L32">
        <v>0.14515661757037071</v>
      </c>
      <c r="M32" t="s">
        <v>28</v>
      </c>
      <c r="N32">
        <v>0.13548028229404471</v>
      </c>
      <c r="O32" t="s">
        <v>28</v>
      </c>
    </row>
    <row r="33" spans="1:15" x14ac:dyDescent="0.3">
      <c r="A33" t="s">
        <v>25</v>
      </c>
      <c r="B33" s="6" t="s">
        <v>9</v>
      </c>
      <c r="C33" s="3">
        <v>61</v>
      </c>
      <c r="D33" s="3">
        <v>35</v>
      </c>
      <c r="E33" s="3">
        <v>145</v>
      </c>
      <c r="F33" s="3">
        <v>145</v>
      </c>
      <c r="G33">
        <v>41</v>
      </c>
      <c r="H33">
        <v>5837</v>
      </c>
      <c r="I33">
        <v>143</v>
      </c>
      <c r="J33">
        <v>0.65877426073217582</v>
      </c>
      <c r="K33">
        <v>0.15229725119844875</v>
      </c>
      <c r="L33">
        <v>6.9222758855952748E-2</v>
      </c>
      <c r="M33">
        <v>1.7186742553458895E-2</v>
      </c>
      <c r="N33">
        <v>6.3428012280733248E-2</v>
      </c>
      <c r="O33">
        <v>3.9090974379230474E-2</v>
      </c>
    </row>
    <row r="34" spans="1:15" x14ac:dyDescent="0.3">
      <c r="A34" t="s">
        <v>25</v>
      </c>
      <c r="B34" s="6" t="s">
        <v>10</v>
      </c>
      <c r="C34" s="3">
        <v>667</v>
      </c>
      <c r="D34" s="3">
        <v>411</v>
      </c>
      <c r="E34" s="3">
        <v>3226</v>
      </c>
      <c r="F34" s="3">
        <v>2446</v>
      </c>
      <c r="G34">
        <v>43</v>
      </c>
      <c r="H34">
        <v>9211</v>
      </c>
      <c r="I34">
        <v>210</v>
      </c>
      <c r="J34">
        <v>0.49785314831498512</v>
      </c>
      <c r="K34">
        <v>0.20966443995937539</v>
      </c>
      <c r="L34">
        <v>5.6325026500345016E-2</v>
      </c>
      <c r="M34">
        <v>1.7083241607299113E-2</v>
      </c>
      <c r="N34">
        <v>0.19401582435959813</v>
      </c>
      <c r="O34">
        <v>2.5058319258397327E-2</v>
      </c>
    </row>
    <row r="35" spans="1:15" x14ac:dyDescent="0.3">
      <c r="A35" t="s">
        <v>25</v>
      </c>
      <c r="B35" s="6" t="s">
        <v>11</v>
      </c>
      <c r="C35" s="3">
        <v>173</v>
      </c>
      <c r="D35" s="3">
        <v>129</v>
      </c>
      <c r="E35" s="3">
        <v>563</v>
      </c>
      <c r="F35" s="3">
        <v>426</v>
      </c>
      <c r="G35">
        <v>59</v>
      </c>
      <c r="H35">
        <v>4867</v>
      </c>
      <c r="I35">
        <v>81</v>
      </c>
      <c r="J35">
        <v>0.17067738575449035</v>
      </c>
      <c r="K35">
        <v>0.57471510956672944</v>
      </c>
      <c r="L35">
        <v>0.11948038017382762</v>
      </c>
      <c r="M35">
        <v>6.1946203201612378E-2</v>
      </c>
      <c r="N35">
        <v>7.318092130334021E-2</v>
      </c>
      <c r="O35" t="s">
        <v>28</v>
      </c>
    </row>
    <row r="36" spans="1:15" x14ac:dyDescent="0.3">
      <c r="A36" t="s">
        <v>25</v>
      </c>
      <c r="B36" s="6" t="s">
        <v>12</v>
      </c>
      <c r="C36" s="3">
        <v>178</v>
      </c>
      <c r="D36" s="3">
        <v>140</v>
      </c>
      <c r="E36" s="3">
        <v>542</v>
      </c>
      <c r="F36" s="3">
        <v>606</v>
      </c>
      <c r="G36">
        <v>52</v>
      </c>
      <c r="H36">
        <v>4989</v>
      </c>
      <c r="I36">
        <v>94</v>
      </c>
      <c r="J36">
        <v>0.24582572782635592</v>
      </c>
      <c r="K36">
        <v>0.46834259375140203</v>
      </c>
      <c r="L36">
        <v>8.487155449872133E-2</v>
      </c>
      <c r="M36">
        <v>4.9092416059997111E-2</v>
      </c>
      <c r="N36">
        <v>9.8477639219149579E-2</v>
      </c>
      <c r="O36">
        <v>5.339006864437397E-2</v>
      </c>
    </row>
    <row r="37" spans="1:15" x14ac:dyDescent="0.3">
      <c r="A37" t="s">
        <v>25</v>
      </c>
      <c r="B37" s="6" t="s">
        <v>13</v>
      </c>
      <c r="C37" s="3">
        <v>252</v>
      </c>
      <c r="D37" s="3">
        <v>166</v>
      </c>
      <c r="E37" s="3">
        <v>390</v>
      </c>
      <c r="F37" s="3">
        <v>257</v>
      </c>
      <c r="G37">
        <v>17</v>
      </c>
      <c r="H37">
        <v>5237</v>
      </c>
      <c r="I37">
        <v>305</v>
      </c>
      <c r="J37">
        <v>0.48144599242121777</v>
      </c>
      <c r="K37">
        <v>0.25580421245806101</v>
      </c>
      <c r="L37">
        <v>0.18381558763579817</v>
      </c>
      <c r="M37">
        <v>1.2696211309336191E-2</v>
      </c>
      <c r="N37">
        <v>3.2473891025236921E-2</v>
      </c>
      <c r="O37">
        <v>3.3764105150349867E-2</v>
      </c>
    </row>
    <row r="38" spans="1:15" x14ac:dyDescent="0.3">
      <c r="A38" t="s">
        <v>25</v>
      </c>
      <c r="B38" s="6" t="s">
        <v>14</v>
      </c>
      <c r="C38" s="3">
        <v>61</v>
      </c>
      <c r="D38" s="3">
        <v>45</v>
      </c>
      <c r="E38" s="3">
        <v>87</v>
      </c>
      <c r="F38" s="3">
        <v>70</v>
      </c>
      <c r="G38">
        <v>27</v>
      </c>
      <c r="H38">
        <v>5009</v>
      </c>
      <c r="I38">
        <v>180</v>
      </c>
      <c r="J38">
        <v>0.45738570953465169</v>
      </c>
      <c r="K38">
        <v>0.39355061526260587</v>
      </c>
      <c r="L38">
        <v>0.1178976182557753</v>
      </c>
      <c r="M38" t="s">
        <v>28</v>
      </c>
      <c r="N38">
        <v>3.1166056946967179E-2</v>
      </c>
      <c r="O38" t="s">
        <v>28</v>
      </c>
    </row>
    <row r="39" spans="1:15" x14ac:dyDescent="0.3">
      <c r="A39" t="s">
        <v>25</v>
      </c>
      <c r="B39" s="6" t="s">
        <v>15</v>
      </c>
      <c r="C39" s="3">
        <v>225</v>
      </c>
      <c r="D39" s="3">
        <v>173</v>
      </c>
      <c r="E39" s="3">
        <v>406</v>
      </c>
      <c r="F39" s="3">
        <v>252</v>
      </c>
      <c r="G39">
        <v>30</v>
      </c>
      <c r="H39">
        <v>4980</v>
      </c>
      <c r="I39">
        <v>160</v>
      </c>
      <c r="J39">
        <v>0.34191873235017262</v>
      </c>
      <c r="K39">
        <v>0.51219171634766247</v>
      </c>
      <c r="L39">
        <v>9.0445560087856938E-2</v>
      </c>
      <c r="M39">
        <v>3.415594603074993E-2</v>
      </c>
      <c r="N39">
        <v>8.7652965171007239E-3</v>
      </c>
      <c r="O39">
        <v>1.2522748666457487E-2</v>
      </c>
    </row>
    <row r="40" spans="1:15" x14ac:dyDescent="0.3">
      <c r="A40" t="s">
        <v>25</v>
      </c>
      <c r="B40" s="6" t="s">
        <v>16</v>
      </c>
      <c r="C40" s="3">
        <v>83</v>
      </c>
      <c r="D40" s="3">
        <v>62</v>
      </c>
      <c r="E40" s="3">
        <v>135</v>
      </c>
      <c r="F40" s="3">
        <v>105</v>
      </c>
      <c r="G40">
        <v>40</v>
      </c>
      <c r="H40">
        <v>5939</v>
      </c>
      <c r="I40">
        <v>148</v>
      </c>
      <c r="J40">
        <v>0.65474004179595968</v>
      </c>
      <c r="K40">
        <v>0.19922165099797925</v>
      </c>
      <c r="L40">
        <v>0.11309664308207781</v>
      </c>
      <c r="M40" t="s">
        <v>28</v>
      </c>
      <c r="N40">
        <v>3.2941664123983166E-2</v>
      </c>
      <c r="O40" t="s">
        <v>28</v>
      </c>
    </row>
    <row r="41" spans="1:15" x14ac:dyDescent="0.3">
      <c r="A41" t="s">
        <v>25</v>
      </c>
      <c r="B41" s="6" t="s">
        <v>17</v>
      </c>
      <c r="C41" s="3">
        <v>38</v>
      </c>
      <c r="D41" s="3">
        <v>28</v>
      </c>
      <c r="E41" s="3">
        <v>64</v>
      </c>
      <c r="F41" s="3">
        <v>52</v>
      </c>
      <c r="G41">
        <v>37</v>
      </c>
      <c r="H41">
        <v>6110</v>
      </c>
      <c r="I41">
        <v>164</v>
      </c>
      <c r="J41">
        <v>0.52308792299401319</v>
      </c>
      <c r="K41">
        <v>0.27386427908267258</v>
      </c>
      <c r="L41">
        <v>0.13985081157224113</v>
      </c>
      <c r="M41" t="s">
        <v>28</v>
      </c>
      <c r="N41">
        <v>6.3196986351073015E-2</v>
      </c>
      <c r="O41" t="s">
        <v>28</v>
      </c>
    </row>
    <row r="42" spans="1:15" x14ac:dyDescent="0.3">
      <c r="A42" t="s">
        <v>25</v>
      </c>
      <c r="B42" s="6" t="s">
        <v>18</v>
      </c>
      <c r="C42" s="3">
        <v>51</v>
      </c>
      <c r="D42" s="3">
        <v>35</v>
      </c>
      <c r="E42" s="3">
        <v>114</v>
      </c>
      <c r="F42" s="3">
        <v>76</v>
      </c>
      <c r="G42">
        <v>49</v>
      </c>
      <c r="H42">
        <v>6005</v>
      </c>
      <c r="I42">
        <v>121</v>
      </c>
      <c r="J42">
        <v>0.56643701583296946</v>
      </c>
      <c r="K42">
        <v>0.21173159963126484</v>
      </c>
      <c r="L42">
        <v>0.10458816489576761</v>
      </c>
      <c r="M42">
        <v>6.9032717157504891E-2</v>
      </c>
      <c r="N42">
        <v>4.8210502482493159E-2</v>
      </c>
      <c r="O42" t="s">
        <v>28</v>
      </c>
    </row>
    <row r="43" spans="1:15" x14ac:dyDescent="0.3">
      <c r="A43" t="s">
        <v>25</v>
      </c>
      <c r="B43" s="6" t="s">
        <v>19</v>
      </c>
      <c r="C43" s="3">
        <v>31</v>
      </c>
      <c r="D43" s="3">
        <v>26</v>
      </c>
      <c r="E43" s="3">
        <v>62</v>
      </c>
      <c r="F43" s="3">
        <v>52</v>
      </c>
      <c r="G43">
        <v>52</v>
      </c>
      <c r="H43">
        <v>6772</v>
      </c>
      <c r="I43">
        <v>128</v>
      </c>
      <c r="J43">
        <v>0.42771762797891671</v>
      </c>
      <c r="K43">
        <v>0.25224873485201144</v>
      </c>
      <c r="L43">
        <v>0.17656510444040663</v>
      </c>
      <c r="M43">
        <v>7.4842701184809207E-2</v>
      </c>
      <c r="N43">
        <v>6.8625831543855959E-2</v>
      </c>
      <c r="O43" t="s">
        <v>28</v>
      </c>
    </row>
    <row r="44" spans="1:15" x14ac:dyDescent="0.3">
      <c r="A44" t="s">
        <v>25</v>
      </c>
      <c r="B44" s="6" t="s">
        <v>20</v>
      </c>
      <c r="C44" s="3">
        <v>26</v>
      </c>
      <c r="D44" s="3">
        <v>21</v>
      </c>
      <c r="E44" s="3">
        <v>55</v>
      </c>
      <c r="F44" s="3">
        <v>31</v>
      </c>
      <c r="G44">
        <v>38</v>
      </c>
      <c r="H44">
        <v>5978</v>
      </c>
      <c r="I44">
        <v>154</v>
      </c>
      <c r="J44">
        <v>0.56302427848194825</v>
      </c>
      <c r="K44">
        <v>0.28587265806880752</v>
      </c>
      <c r="L44">
        <v>0.15110306344924432</v>
      </c>
      <c r="M44" t="s">
        <v>28</v>
      </c>
      <c r="N44" t="s">
        <v>28</v>
      </c>
      <c r="O44" t="s">
        <v>28</v>
      </c>
    </row>
    <row r="45" spans="1:15" x14ac:dyDescent="0.3">
      <c r="A45" t="s">
        <v>25</v>
      </c>
      <c r="B45" s="6" t="s">
        <v>21</v>
      </c>
      <c r="C45" s="3">
        <v>25</v>
      </c>
      <c r="D45" s="3">
        <v>12</v>
      </c>
      <c r="E45" s="3">
        <v>42</v>
      </c>
      <c r="F45" s="3">
        <v>21</v>
      </c>
      <c r="G45">
        <v>30</v>
      </c>
      <c r="H45">
        <v>7512</v>
      </c>
      <c r="I45">
        <v>245</v>
      </c>
      <c r="J45">
        <v>0.71560122134444826</v>
      </c>
      <c r="K45">
        <v>0.23358212572093248</v>
      </c>
      <c r="L45" t="s">
        <v>28</v>
      </c>
      <c r="M45" t="s">
        <v>28</v>
      </c>
      <c r="N45">
        <v>5.0816652934619302E-2</v>
      </c>
      <c r="O45" t="s">
        <v>28</v>
      </c>
    </row>
    <row r="46" spans="1:15" x14ac:dyDescent="0.3">
      <c r="A46" t="s">
        <v>25</v>
      </c>
      <c r="B46" s="6" t="s">
        <v>22</v>
      </c>
      <c r="C46" s="3">
        <v>96</v>
      </c>
      <c r="D46" s="3">
        <v>73</v>
      </c>
      <c r="E46" s="3">
        <v>172</v>
      </c>
      <c r="F46" s="3">
        <v>178</v>
      </c>
      <c r="G46">
        <v>42</v>
      </c>
      <c r="H46">
        <v>5753</v>
      </c>
      <c r="I46">
        <v>136</v>
      </c>
      <c r="J46">
        <v>0.42421768930708742</v>
      </c>
      <c r="K46">
        <v>0.35219875552201213</v>
      </c>
      <c r="L46">
        <v>0.10782331201778528</v>
      </c>
      <c r="M46">
        <v>6.9098471269129644E-2</v>
      </c>
      <c r="N46">
        <v>4.6661771883985438E-2</v>
      </c>
      <c r="O46" t="s">
        <v>28</v>
      </c>
    </row>
    <row r="47" spans="1:15" x14ac:dyDescent="0.3">
      <c r="A47" t="s">
        <v>25</v>
      </c>
      <c r="B47" s="6" t="s">
        <v>23</v>
      </c>
      <c r="C47" s="3">
        <v>147</v>
      </c>
      <c r="D47" s="3">
        <v>112</v>
      </c>
      <c r="E47" s="3">
        <v>440</v>
      </c>
      <c r="F47" s="3">
        <v>369</v>
      </c>
      <c r="G47">
        <v>43</v>
      </c>
      <c r="H47">
        <v>5075</v>
      </c>
      <c r="I47">
        <v>117</v>
      </c>
      <c r="J47">
        <v>0.31947315449231606</v>
      </c>
      <c r="K47">
        <v>0.36622730615878918</v>
      </c>
      <c r="L47">
        <v>0.10761235628846824</v>
      </c>
      <c r="M47">
        <v>4.2406998799984517E-2</v>
      </c>
      <c r="N47">
        <v>9.9634188828242945E-2</v>
      </c>
      <c r="O47">
        <v>6.4645995432199121E-2</v>
      </c>
    </row>
    <row r="48" spans="1:15" x14ac:dyDescent="0.3">
      <c r="A48" t="s">
        <v>27</v>
      </c>
      <c r="B48" s="6" t="s">
        <v>1</v>
      </c>
      <c r="C48" s="3">
        <v>482</v>
      </c>
      <c r="D48" s="3">
        <v>356</v>
      </c>
      <c r="E48" s="3">
        <v>570</v>
      </c>
      <c r="F48" s="3">
        <v>481</v>
      </c>
      <c r="G48">
        <v>10</v>
      </c>
      <c r="H48">
        <v>2028</v>
      </c>
      <c r="I48">
        <v>195</v>
      </c>
      <c r="J48">
        <v>0.38943159631159424</v>
      </c>
      <c r="K48">
        <v>0.3740229655452384</v>
      </c>
      <c r="L48">
        <v>0.17352228572901432</v>
      </c>
      <c r="M48">
        <v>1.9781524463718437E-2</v>
      </c>
      <c r="N48">
        <v>9.2330964179162187E-3</v>
      </c>
      <c r="O48">
        <v>3.4008531532518413E-2</v>
      </c>
    </row>
    <row r="49" spans="1:15" x14ac:dyDescent="0.3">
      <c r="A49" t="s">
        <v>27</v>
      </c>
      <c r="B49" s="6" t="s">
        <v>2</v>
      </c>
      <c r="C49" s="3">
        <v>212</v>
      </c>
      <c r="D49" s="3">
        <v>165</v>
      </c>
      <c r="E49" s="3">
        <v>463</v>
      </c>
      <c r="F49" s="3">
        <v>331</v>
      </c>
      <c r="G49">
        <v>24</v>
      </c>
      <c r="H49">
        <v>4559</v>
      </c>
      <c r="I49">
        <v>187</v>
      </c>
      <c r="J49">
        <v>0.70551253956659365</v>
      </c>
      <c r="K49">
        <v>0.11253469685902119</v>
      </c>
      <c r="L49">
        <v>0.11900657414170927</v>
      </c>
      <c r="M49" t="s">
        <v>28</v>
      </c>
      <c r="N49">
        <v>6.2946189432675922E-2</v>
      </c>
      <c r="O49" t="s">
        <v>28</v>
      </c>
    </row>
    <row r="50" spans="1:15" x14ac:dyDescent="0.3">
      <c r="A50" t="s">
        <v>27</v>
      </c>
      <c r="B50" s="6" t="s">
        <v>3</v>
      </c>
      <c r="C50" s="3">
        <v>67</v>
      </c>
      <c r="D50" s="3">
        <v>47</v>
      </c>
      <c r="E50" s="3">
        <v>194</v>
      </c>
      <c r="F50" s="3">
        <v>155</v>
      </c>
      <c r="G50">
        <v>21</v>
      </c>
      <c r="H50">
        <v>4796</v>
      </c>
      <c r="I50">
        <v>219</v>
      </c>
      <c r="J50">
        <v>0.52810317236185644</v>
      </c>
      <c r="K50">
        <v>0.31734914807493175</v>
      </c>
      <c r="L50">
        <v>9.2862656500047075E-2</v>
      </c>
      <c r="M50" t="s">
        <v>28</v>
      </c>
      <c r="N50">
        <v>6.168502306316484E-2</v>
      </c>
      <c r="O50" t="s">
        <v>28</v>
      </c>
    </row>
    <row r="51" spans="1:15" x14ac:dyDescent="0.3">
      <c r="A51" t="s">
        <v>27</v>
      </c>
      <c r="B51" s="6" t="s">
        <v>4</v>
      </c>
      <c r="C51" s="3">
        <v>65</v>
      </c>
      <c r="D51" s="3">
        <v>48</v>
      </c>
      <c r="E51" s="3">
        <v>165</v>
      </c>
      <c r="F51" s="3">
        <v>101</v>
      </c>
      <c r="G51">
        <v>14</v>
      </c>
      <c r="H51">
        <v>3726</v>
      </c>
      <c r="I51">
        <v>258</v>
      </c>
      <c r="J51">
        <v>0.58025011716795138</v>
      </c>
      <c r="K51">
        <v>0.21165430555812986</v>
      </c>
      <c r="L51">
        <v>0.17078453541914351</v>
      </c>
      <c r="M51" t="s">
        <v>28</v>
      </c>
      <c r="N51">
        <v>3.7311041854775288E-2</v>
      </c>
      <c r="O51" t="s">
        <v>28</v>
      </c>
    </row>
    <row r="52" spans="1:15" x14ac:dyDescent="0.3">
      <c r="A52" t="s">
        <v>27</v>
      </c>
      <c r="B52" s="6" t="s">
        <v>5</v>
      </c>
      <c r="C52" s="3">
        <v>52</v>
      </c>
      <c r="D52" s="3">
        <v>30</v>
      </c>
      <c r="E52" s="3">
        <v>94</v>
      </c>
      <c r="F52" s="3">
        <v>86</v>
      </c>
      <c r="G52">
        <v>21</v>
      </c>
      <c r="H52">
        <v>3713</v>
      </c>
      <c r="I52">
        <v>172</v>
      </c>
      <c r="J52">
        <v>0.60830625650322689</v>
      </c>
      <c r="K52">
        <v>0.24979732274517563</v>
      </c>
      <c r="L52">
        <v>6.3254454111954447E-2</v>
      </c>
      <c r="M52" t="s">
        <v>28</v>
      </c>
      <c r="N52">
        <v>5.7129451718128596E-2</v>
      </c>
      <c r="O52">
        <v>2.1512514921514427E-2</v>
      </c>
    </row>
    <row r="53" spans="1:15" x14ac:dyDescent="0.3">
      <c r="A53" t="s">
        <v>27</v>
      </c>
      <c r="B53" s="6" t="s">
        <v>6</v>
      </c>
      <c r="C53" s="3">
        <v>23</v>
      </c>
      <c r="D53" s="3">
        <v>18</v>
      </c>
      <c r="E53" s="3">
        <v>46</v>
      </c>
      <c r="F53" s="3">
        <v>46</v>
      </c>
      <c r="G53">
        <v>30</v>
      </c>
      <c r="H53">
        <v>4385</v>
      </c>
      <c r="I53">
        <v>143</v>
      </c>
      <c r="J53">
        <v>0.5738860502170211</v>
      </c>
      <c r="K53">
        <v>0.22810285149167631</v>
      </c>
      <c r="L53">
        <v>8.26438107796275E-2</v>
      </c>
      <c r="M53">
        <v>3.0877424317345203E-2</v>
      </c>
      <c r="N53">
        <v>8.4489863194329981E-2</v>
      </c>
      <c r="O53" t="s">
        <v>28</v>
      </c>
    </row>
    <row r="54" spans="1:15" x14ac:dyDescent="0.3">
      <c r="A54" t="s">
        <v>27</v>
      </c>
      <c r="B54" s="6" t="s">
        <v>7</v>
      </c>
      <c r="C54" s="4">
        <v>80</v>
      </c>
      <c r="D54" s="3">
        <v>56</v>
      </c>
      <c r="E54" s="4">
        <v>222</v>
      </c>
      <c r="F54" s="3">
        <v>158</v>
      </c>
      <c r="G54">
        <v>54</v>
      </c>
      <c r="H54">
        <v>5593</v>
      </c>
      <c r="I54">
        <v>102</v>
      </c>
      <c r="J54">
        <v>0.6637310050064078</v>
      </c>
      <c r="K54">
        <v>0.17703618124080631</v>
      </c>
      <c r="L54">
        <v>6.1996123663958277E-2</v>
      </c>
      <c r="M54">
        <v>3.1768278439616909E-2</v>
      </c>
      <c r="N54">
        <v>6.5468411649210509E-2</v>
      </c>
      <c r="O54" t="s">
        <v>28</v>
      </c>
    </row>
    <row r="55" spans="1:15" x14ac:dyDescent="0.3">
      <c r="A55" t="s">
        <v>27</v>
      </c>
      <c r="B55" s="6" t="s">
        <v>8</v>
      </c>
      <c r="C55" s="3">
        <v>18</v>
      </c>
      <c r="D55" s="3">
        <v>12</v>
      </c>
      <c r="E55" s="3">
        <v>41</v>
      </c>
      <c r="F55" s="3">
        <v>39</v>
      </c>
      <c r="G55">
        <v>44</v>
      </c>
      <c r="H55">
        <v>5231</v>
      </c>
      <c r="I55">
        <v>117</v>
      </c>
      <c r="J55">
        <v>0.40932636482681101</v>
      </c>
      <c r="K55">
        <v>0.31003673530877357</v>
      </c>
      <c r="L55">
        <v>0.14515661757037071</v>
      </c>
      <c r="M55" t="s">
        <v>28</v>
      </c>
      <c r="N55">
        <v>0.13548028229404471</v>
      </c>
      <c r="O55" t="s">
        <v>28</v>
      </c>
    </row>
    <row r="56" spans="1:15" x14ac:dyDescent="0.3">
      <c r="A56" t="s">
        <v>27</v>
      </c>
      <c r="B56" s="6" t="s">
        <v>9</v>
      </c>
      <c r="C56" s="3">
        <v>76</v>
      </c>
      <c r="D56" s="3">
        <v>60</v>
      </c>
      <c r="E56" s="3">
        <v>226</v>
      </c>
      <c r="F56" s="3">
        <v>179</v>
      </c>
      <c r="G56">
        <v>41</v>
      </c>
      <c r="H56">
        <v>5837</v>
      </c>
      <c r="I56">
        <v>143</v>
      </c>
      <c r="J56">
        <v>0.65877426073217582</v>
      </c>
      <c r="K56">
        <v>0.15229725119844875</v>
      </c>
      <c r="L56">
        <v>6.9222758855952748E-2</v>
      </c>
      <c r="M56">
        <v>1.7186742553458895E-2</v>
      </c>
      <c r="N56">
        <v>6.3428012280733248E-2</v>
      </c>
      <c r="O56">
        <v>3.9090974379230474E-2</v>
      </c>
    </row>
    <row r="57" spans="1:15" x14ac:dyDescent="0.3">
      <c r="A57" t="s">
        <v>27</v>
      </c>
      <c r="B57" s="6" t="s">
        <v>10</v>
      </c>
      <c r="C57" s="3">
        <v>489</v>
      </c>
      <c r="D57" s="3">
        <v>301</v>
      </c>
      <c r="E57" s="3">
        <v>1515</v>
      </c>
      <c r="F57" s="3">
        <v>1085</v>
      </c>
      <c r="G57">
        <v>43</v>
      </c>
      <c r="H57">
        <v>9211</v>
      </c>
      <c r="I57">
        <v>210</v>
      </c>
      <c r="J57">
        <v>0.49785314831498512</v>
      </c>
      <c r="K57">
        <v>0.20966443995937539</v>
      </c>
      <c r="L57">
        <v>5.6325026500345016E-2</v>
      </c>
      <c r="M57">
        <v>1.7083241607299113E-2</v>
      </c>
      <c r="N57">
        <v>0.19401582435959813</v>
      </c>
      <c r="O57">
        <v>2.5058319258397327E-2</v>
      </c>
    </row>
    <row r="58" spans="1:15" x14ac:dyDescent="0.3">
      <c r="A58" t="s">
        <v>27</v>
      </c>
      <c r="B58" s="6" t="s">
        <v>11</v>
      </c>
      <c r="C58" s="3">
        <v>79</v>
      </c>
      <c r="D58" s="3">
        <v>51</v>
      </c>
      <c r="E58" s="3">
        <v>132</v>
      </c>
      <c r="F58" s="3">
        <v>119</v>
      </c>
      <c r="G58">
        <v>59</v>
      </c>
      <c r="H58">
        <v>4867</v>
      </c>
      <c r="I58">
        <v>81</v>
      </c>
      <c r="J58">
        <v>0.17067738575449035</v>
      </c>
      <c r="K58">
        <v>0.57471510956672944</v>
      </c>
      <c r="L58">
        <v>0.11948038017382762</v>
      </c>
      <c r="M58">
        <v>6.1946203201612378E-2</v>
      </c>
      <c r="N58">
        <v>7.318092130334021E-2</v>
      </c>
      <c r="O58" t="s">
        <v>28</v>
      </c>
    </row>
    <row r="59" spans="1:15" x14ac:dyDescent="0.3">
      <c r="A59" t="s">
        <v>27</v>
      </c>
      <c r="B59" s="6" t="s">
        <v>12</v>
      </c>
      <c r="C59" s="3">
        <v>64</v>
      </c>
      <c r="D59" s="3">
        <v>47</v>
      </c>
      <c r="E59" s="3">
        <v>126</v>
      </c>
      <c r="F59" s="3">
        <v>123</v>
      </c>
      <c r="G59">
        <v>52</v>
      </c>
      <c r="H59">
        <v>4989</v>
      </c>
      <c r="I59">
        <v>94</v>
      </c>
      <c r="J59">
        <v>0.24582572782635592</v>
      </c>
      <c r="K59">
        <v>0.46834259375140203</v>
      </c>
      <c r="L59">
        <v>8.487155449872133E-2</v>
      </c>
      <c r="M59">
        <v>4.9092416059997111E-2</v>
      </c>
      <c r="N59">
        <v>9.8477639219149579E-2</v>
      </c>
      <c r="O59">
        <v>5.339006864437397E-2</v>
      </c>
    </row>
    <row r="60" spans="1:15" x14ac:dyDescent="0.3">
      <c r="A60" t="s">
        <v>27</v>
      </c>
      <c r="B60" s="6" t="s">
        <v>13</v>
      </c>
      <c r="C60" s="3">
        <v>232</v>
      </c>
      <c r="D60" s="3">
        <v>171</v>
      </c>
      <c r="E60" s="3">
        <v>403</v>
      </c>
      <c r="F60" s="3">
        <v>354</v>
      </c>
      <c r="G60">
        <v>17</v>
      </c>
      <c r="H60">
        <v>5237</v>
      </c>
      <c r="I60">
        <v>305</v>
      </c>
      <c r="J60">
        <v>0.48144599242121777</v>
      </c>
      <c r="K60">
        <v>0.25580421245806101</v>
      </c>
      <c r="L60">
        <v>0.18381558763579817</v>
      </c>
      <c r="M60">
        <v>1.2696211309336191E-2</v>
      </c>
      <c r="N60">
        <v>3.2473891025236921E-2</v>
      </c>
      <c r="O60">
        <v>3.3764105150349867E-2</v>
      </c>
    </row>
    <row r="61" spans="1:15" x14ac:dyDescent="0.3">
      <c r="A61" t="s">
        <v>27</v>
      </c>
      <c r="B61" s="6" t="s">
        <v>14</v>
      </c>
      <c r="C61" s="3">
        <v>68</v>
      </c>
      <c r="D61" s="3">
        <v>50</v>
      </c>
      <c r="E61" s="3">
        <v>138</v>
      </c>
      <c r="F61" s="3">
        <v>127</v>
      </c>
      <c r="G61">
        <v>27</v>
      </c>
      <c r="H61">
        <v>5009</v>
      </c>
      <c r="I61">
        <v>180</v>
      </c>
      <c r="J61">
        <v>0.45738570953465169</v>
      </c>
      <c r="K61">
        <v>0.39355061526260587</v>
      </c>
      <c r="L61">
        <v>0.1178976182557753</v>
      </c>
      <c r="M61" t="s">
        <v>28</v>
      </c>
      <c r="N61">
        <v>3.1166056946967179E-2</v>
      </c>
      <c r="O61" t="s">
        <v>28</v>
      </c>
    </row>
    <row r="62" spans="1:15" x14ac:dyDescent="0.3">
      <c r="A62" t="s">
        <v>27</v>
      </c>
      <c r="B62" s="6" t="s">
        <v>15</v>
      </c>
      <c r="C62" s="3">
        <v>221</v>
      </c>
      <c r="D62" s="3">
        <v>164</v>
      </c>
      <c r="E62" s="3">
        <v>415</v>
      </c>
      <c r="F62" s="3">
        <v>268</v>
      </c>
      <c r="G62">
        <v>30</v>
      </c>
      <c r="H62">
        <v>4980</v>
      </c>
      <c r="I62">
        <v>160</v>
      </c>
      <c r="J62">
        <v>0.34191873235017262</v>
      </c>
      <c r="K62">
        <v>0.51219171634766247</v>
      </c>
      <c r="L62">
        <v>9.0445560087856938E-2</v>
      </c>
      <c r="M62">
        <v>3.415594603074993E-2</v>
      </c>
      <c r="N62">
        <v>8.7652965171007239E-3</v>
      </c>
      <c r="O62">
        <v>1.2522748666457487E-2</v>
      </c>
    </row>
    <row r="63" spans="1:15" x14ac:dyDescent="0.3">
      <c r="A63" t="s">
        <v>27</v>
      </c>
      <c r="B63" s="6" t="s">
        <v>16</v>
      </c>
      <c r="C63" s="3">
        <v>81</v>
      </c>
      <c r="D63" s="3">
        <v>62</v>
      </c>
      <c r="E63" s="3">
        <v>165</v>
      </c>
      <c r="F63" s="3">
        <v>126</v>
      </c>
      <c r="G63">
        <v>40</v>
      </c>
      <c r="H63">
        <v>5939</v>
      </c>
      <c r="I63">
        <v>148</v>
      </c>
      <c r="J63">
        <v>0.65474004179595968</v>
      </c>
      <c r="K63">
        <v>0.19922165099797925</v>
      </c>
      <c r="L63">
        <v>0.11309664308207781</v>
      </c>
      <c r="M63" t="s">
        <v>28</v>
      </c>
      <c r="N63">
        <v>3.2941664123983166E-2</v>
      </c>
      <c r="O63" t="s">
        <v>28</v>
      </c>
    </row>
    <row r="64" spans="1:15" x14ac:dyDescent="0.3">
      <c r="A64" t="s">
        <v>27</v>
      </c>
      <c r="B64" s="6" t="s">
        <v>17</v>
      </c>
      <c r="C64" s="3">
        <v>47</v>
      </c>
      <c r="D64" s="3">
        <v>32</v>
      </c>
      <c r="E64" s="3">
        <v>141</v>
      </c>
      <c r="F64" s="3">
        <v>78</v>
      </c>
      <c r="G64">
        <v>37</v>
      </c>
      <c r="H64">
        <v>6110</v>
      </c>
      <c r="I64">
        <v>164</v>
      </c>
      <c r="J64">
        <v>0.52308792299401319</v>
      </c>
      <c r="K64">
        <v>0.27386427908267258</v>
      </c>
      <c r="L64">
        <v>0.13985081157224113</v>
      </c>
      <c r="M64" t="s">
        <v>28</v>
      </c>
      <c r="N64">
        <v>6.3196986351073015E-2</v>
      </c>
      <c r="O64" t="s">
        <v>28</v>
      </c>
    </row>
    <row r="65" spans="1:15" x14ac:dyDescent="0.3">
      <c r="A65" t="s">
        <v>27</v>
      </c>
      <c r="B65" s="6" t="s">
        <v>18</v>
      </c>
      <c r="C65" s="3">
        <v>49</v>
      </c>
      <c r="D65" s="3">
        <v>42</v>
      </c>
      <c r="E65" s="3">
        <v>90</v>
      </c>
      <c r="F65" s="3">
        <v>81</v>
      </c>
      <c r="G65">
        <v>49</v>
      </c>
      <c r="H65">
        <v>6005</v>
      </c>
      <c r="I65">
        <v>121</v>
      </c>
      <c r="J65">
        <v>0.56643701583296946</v>
      </c>
      <c r="K65">
        <v>0.21173159963126484</v>
      </c>
      <c r="L65">
        <v>0.10458816489576761</v>
      </c>
      <c r="M65">
        <v>6.9032717157504891E-2</v>
      </c>
      <c r="N65">
        <v>4.8210502482493159E-2</v>
      </c>
      <c r="O65" t="s">
        <v>28</v>
      </c>
    </row>
    <row r="66" spans="1:15" x14ac:dyDescent="0.3">
      <c r="A66" t="s">
        <v>27</v>
      </c>
      <c r="B66" s="6" t="s">
        <v>19</v>
      </c>
      <c r="C66" s="3">
        <v>28</v>
      </c>
      <c r="D66" s="3">
        <v>20</v>
      </c>
      <c r="E66" s="3">
        <v>48</v>
      </c>
      <c r="F66" s="3">
        <v>46</v>
      </c>
      <c r="G66">
        <v>52</v>
      </c>
      <c r="H66">
        <v>6772</v>
      </c>
      <c r="I66">
        <v>128</v>
      </c>
      <c r="J66">
        <v>0.42771762797891671</v>
      </c>
      <c r="K66">
        <v>0.25224873485201144</v>
      </c>
      <c r="L66">
        <v>0.17656510444040663</v>
      </c>
      <c r="M66">
        <v>7.4842701184809207E-2</v>
      </c>
      <c r="N66">
        <v>6.8625831543855959E-2</v>
      </c>
      <c r="O66" t="s">
        <v>28</v>
      </c>
    </row>
    <row r="67" spans="1:15" x14ac:dyDescent="0.3">
      <c r="A67" t="s">
        <v>27</v>
      </c>
      <c r="B67" s="6" t="s">
        <v>20</v>
      </c>
      <c r="C67" s="3">
        <v>25</v>
      </c>
      <c r="D67" s="3">
        <v>19</v>
      </c>
      <c r="E67" s="3">
        <v>57</v>
      </c>
      <c r="F67" s="3">
        <v>40</v>
      </c>
      <c r="G67">
        <v>38</v>
      </c>
      <c r="H67">
        <v>5978</v>
      </c>
      <c r="I67">
        <v>154</v>
      </c>
      <c r="J67">
        <v>0.56302427848194825</v>
      </c>
      <c r="K67">
        <v>0.28587265806880752</v>
      </c>
      <c r="L67">
        <v>0.15110306344924432</v>
      </c>
      <c r="M67" t="s">
        <v>28</v>
      </c>
      <c r="N67" t="s">
        <v>28</v>
      </c>
      <c r="O67" t="s">
        <v>28</v>
      </c>
    </row>
    <row r="68" spans="1:15" x14ac:dyDescent="0.3">
      <c r="A68" t="s">
        <v>27</v>
      </c>
      <c r="B68" s="6" t="s">
        <v>21</v>
      </c>
      <c r="C68" s="3">
        <v>22</v>
      </c>
      <c r="D68" s="3">
        <v>11</v>
      </c>
      <c r="E68" s="3">
        <v>46</v>
      </c>
      <c r="F68" s="3">
        <v>19</v>
      </c>
      <c r="G68">
        <v>30</v>
      </c>
      <c r="H68">
        <v>7512</v>
      </c>
      <c r="I68">
        <v>245</v>
      </c>
      <c r="J68">
        <v>0.71560122134444826</v>
      </c>
      <c r="K68">
        <v>0.23358212572093248</v>
      </c>
      <c r="L68" t="s">
        <v>28</v>
      </c>
      <c r="M68" t="s">
        <v>28</v>
      </c>
      <c r="N68">
        <v>5.0816652934619302E-2</v>
      </c>
      <c r="O68" t="s">
        <v>28</v>
      </c>
    </row>
    <row r="69" spans="1:15" x14ac:dyDescent="0.3">
      <c r="A69" t="s">
        <v>27</v>
      </c>
      <c r="B69" s="6" t="s">
        <v>22</v>
      </c>
      <c r="C69" s="3">
        <v>89</v>
      </c>
      <c r="D69" s="3">
        <v>74</v>
      </c>
      <c r="E69" s="3">
        <v>210</v>
      </c>
      <c r="F69" s="3">
        <v>163</v>
      </c>
      <c r="G69">
        <v>42</v>
      </c>
      <c r="H69">
        <v>5753</v>
      </c>
      <c r="I69">
        <v>136</v>
      </c>
      <c r="J69">
        <v>0.42421768930708742</v>
      </c>
      <c r="K69">
        <v>0.35219875552201213</v>
      </c>
      <c r="L69">
        <v>0.10782331201778528</v>
      </c>
      <c r="M69">
        <v>6.9098471269129644E-2</v>
      </c>
      <c r="N69">
        <v>4.6661771883985438E-2</v>
      </c>
      <c r="O69" t="s">
        <v>28</v>
      </c>
    </row>
    <row r="70" spans="1:15" x14ac:dyDescent="0.3">
      <c r="A70" t="s">
        <v>27</v>
      </c>
      <c r="B70" s="6" t="s">
        <v>23</v>
      </c>
      <c r="C70" s="3">
        <v>188</v>
      </c>
      <c r="D70" s="3">
        <v>140</v>
      </c>
      <c r="E70" s="3">
        <v>489</v>
      </c>
      <c r="F70" s="3">
        <v>349</v>
      </c>
      <c r="G70">
        <v>43</v>
      </c>
      <c r="H70">
        <v>5075</v>
      </c>
      <c r="I70">
        <v>117</v>
      </c>
      <c r="J70">
        <v>0.31947315449231606</v>
      </c>
      <c r="K70">
        <v>0.36622730615878918</v>
      </c>
      <c r="L70">
        <v>0.10761235628846824</v>
      </c>
      <c r="M70">
        <v>4.2406998799984517E-2</v>
      </c>
      <c r="N70">
        <v>9.9634188828242945E-2</v>
      </c>
      <c r="O70">
        <v>6.4645995432199121E-2</v>
      </c>
    </row>
    <row r="71" spans="1:15" x14ac:dyDescent="0.3">
      <c r="A71" t="s">
        <v>29</v>
      </c>
      <c r="B71" s="6" t="s">
        <v>1</v>
      </c>
      <c r="C71" s="3">
        <v>39</v>
      </c>
      <c r="D71" s="3">
        <v>30</v>
      </c>
      <c r="E71" s="3">
        <v>43</v>
      </c>
      <c r="F71" s="3">
        <v>27</v>
      </c>
      <c r="G71">
        <v>10</v>
      </c>
      <c r="H71">
        <v>2028</v>
      </c>
      <c r="I71">
        <v>195</v>
      </c>
      <c r="J71">
        <v>0.38943159631159424</v>
      </c>
      <c r="K71">
        <v>0.3740229655452384</v>
      </c>
      <c r="L71">
        <v>0.17352228572901432</v>
      </c>
      <c r="M71">
        <v>1.9781524463718437E-2</v>
      </c>
      <c r="N71">
        <v>9.2330964179162187E-3</v>
      </c>
      <c r="O71">
        <v>3.4008531532518413E-2</v>
      </c>
    </row>
    <row r="72" spans="1:15" x14ac:dyDescent="0.3">
      <c r="A72" t="s">
        <v>29</v>
      </c>
      <c r="B72" s="6" t="s">
        <v>2</v>
      </c>
      <c r="C72" s="3">
        <v>9</v>
      </c>
      <c r="D72" s="4" t="s">
        <v>28</v>
      </c>
      <c r="E72" s="3">
        <v>31</v>
      </c>
      <c r="F72" s="4" t="s">
        <v>28</v>
      </c>
      <c r="G72">
        <v>24</v>
      </c>
      <c r="H72">
        <v>4559</v>
      </c>
      <c r="I72">
        <v>187</v>
      </c>
      <c r="J72">
        <v>0.70551253956659365</v>
      </c>
      <c r="K72">
        <v>0.11253469685902119</v>
      </c>
      <c r="L72">
        <v>0.11900657414170927</v>
      </c>
      <c r="M72" t="s">
        <v>28</v>
      </c>
      <c r="N72">
        <v>6.2946189432675922E-2</v>
      </c>
      <c r="O72" t="s">
        <v>28</v>
      </c>
    </row>
    <row r="73" spans="1:15" x14ac:dyDescent="0.3">
      <c r="A73" t="s">
        <v>29</v>
      </c>
      <c r="B73" s="6" t="s">
        <v>3</v>
      </c>
      <c r="C73" s="3">
        <v>18</v>
      </c>
      <c r="D73" s="3">
        <v>11</v>
      </c>
      <c r="E73" s="3">
        <v>50</v>
      </c>
      <c r="F73" s="3">
        <v>44</v>
      </c>
      <c r="G73">
        <v>21</v>
      </c>
      <c r="H73">
        <v>4796</v>
      </c>
      <c r="I73">
        <v>219</v>
      </c>
      <c r="J73">
        <v>0.52810317236185644</v>
      </c>
      <c r="K73">
        <v>0.31734914807493175</v>
      </c>
      <c r="L73">
        <v>9.2862656500047075E-2</v>
      </c>
      <c r="M73" t="s">
        <v>28</v>
      </c>
      <c r="N73">
        <v>6.168502306316484E-2</v>
      </c>
      <c r="O73" t="s">
        <v>28</v>
      </c>
    </row>
    <row r="74" spans="1:15" x14ac:dyDescent="0.3">
      <c r="A74" t="s">
        <v>29</v>
      </c>
      <c r="B74" s="6" t="s">
        <v>4</v>
      </c>
      <c r="C74" s="3">
        <v>13</v>
      </c>
      <c r="D74" s="3">
        <v>11</v>
      </c>
      <c r="E74" s="3">
        <v>54</v>
      </c>
      <c r="F74" s="3">
        <v>69</v>
      </c>
      <c r="G74">
        <v>14</v>
      </c>
      <c r="H74">
        <v>3726</v>
      </c>
      <c r="I74">
        <v>258</v>
      </c>
      <c r="J74">
        <v>0.58025011716795138</v>
      </c>
      <c r="K74">
        <v>0.21165430555812986</v>
      </c>
      <c r="L74">
        <v>0.17078453541914351</v>
      </c>
      <c r="M74" t="s">
        <v>28</v>
      </c>
      <c r="N74">
        <v>3.7311041854775288E-2</v>
      </c>
      <c r="O74" t="s">
        <v>28</v>
      </c>
    </row>
    <row r="75" spans="1:15" x14ac:dyDescent="0.3">
      <c r="A75" t="s">
        <v>29</v>
      </c>
      <c r="B75" s="6" t="s">
        <v>5</v>
      </c>
      <c r="C75" s="3">
        <v>14</v>
      </c>
      <c r="D75" s="3">
        <v>9</v>
      </c>
      <c r="E75" s="3">
        <v>46</v>
      </c>
      <c r="F75" s="3">
        <v>41</v>
      </c>
      <c r="G75">
        <v>21</v>
      </c>
      <c r="H75">
        <v>3713</v>
      </c>
      <c r="I75">
        <v>172</v>
      </c>
      <c r="J75">
        <v>0.60830625650322689</v>
      </c>
      <c r="K75">
        <v>0.24979732274517563</v>
      </c>
      <c r="L75">
        <v>6.3254454111954447E-2</v>
      </c>
      <c r="M75" t="s">
        <v>28</v>
      </c>
      <c r="N75">
        <v>5.7129451718128596E-2</v>
      </c>
      <c r="O75">
        <v>2.1512514921514427E-2</v>
      </c>
    </row>
    <row r="76" spans="1:15" x14ac:dyDescent="0.3">
      <c r="A76" t="s">
        <v>29</v>
      </c>
      <c r="B76" s="6" t="s">
        <v>6</v>
      </c>
      <c r="C76" s="4" t="s">
        <v>28</v>
      </c>
      <c r="D76" s="4" t="s">
        <v>28</v>
      </c>
      <c r="E76" s="4" t="s">
        <v>28</v>
      </c>
      <c r="F76" s="4" t="s">
        <v>28</v>
      </c>
      <c r="G76">
        <v>30</v>
      </c>
      <c r="H76">
        <v>4385</v>
      </c>
      <c r="I76">
        <v>143</v>
      </c>
      <c r="J76">
        <v>0.5738860502170211</v>
      </c>
      <c r="K76">
        <v>0.22810285149167631</v>
      </c>
      <c r="L76">
        <v>8.26438107796275E-2</v>
      </c>
      <c r="M76">
        <v>3.0877424317345203E-2</v>
      </c>
      <c r="N76">
        <v>8.4489863194329981E-2</v>
      </c>
      <c r="O76" t="s">
        <v>28</v>
      </c>
    </row>
    <row r="77" spans="1:15" x14ac:dyDescent="0.3">
      <c r="A77" t="s">
        <v>29</v>
      </c>
      <c r="B77" s="6" t="s">
        <v>7</v>
      </c>
      <c r="C77" s="4" t="s">
        <v>28</v>
      </c>
      <c r="D77" s="4" t="s">
        <v>28</v>
      </c>
      <c r="E77" s="4" t="s">
        <v>28</v>
      </c>
      <c r="F77" s="4" t="s">
        <v>28</v>
      </c>
      <c r="G77">
        <v>54</v>
      </c>
      <c r="H77">
        <v>5593</v>
      </c>
      <c r="I77">
        <v>102</v>
      </c>
      <c r="J77">
        <v>0.6637310050064078</v>
      </c>
      <c r="K77">
        <v>0.17703618124080631</v>
      </c>
      <c r="L77">
        <v>6.1996123663958277E-2</v>
      </c>
      <c r="M77">
        <v>3.1768278439616909E-2</v>
      </c>
      <c r="N77">
        <v>6.5468411649210509E-2</v>
      </c>
      <c r="O77" t="s">
        <v>28</v>
      </c>
    </row>
    <row r="78" spans="1:15" x14ac:dyDescent="0.3">
      <c r="A78" t="s">
        <v>29</v>
      </c>
      <c r="B78" s="6" t="s">
        <v>8</v>
      </c>
      <c r="C78" s="4" t="s">
        <v>28</v>
      </c>
      <c r="D78" s="4" t="s">
        <v>28</v>
      </c>
      <c r="E78" s="4" t="s">
        <v>28</v>
      </c>
      <c r="F78" s="4" t="s">
        <v>28</v>
      </c>
      <c r="G78">
        <v>44</v>
      </c>
      <c r="H78">
        <v>5231</v>
      </c>
      <c r="I78">
        <v>117</v>
      </c>
      <c r="J78">
        <v>0.40932636482681101</v>
      </c>
      <c r="K78">
        <v>0.31003673530877357</v>
      </c>
      <c r="L78">
        <v>0.14515661757037071</v>
      </c>
      <c r="M78" t="s">
        <v>28</v>
      </c>
      <c r="N78">
        <v>0.13548028229404471</v>
      </c>
      <c r="O78" t="s">
        <v>28</v>
      </c>
    </row>
    <row r="79" spans="1:15" x14ac:dyDescent="0.3">
      <c r="A79" t="s">
        <v>29</v>
      </c>
      <c r="B79" s="6" t="s">
        <v>9</v>
      </c>
      <c r="C79" s="4" t="s">
        <v>28</v>
      </c>
      <c r="D79" s="4" t="s">
        <v>28</v>
      </c>
      <c r="E79" s="4" t="s">
        <v>28</v>
      </c>
      <c r="F79" s="4" t="s">
        <v>28</v>
      </c>
      <c r="G79">
        <v>41</v>
      </c>
      <c r="H79">
        <v>5837</v>
      </c>
      <c r="I79">
        <v>143</v>
      </c>
      <c r="J79">
        <v>0.65877426073217582</v>
      </c>
      <c r="K79">
        <v>0.15229725119844875</v>
      </c>
      <c r="L79">
        <v>6.9222758855952748E-2</v>
      </c>
      <c r="M79">
        <v>1.7186742553458895E-2</v>
      </c>
      <c r="N79">
        <v>6.3428012280733248E-2</v>
      </c>
      <c r="O79">
        <v>3.9090974379230474E-2</v>
      </c>
    </row>
    <row r="80" spans="1:15" x14ac:dyDescent="0.3">
      <c r="A80" t="s">
        <v>29</v>
      </c>
      <c r="B80" s="6" t="s">
        <v>10</v>
      </c>
      <c r="C80" s="3">
        <v>66</v>
      </c>
      <c r="D80" s="3">
        <v>39</v>
      </c>
      <c r="E80" s="3">
        <v>378</v>
      </c>
      <c r="F80" s="3">
        <v>274</v>
      </c>
      <c r="G80">
        <v>43</v>
      </c>
      <c r="H80">
        <v>9211</v>
      </c>
      <c r="I80">
        <v>210</v>
      </c>
      <c r="J80">
        <v>0.49785314831498512</v>
      </c>
      <c r="K80">
        <v>0.20966443995937539</v>
      </c>
      <c r="L80">
        <v>5.6325026500345016E-2</v>
      </c>
      <c r="M80">
        <v>1.7083241607299113E-2</v>
      </c>
      <c r="N80">
        <v>0.19401582435959813</v>
      </c>
      <c r="O80">
        <v>2.5058319258397327E-2</v>
      </c>
    </row>
    <row r="81" spans="1:15" x14ac:dyDescent="0.3">
      <c r="A81" t="s">
        <v>29</v>
      </c>
      <c r="B81" s="6" t="s">
        <v>11</v>
      </c>
      <c r="C81" s="3">
        <v>19</v>
      </c>
      <c r="D81" s="3">
        <v>21</v>
      </c>
      <c r="E81" s="3">
        <v>43</v>
      </c>
      <c r="F81" s="3">
        <v>48</v>
      </c>
      <c r="G81">
        <v>59</v>
      </c>
      <c r="H81">
        <v>4867</v>
      </c>
      <c r="I81">
        <v>81</v>
      </c>
      <c r="J81">
        <v>0.17067738575449035</v>
      </c>
      <c r="K81">
        <v>0.57471510956672944</v>
      </c>
      <c r="L81">
        <v>0.11948038017382762</v>
      </c>
      <c r="M81">
        <v>6.1946203201612378E-2</v>
      </c>
      <c r="N81">
        <v>7.318092130334021E-2</v>
      </c>
      <c r="O81" t="s">
        <v>28</v>
      </c>
    </row>
    <row r="82" spans="1:15" x14ac:dyDescent="0.3">
      <c r="A82" t="s">
        <v>29</v>
      </c>
      <c r="B82" s="6" t="s">
        <v>12</v>
      </c>
      <c r="C82" s="3">
        <v>20</v>
      </c>
      <c r="D82" s="3">
        <v>17</v>
      </c>
      <c r="E82" s="3">
        <v>45</v>
      </c>
      <c r="F82" s="3">
        <v>56</v>
      </c>
      <c r="G82">
        <v>52</v>
      </c>
      <c r="H82">
        <v>4989</v>
      </c>
      <c r="I82">
        <v>94</v>
      </c>
      <c r="J82">
        <v>0.24582572782635592</v>
      </c>
      <c r="K82">
        <v>0.46834259375140203</v>
      </c>
      <c r="L82">
        <v>8.487155449872133E-2</v>
      </c>
      <c r="M82">
        <v>4.9092416059997111E-2</v>
      </c>
      <c r="N82">
        <v>9.8477639219149579E-2</v>
      </c>
      <c r="O82">
        <v>5.339006864437397E-2</v>
      </c>
    </row>
    <row r="83" spans="1:15" x14ac:dyDescent="0.3">
      <c r="A83" t="s">
        <v>29</v>
      </c>
      <c r="B83" s="6" t="s">
        <v>13</v>
      </c>
      <c r="C83" s="3">
        <v>49</v>
      </c>
      <c r="D83" s="3">
        <v>32</v>
      </c>
      <c r="E83" s="3">
        <v>60</v>
      </c>
      <c r="F83" s="3">
        <v>42</v>
      </c>
      <c r="G83">
        <v>17</v>
      </c>
      <c r="H83">
        <v>5237</v>
      </c>
      <c r="I83">
        <v>305</v>
      </c>
      <c r="J83">
        <v>0.48144599242121777</v>
      </c>
      <c r="K83">
        <v>0.25580421245806101</v>
      </c>
      <c r="L83">
        <v>0.18381558763579817</v>
      </c>
      <c r="M83">
        <v>1.2696211309336191E-2</v>
      </c>
      <c r="N83">
        <v>3.2473891025236921E-2</v>
      </c>
      <c r="O83">
        <v>3.3764105150349867E-2</v>
      </c>
    </row>
    <row r="84" spans="1:15" x14ac:dyDescent="0.3">
      <c r="A84" t="s">
        <v>29</v>
      </c>
      <c r="B84" s="6" t="s">
        <v>14</v>
      </c>
      <c r="C84" s="3">
        <v>12</v>
      </c>
      <c r="D84" s="3">
        <v>9</v>
      </c>
      <c r="E84" s="3">
        <v>21</v>
      </c>
      <c r="F84" s="3">
        <v>17</v>
      </c>
      <c r="G84">
        <v>27</v>
      </c>
      <c r="H84">
        <v>5009</v>
      </c>
      <c r="I84">
        <v>180</v>
      </c>
      <c r="J84">
        <v>0.45738570953465169</v>
      </c>
      <c r="K84">
        <v>0.39355061526260587</v>
      </c>
      <c r="L84">
        <v>0.1178976182557753</v>
      </c>
      <c r="M84" t="s">
        <v>28</v>
      </c>
      <c r="N84">
        <v>3.1166056946967179E-2</v>
      </c>
      <c r="O84" t="s">
        <v>28</v>
      </c>
    </row>
    <row r="85" spans="1:15" x14ac:dyDescent="0.3">
      <c r="A85" t="s">
        <v>29</v>
      </c>
      <c r="B85" s="6" t="s">
        <v>15</v>
      </c>
      <c r="C85" s="3">
        <v>60</v>
      </c>
      <c r="D85" s="3">
        <v>53</v>
      </c>
      <c r="E85" s="3">
        <v>78</v>
      </c>
      <c r="F85" s="3">
        <v>60</v>
      </c>
      <c r="G85">
        <v>30</v>
      </c>
      <c r="H85">
        <v>4980</v>
      </c>
      <c r="I85">
        <v>160</v>
      </c>
      <c r="J85">
        <v>0.34191873235017262</v>
      </c>
      <c r="K85">
        <v>0.51219171634766247</v>
      </c>
      <c r="L85">
        <v>9.0445560087856938E-2</v>
      </c>
      <c r="M85">
        <v>3.415594603074993E-2</v>
      </c>
      <c r="N85">
        <v>8.7652965171007239E-3</v>
      </c>
      <c r="O85">
        <v>1.2522748666457487E-2</v>
      </c>
    </row>
    <row r="86" spans="1:15" x14ac:dyDescent="0.3">
      <c r="A86" t="s">
        <v>29</v>
      </c>
      <c r="B86" s="6" t="s">
        <v>16</v>
      </c>
      <c r="C86" s="3">
        <v>26</v>
      </c>
      <c r="D86" s="3">
        <v>20</v>
      </c>
      <c r="E86" s="3">
        <v>34</v>
      </c>
      <c r="F86" s="3">
        <v>26</v>
      </c>
      <c r="G86">
        <v>40</v>
      </c>
      <c r="H86">
        <v>5939</v>
      </c>
      <c r="I86">
        <v>148</v>
      </c>
      <c r="J86">
        <v>0.65474004179595968</v>
      </c>
      <c r="K86">
        <v>0.19922165099797925</v>
      </c>
      <c r="L86">
        <v>0.11309664308207781</v>
      </c>
      <c r="M86" t="s">
        <v>28</v>
      </c>
      <c r="N86">
        <v>3.2941664123983166E-2</v>
      </c>
      <c r="O86" t="s">
        <v>28</v>
      </c>
    </row>
    <row r="87" spans="1:15" x14ac:dyDescent="0.3">
      <c r="A87" t="s">
        <v>29</v>
      </c>
      <c r="B87" s="6" t="s">
        <v>17</v>
      </c>
      <c r="C87" s="3">
        <v>10</v>
      </c>
      <c r="D87" s="3">
        <v>10</v>
      </c>
      <c r="E87" s="3">
        <v>15</v>
      </c>
      <c r="F87" s="3">
        <v>18</v>
      </c>
      <c r="G87">
        <v>37</v>
      </c>
      <c r="H87">
        <v>6110</v>
      </c>
      <c r="I87">
        <v>164</v>
      </c>
      <c r="J87">
        <v>0.52308792299401319</v>
      </c>
      <c r="K87">
        <v>0.27386427908267258</v>
      </c>
      <c r="L87">
        <v>0.13985081157224113</v>
      </c>
      <c r="M87" t="s">
        <v>28</v>
      </c>
      <c r="N87">
        <v>6.3196986351073015E-2</v>
      </c>
      <c r="O87" t="s">
        <v>28</v>
      </c>
    </row>
    <row r="88" spans="1:15" x14ac:dyDescent="0.3">
      <c r="A88" t="s">
        <v>29</v>
      </c>
      <c r="B88" s="6" t="s">
        <v>18</v>
      </c>
      <c r="C88" s="3">
        <v>15</v>
      </c>
      <c r="D88" s="3">
        <v>11</v>
      </c>
      <c r="E88" s="3">
        <v>20</v>
      </c>
      <c r="F88" s="3">
        <v>24</v>
      </c>
      <c r="G88">
        <v>49</v>
      </c>
      <c r="H88">
        <v>6005</v>
      </c>
      <c r="I88">
        <v>121</v>
      </c>
      <c r="J88">
        <v>0.56643701583296946</v>
      </c>
      <c r="K88">
        <v>0.21173159963126484</v>
      </c>
      <c r="L88">
        <v>0.10458816489576761</v>
      </c>
      <c r="M88">
        <v>6.9032717157504891E-2</v>
      </c>
      <c r="N88">
        <v>4.8210502482493159E-2</v>
      </c>
      <c r="O88" t="s">
        <v>28</v>
      </c>
    </row>
    <row r="89" spans="1:15" x14ac:dyDescent="0.3">
      <c r="A89" t="s">
        <v>29</v>
      </c>
      <c r="B89" s="6" t="s">
        <v>19</v>
      </c>
      <c r="C89" s="3">
        <v>17</v>
      </c>
      <c r="D89" s="3">
        <v>11</v>
      </c>
      <c r="E89" s="3">
        <v>24</v>
      </c>
      <c r="F89" s="3">
        <v>13</v>
      </c>
      <c r="G89">
        <v>52</v>
      </c>
      <c r="H89">
        <v>6772</v>
      </c>
      <c r="I89">
        <v>128</v>
      </c>
      <c r="J89">
        <v>0.42771762797891671</v>
      </c>
      <c r="K89">
        <v>0.25224873485201144</v>
      </c>
      <c r="L89">
        <v>0.17656510444040663</v>
      </c>
      <c r="M89">
        <v>7.4842701184809207E-2</v>
      </c>
      <c r="N89">
        <v>6.8625831543855959E-2</v>
      </c>
      <c r="O89" t="s">
        <v>28</v>
      </c>
    </row>
    <row r="90" spans="1:15" x14ac:dyDescent="0.3">
      <c r="A90" t="s">
        <v>29</v>
      </c>
      <c r="B90" s="6" t="s">
        <v>20</v>
      </c>
      <c r="C90" s="3">
        <v>8</v>
      </c>
      <c r="D90" s="3">
        <v>8</v>
      </c>
      <c r="E90" s="3">
        <v>10</v>
      </c>
      <c r="F90" s="3">
        <v>9</v>
      </c>
      <c r="G90">
        <v>38</v>
      </c>
      <c r="H90">
        <v>5978</v>
      </c>
      <c r="I90">
        <v>154</v>
      </c>
      <c r="J90">
        <v>0.56302427848194825</v>
      </c>
      <c r="K90">
        <v>0.28587265806880752</v>
      </c>
      <c r="L90">
        <v>0.15110306344924432</v>
      </c>
      <c r="M90" t="s">
        <v>28</v>
      </c>
      <c r="N90" t="s">
        <v>28</v>
      </c>
      <c r="O90" t="s">
        <v>28</v>
      </c>
    </row>
    <row r="91" spans="1:15" x14ac:dyDescent="0.3">
      <c r="A91" t="s">
        <v>29</v>
      </c>
      <c r="B91" s="6" t="s">
        <v>21</v>
      </c>
      <c r="C91" s="3">
        <v>11</v>
      </c>
      <c r="D91" s="4" t="s">
        <v>28</v>
      </c>
      <c r="E91" s="3">
        <v>17</v>
      </c>
      <c r="F91" s="4" t="s">
        <v>28</v>
      </c>
      <c r="G91">
        <v>30</v>
      </c>
      <c r="H91">
        <v>7512</v>
      </c>
      <c r="I91">
        <v>245</v>
      </c>
      <c r="J91">
        <v>0.71560122134444826</v>
      </c>
      <c r="K91">
        <v>0.23358212572093248</v>
      </c>
      <c r="L91" t="s">
        <v>28</v>
      </c>
      <c r="M91" t="s">
        <v>28</v>
      </c>
      <c r="N91">
        <v>5.0816652934619302E-2</v>
      </c>
      <c r="O91" t="s">
        <v>28</v>
      </c>
    </row>
    <row r="92" spans="1:15" x14ac:dyDescent="0.3">
      <c r="A92" t="s">
        <v>29</v>
      </c>
      <c r="B92" s="6" t="s">
        <v>22</v>
      </c>
      <c r="C92" s="3">
        <v>19</v>
      </c>
      <c r="D92" s="3">
        <v>19</v>
      </c>
      <c r="E92" s="3">
        <v>32</v>
      </c>
      <c r="F92" s="3">
        <v>18</v>
      </c>
      <c r="G92">
        <v>42</v>
      </c>
      <c r="H92">
        <v>5753</v>
      </c>
      <c r="I92">
        <v>136</v>
      </c>
      <c r="J92">
        <v>0.42421768930708742</v>
      </c>
      <c r="K92">
        <v>0.35219875552201213</v>
      </c>
      <c r="L92">
        <v>0.10782331201778528</v>
      </c>
      <c r="M92">
        <v>6.9098471269129644E-2</v>
      </c>
      <c r="N92">
        <v>4.6661771883985438E-2</v>
      </c>
      <c r="O92" t="s">
        <v>28</v>
      </c>
    </row>
    <row r="93" spans="1:15" x14ac:dyDescent="0.3">
      <c r="A93" t="s">
        <v>29</v>
      </c>
      <c r="B93" s="6" t="s">
        <v>23</v>
      </c>
      <c r="C93" s="3">
        <v>19</v>
      </c>
      <c r="D93" s="3">
        <v>16</v>
      </c>
      <c r="E93" s="3">
        <v>41</v>
      </c>
      <c r="F93" s="3">
        <v>52</v>
      </c>
      <c r="G93">
        <v>43</v>
      </c>
      <c r="H93">
        <v>5075</v>
      </c>
      <c r="I93">
        <v>117</v>
      </c>
      <c r="J93">
        <v>0.31947315449231606</v>
      </c>
      <c r="K93">
        <v>0.36622730615878918</v>
      </c>
      <c r="L93">
        <v>0.10761235628846824</v>
      </c>
      <c r="M93">
        <v>4.2406998799984517E-2</v>
      </c>
      <c r="N93">
        <v>9.9634188828242945E-2</v>
      </c>
      <c r="O93">
        <v>6.4645995432199121E-2</v>
      </c>
    </row>
    <row r="94" spans="1:15" x14ac:dyDescent="0.3">
      <c r="A94" t="s">
        <v>30</v>
      </c>
      <c r="B94" s="6" t="s">
        <v>1</v>
      </c>
      <c r="C94" s="3">
        <v>74</v>
      </c>
      <c r="D94" s="3">
        <v>53</v>
      </c>
      <c r="E94" s="3">
        <v>99</v>
      </c>
      <c r="F94" s="3">
        <v>72</v>
      </c>
      <c r="G94">
        <v>10</v>
      </c>
      <c r="H94">
        <v>2028</v>
      </c>
      <c r="I94">
        <v>195</v>
      </c>
      <c r="J94">
        <v>0.38943159631159424</v>
      </c>
      <c r="K94">
        <v>0.3740229655452384</v>
      </c>
      <c r="L94">
        <v>0.17352228572901432</v>
      </c>
      <c r="M94">
        <v>1.9781524463718437E-2</v>
      </c>
      <c r="N94">
        <v>9.2330964179162187E-3</v>
      </c>
      <c r="O94">
        <v>3.4008531532518413E-2</v>
      </c>
    </row>
    <row r="95" spans="1:15" x14ac:dyDescent="0.3">
      <c r="A95" t="s">
        <v>30</v>
      </c>
      <c r="B95" s="6" t="s">
        <v>2</v>
      </c>
      <c r="C95" s="3">
        <v>30</v>
      </c>
      <c r="D95" s="3">
        <v>35</v>
      </c>
      <c r="E95" s="3">
        <v>67</v>
      </c>
      <c r="F95" s="3">
        <v>58</v>
      </c>
      <c r="G95">
        <v>24</v>
      </c>
      <c r="H95">
        <v>4559</v>
      </c>
      <c r="I95">
        <v>187</v>
      </c>
      <c r="J95">
        <v>0.70551253956659365</v>
      </c>
      <c r="K95">
        <v>0.11253469685902119</v>
      </c>
      <c r="L95">
        <v>0.11900657414170927</v>
      </c>
      <c r="M95" t="s">
        <v>28</v>
      </c>
      <c r="N95">
        <v>6.2946189432675922E-2</v>
      </c>
      <c r="O95" t="s">
        <v>28</v>
      </c>
    </row>
    <row r="96" spans="1:15" x14ac:dyDescent="0.3">
      <c r="A96" t="s">
        <v>30</v>
      </c>
      <c r="B96" s="6" t="s">
        <v>3</v>
      </c>
      <c r="C96" s="3">
        <v>30</v>
      </c>
      <c r="D96" s="3">
        <v>22</v>
      </c>
      <c r="E96" s="3">
        <v>98</v>
      </c>
      <c r="F96" s="3">
        <v>51</v>
      </c>
      <c r="G96">
        <v>21</v>
      </c>
      <c r="H96">
        <v>4796</v>
      </c>
      <c r="I96">
        <v>219</v>
      </c>
      <c r="J96">
        <v>0.52810317236185644</v>
      </c>
      <c r="K96">
        <v>0.31734914807493175</v>
      </c>
      <c r="L96">
        <v>9.2862656500047075E-2</v>
      </c>
      <c r="M96" t="s">
        <v>28</v>
      </c>
      <c r="N96">
        <v>6.168502306316484E-2</v>
      </c>
      <c r="O96" t="s">
        <v>28</v>
      </c>
    </row>
    <row r="97" spans="1:15" x14ac:dyDescent="0.3">
      <c r="A97" t="s">
        <v>30</v>
      </c>
      <c r="B97" s="6" t="s">
        <v>4</v>
      </c>
      <c r="C97" s="3">
        <v>104</v>
      </c>
      <c r="D97" s="3">
        <v>71</v>
      </c>
      <c r="E97" s="3">
        <v>255</v>
      </c>
      <c r="F97" s="3">
        <v>165</v>
      </c>
      <c r="G97">
        <v>14</v>
      </c>
      <c r="H97">
        <v>3726</v>
      </c>
      <c r="I97">
        <v>258</v>
      </c>
      <c r="J97">
        <v>0.58025011716795138</v>
      </c>
      <c r="K97">
        <v>0.21165430555812986</v>
      </c>
      <c r="L97">
        <v>0.17078453541914351</v>
      </c>
      <c r="M97" t="s">
        <v>28</v>
      </c>
      <c r="N97">
        <v>3.7311041854775288E-2</v>
      </c>
      <c r="O97" t="s">
        <v>28</v>
      </c>
    </row>
    <row r="98" spans="1:15" x14ac:dyDescent="0.3">
      <c r="A98" t="s">
        <v>30</v>
      </c>
      <c r="B98" s="6" t="s">
        <v>5</v>
      </c>
      <c r="C98" s="3">
        <v>99</v>
      </c>
      <c r="D98" s="3">
        <v>69</v>
      </c>
      <c r="E98" s="3">
        <v>188</v>
      </c>
      <c r="F98" s="3">
        <v>137</v>
      </c>
      <c r="G98">
        <v>21</v>
      </c>
      <c r="H98">
        <v>3713</v>
      </c>
      <c r="I98">
        <v>172</v>
      </c>
      <c r="J98">
        <v>0.60830625650322689</v>
      </c>
      <c r="K98">
        <v>0.24979732274517563</v>
      </c>
      <c r="L98">
        <v>6.3254454111954447E-2</v>
      </c>
      <c r="M98" t="s">
        <v>28</v>
      </c>
      <c r="N98">
        <v>5.7129451718128596E-2</v>
      </c>
      <c r="O98">
        <v>2.1512514921514427E-2</v>
      </c>
    </row>
    <row r="99" spans="1:15" x14ac:dyDescent="0.3">
      <c r="A99" t="s">
        <v>30</v>
      </c>
      <c r="B99" s="6" t="s">
        <v>6</v>
      </c>
      <c r="C99" s="3">
        <v>34</v>
      </c>
      <c r="D99" s="3">
        <v>26</v>
      </c>
      <c r="E99" s="3">
        <v>63</v>
      </c>
      <c r="F99" s="3">
        <v>57</v>
      </c>
      <c r="G99">
        <v>30</v>
      </c>
      <c r="H99">
        <v>4385</v>
      </c>
      <c r="I99">
        <v>143</v>
      </c>
      <c r="J99">
        <v>0.5738860502170211</v>
      </c>
      <c r="K99">
        <v>0.22810285149167631</v>
      </c>
      <c r="L99">
        <v>8.26438107796275E-2</v>
      </c>
      <c r="M99">
        <v>3.0877424317345203E-2</v>
      </c>
      <c r="N99">
        <v>8.4489863194329981E-2</v>
      </c>
      <c r="O99" t="s">
        <v>28</v>
      </c>
    </row>
    <row r="100" spans="1:15" x14ac:dyDescent="0.3">
      <c r="A100" t="s">
        <v>30</v>
      </c>
      <c r="B100" s="6" t="s">
        <v>7</v>
      </c>
      <c r="C100" s="4">
        <v>13</v>
      </c>
      <c r="D100" s="3">
        <v>8</v>
      </c>
      <c r="E100" s="4">
        <v>53</v>
      </c>
      <c r="F100" s="3">
        <v>29</v>
      </c>
      <c r="G100">
        <v>54</v>
      </c>
      <c r="H100">
        <v>5593</v>
      </c>
      <c r="I100">
        <v>102</v>
      </c>
      <c r="J100">
        <v>0.6637310050064078</v>
      </c>
      <c r="K100">
        <v>0.17703618124080631</v>
      </c>
      <c r="L100">
        <v>6.1996123663958277E-2</v>
      </c>
      <c r="M100">
        <v>3.1768278439616909E-2</v>
      </c>
      <c r="N100">
        <v>6.5468411649210509E-2</v>
      </c>
      <c r="O100" t="s">
        <v>28</v>
      </c>
    </row>
    <row r="101" spans="1:15" x14ac:dyDescent="0.3">
      <c r="A101" t="s">
        <v>30</v>
      </c>
      <c r="B101" s="6" t="s">
        <v>8</v>
      </c>
      <c r="C101" s="3">
        <v>12</v>
      </c>
      <c r="D101" s="3">
        <v>8</v>
      </c>
      <c r="E101" s="3">
        <v>30</v>
      </c>
      <c r="F101" s="3">
        <v>20</v>
      </c>
      <c r="G101">
        <v>44</v>
      </c>
      <c r="H101">
        <v>5231</v>
      </c>
      <c r="I101">
        <v>117</v>
      </c>
      <c r="J101">
        <v>0.40932636482681101</v>
      </c>
      <c r="K101">
        <v>0.31003673530877357</v>
      </c>
      <c r="L101">
        <v>0.14515661757037071</v>
      </c>
      <c r="M101" t="s">
        <v>28</v>
      </c>
      <c r="N101">
        <v>0.13548028229404471</v>
      </c>
      <c r="O101" t="s">
        <v>28</v>
      </c>
    </row>
    <row r="102" spans="1:15" x14ac:dyDescent="0.3">
      <c r="A102" t="s">
        <v>30</v>
      </c>
      <c r="B102" s="6" t="s">
        <v>9</v>
      </c>
      <c r="C102" s="3">
        <v>15</v>
      </c>
      <c r="D102" s="3">
        <v>9</v>
      </c>
      <c r="E102" s="3">
        <v>49</v>
      </c>
      <c r="F102" s="3">
        <v>31</v>
      </c>
      <c r="G102">
        <v>41</v>
      </c>
      <c r="H102">
        <v>5837</v>
      </c>
      <c r="I102">
        <v>143</v>
      </c>
      <c r="J102">
        <v>0.65877426073217582</v>
      </c>
      <c r="K102">
        <v>0.15229725119844875</v>
      </c>
      <c r="L102">
        <v>6.9222758855952748E-2</v>
      </c>
      <c r="M102">
        <v>1.7186742553458895E-2</v>
      </c>
      <c r="N102">
        <v>6.3428012280733248E-2</v>
      </c>
      <c r="O102">
        <v>3.9090974379230474E-2</v>
      </c>
    </row>
    <row r="103" spans="1:15" x14ac:dyDescent="0.3">
      <c r="A103" t="s">
        <v>30</v>
      </c>
      <c r="B103" s="6" t="s">
        <v>10</v>
      </c>
      <c r="C103" s="3">
        <v>67</v>
      </c>
      <c r="D103" s="3">
        <v>55</v>
      </c>
      <c r="E103" s="3">
        <v>283</v>
      </c>
      <c r="F103" s="3">
        <v>284</v>
      </c>
      <c r="G103">
        <v>43</v>
      </c>
      <c r="H103">
        <v>9211</v>
      </c>
      <c r="I103">
        <v>210</v>
      </c>
      <c r="J103">
        <v>0.49785314831498512</v>
      </c>
      <c r="K103">
        <v>0.20966443995937539</v>
      </c>
      <c r="L103">
        <v>5.6325026500345016E-2</v>
      </c>
      <c r="M103">
        <v>1.7083241607299113E-2</v>
      </c>
      <c r="N103">
        <v>0.19401582435959813</v>
      </c>
      <c r="O103">
        <v>2.5058319258397327E-2</v>
      </c>
    </row>
    <row r="104" spans="1:15" x14ac:dyDescent="0.3">
      <c r="A104" t="s">
        <v>30</v>
      </c>
      <c r="B104" s="6" t="s">
        <v>11</v>
      </c>
      <c r="C104" s="3">
        <v>31</v>
      </c>
      <c r="D104" s="3">
        <v>25</v>
      </c>
      <c r="E104" s="3">
        <v>59</v>
      </c>
      <c r="F104" s="3">
        <v>56</v>
      </c>
      <c r="G104">
        <v>59</v>
      </c>
      <c r="H104">
        <v>4867</v>
      </c>
      <c r="I104">
        <v>81</v>
      </c>
      <c r="J104">
        <v>0.17067738575449035</v>
      </c>
      <c r="K104">
        <v>0.57471510956672944</v>
      </c>
      <c r="L104">
        <v>0.11948038017382762</v>
      </c>
      <c r="M104">
        <v>6.1946203201612378E-2</v>
      </c>
      <c r="N104">
        <v>7.318092130334021E-2</v>
      </c>
      <c r="O104" t="s">
        <v>28</v>
      </c>
    </row>
    <row r="105" spans="1:15" x14ac:dyDescent="0.3">
      <c r="A105" t="s">
        <v>30</v>
      </c>
      <c r="B105" s="6" t="s">
        <v>12</v>
      </c>
      <c r="C105" s="3">
        <v>40</v>
      </c>
      <c r="D105" s="3">
        <v>29</v>
      </c>
      <c r="E105" s="3">
        <v>100</v>
      </c>
      <c r="F105" s="3">
        <v>84</v>
      </c>
      <c r="G105">
        <v>52</v>
      </c>
      <c r="H105">
        <v>4989</v>
      </c>
      <c r="I105">
        <v>94</v>
      </c>
      <c r="J105">
        <v>0.24582572782635592</v>
      </c>
      <c r="K105">
        <v>0.46834259375140203</v>
      </c>
      <c r="L105">
        <v>8.487155449872133E-2</v>
      </c>
      <c r="M105">
        <v>4.9092416059997111E-2</v>
      </c>
      <c r="N105">
        <v>9.8477639219149579E-2</v>
      </c>
      <c r="O105">
        <v>5.339006864437397E-2</v>
      </c>
    </row>
    <row r="106" spans="1:15" x14ac:dyDescent="0.3">
      <c r="A106" t="s">
        <v>30</v>
      </c>
      <c r="B106" s="6" t="s">
        <v>13</v>
      </c>
      <c r="C106" s="3">
        <v>64</v>
      </c>
      <c r="D106" s="3">
        <v>43</v>
      </c>
      <c r="E106" s="3">
        <v>112</v>
      </c>
      <c r="F106" s="3">
        <v>84</v>
      </c>
      <c r="G106">
        <v>17</v>
      </c>
      <c r="H106">
        <v>5237</v>
      </c>
      <c r="I106">
        <v>305</v>
      </c>
      <c r="J106">
        <v>0.48144599242121777</v>
      </c>
      <c r="K106">
        <v>0.25580421245806101</v>
      </c>
      <c r="L106">
        <v>0.18381558763579817</v>
      </c>
      <c r="M106">
        <v>1.2696211309336191E-2</v>
      </c>
      <c r="N106">
        <v>3.2473891025236921E-2</v>
      </c>
      <c r="O106">
        <v>3.3764105150349867E-2</v>
      </c>
    </row>
    <row r="107" spans="1:15" x14ac:dyDescent="0.3">
      <c r="A107" t="s">
        <v>30</v>
      </c>
      <c r="B107" s="6" t="s">
        <v>14</v>
      </c>
      <c r="C107" s="3">
        <v>22</v>
      </c>
      <c r="D107" s="3">
        <v>17</v>
      </c>
      <c r="E107" s="3">
        <v>55</v>
      </c>
      <c r="F107" s="3">
        <v>33</v>
      </c>
      <c r="G107">
        <v>27</v>
      </c>
      <c r="H107">
        <v>5009</v>
      </c>
      <c r="I107">
        <v>180</v>
      </c>
      <c r="J107">
        <v>0.45738570953465169</v>
      </c>
      <c r="K107">
        <v>0.39355061526260587</v>
      </c>
      <c r="L107">
        <v>0.1178976182557753</v>
      </c>
      <c r="M107" t="s">
        <v>28</v>
      </c>
      <c r="N107">
        <v>3.1166056946967179E-2</v>
      </c>
      <c r="O107" t="s">
        <v>28</v>
      </c>
    </row>
    <row r="108" spans="1:15" x14ac:dyDescent="0.3">
      <c r="A108" t="s">
        <v>30</v>
      </c>
      <c r="B108" s="6" t="s">
        <v>15</v>
      </c>
      <c r="C108" s="3">
        <v>145</v>
      </c>
      <c r="D108" s="3">
        <v>113</v>
      </c>
      <c r="E108" s="3">
        <v>247</v>
      </c>
      <c r="F108" s="3">
        <v>187</v>
      </c>
      <c r="G108">
        <v>30</v>
      </c>
      <c r="H108">
        <v>4980</v>
      </c>
      <c r="I108">
        <v>160</v>
      </c>
      <c r="J108">
        <v>0.34191873235017262</v>
      </c>
      <c r="K108">
        <v>0.51219171634766247</v>
      </c>
      <c r="L108">
        <v>9.0445560087856938E-2</v>
      </c>
      <c r="M108">
        <v>3.415594603074993E-2</v>
      </c>
      <c r="N108">
        <v>8.7652965171007239E-3</v>
      </c>
      <c r="O108">
        <v>1.2522748666457487E-2</v>
      </c>
    </row>
    <row r="109" spans="1:15" x14ac:dyDescent="0.3">
      <c r="A109" t="s">
        <v>30</v>
      </c>
      <c r="B109" s="6" t="s">
        <v>16</v>
      </c>
      <c r="C109" s="3">
        <v>35</v>
      </c>
      <c r="D109" s="3">
        <v>29</v>
      </c>
      <c r="E109" s="3">
        <v>86</v>
      </c>
      <c r="F109" s="3">
        <v>74</v>
      </c>
      <c r="G109">
        <v>40</v>
      </c>
      <c r="H109">
        <v>5939</v>
      </c>
      <c r="I109">
        <v>148</v>
      </c>
      <c r="J109">
        <v>0.65474004179595968</v>
      </c>
      <c r="K109">
        <v>0.19922165099797925</v>
      </c>
      <c r="L109">
        <v>0.11309664308207781</v>
      </c>
      <c r="M109" t="s">
        <v>28</v>
      </c>
      <c r="N109">
        <v>3.2941664123983166E-2</v>
      </c>
      <c r="O109" t="s">
        <v>28</v>
      </c>
    </row>
    <row r="110" spans="1:15" x14ac:dyDescent="0.3">
      <c r="A110" t="s">
        <v>30</v>
      </c>
      <c r="B110" s="6" t="s">
        <v>17</v>
      </c>
      <c r="C110" s="3">
        <v>12</v>
      </c>
      <c r="D110" s="3">
        <v>12</v>
      </c>
      <c r="E110" s="3">
        <v>27</v>
      </c>
      <c r="F110" s="3">
        <v>32</v>
      </c>
      <c r="G110">
        <v>37</v>
      </c>
      <c r="H110">
        <v>6110</v>
      </c>
      <c r="I110">
        <v>164</v>
      </c>
      <c r="J110">
        <v>0.52308792299401319</v>
      </c>
      <c r="K110">
        <v>0.27386427908267258</v>
      </c>
      <c r="L110">
        <v>0.13985081157224113</v>
      </c>
      <c r="M110" t="s">
        <v>28</v>
      </c>
      <c r="N110">
        <v>6.3196986351073015E-2</v>
      </c>
      <c r="O110" t="s">
        <v>28</v>
      </c>
    </row>
    <row r="111" spans="1:15" x14ac:dyDescent="0.3">
      <c r="A111" t="s">
        <v>30</v>
      </c>
      <c r="B111" s="6" t="s">
        <v>18</v>
      </c>
      <c r="C111" s="3">
        <v>19</v>
      </c>
      <c r="D111" s="3">
        <v>19</v>
      </c>
      <c r="E111" s="3">
        <v>47</v>
      </c>
      <c r="F111" s="3">
        <v>44</v>
      </c>
      <c r="G111">
        <v>49</v>
      </c>
      <c r="H111">
        <v>6005</v>
      </c>
      <c r="I111">
        <v>121</v>
      </c>
      <c r="J111">
        <v>0.56643701583296946</v>
      </c>
      <c r="K111">
        <v>0.21173159963126484</v>
      </c>
      <c r="L111">
        <v>0.10458816489576761</v>
      </c>
      <c r="M111">
        <v>6.9032717157504891E-2</v>
      </c>
      <c r="N111">
        <v>4.8210502482493159E-2</v>
      </c>
      <c r="O111" t="s">
        <v>28</v>
      </c>
    </row>
    <row r="112" spans="1:15" x14ac:dyDescent="0.3">
      <c r="A112" t="s">
        <v>30</v>
      </c>
      <c r="B112" s="6" t="s">
        <v>19</v>
      </c>
      <c r="C112" s="3">
        <v>12</v>
      </c>
      <c r="D112" s="3">
        <v>10</v>
      </c>
      <c r="E112" s="3">
        <v>42</v>
      </c>
      <c r="F112" s="3">
        <v>21</v>
      </c>
      <c r="G112">
        <v>52</v>
      </c>
      <c r="H112">
        <v>6772</v>
      </c>
      <c r="I112">
        <v>128</v>
      </c>
      <c r="J112">
        <v>0.42771762797891671</v>
      </c>
      <c r="K112">
        <v>0.25224873485201144</v>
      </c>
      <c r="L112">
        <v>0.17656510444040663</v>
      </c>
      <c r="M112">
        <v>7.4842701184809207E-2</v>
      </c>
      <c r="N112">
        <v>6.8625831543855959E-2</v>
      </c>
      <c r="O112" t="s">
        <v>28</v>
      </c>
    </row>
    <row r="113" spans="1:15" x14ac:dyDescent="0.3">
      <c r="A113" t="s">
        <v>30</v>
      </c>
      <c r="B113" s="6" t="s">
        <v>20</v>
      </c>
      <c r="C113" s="3">
        <v>10</v>
      </c>
      <c r="D113" s="3">
        <v>8</v>
      </c>
      <c r="E113" s="3">
        <v>25</v>
      </c>
      <c r="F113" s="3">
        <v>20</v>
      </c>
      <c r="G113">
        <v>38</v>
      </c>
      <c r="H113">
        <v>5978</v>
      </c>
      <c r="I113">
        <v>154</v>
      </c>
      <c r="J113">
        <v>0.56302427848194825</v>
      </c>
      <c r="K113">
        <v>0.28587265806880752</v>
      </c>
      <c r="L113">
        <v>0.15110306344924432</v>
      </c>
      <c r="M113" t="s">
        <v>28</v>
      </c>
      <c r="N113" t="s">
        <v>28</v>
      </c>
      <c r="O113" t="s">
        <v>28</v>
      </c>
    </row>
    <row r="114" spans="1:15" x14ac:dyDescent="0.3">
      <c r="A114" t="s">
        <v>30</v>
      </c>
      <c r="B114" s="6" t="s">
        <v>21</v>
      </c>
      <c r="C114" s="3">
        <v>13</v>
      </c>
      <c r="D114" s="3">
        <v>13</v>
      </c>
      <c r="E114" s="3">
        <v>37</v>
      </c>
      <c r="F114" s="3">
        <v>46</v>
      </c>
      <c r="G114">
        <v>30</v>
      </c>
      <c r="H114">
        <v>7512</v>
      </c>
      <c r="I114">
        <v>245</v>
      </c>
      <c r="J114">
        <v>0.71560122134444826</v>
      </c>
      <c r="K114">
        <v>0.23358212572093248</v>
      </c>
      <c r="L114" t="s">
        <v>28</v>
      </c>
      <c r="M114" t="s">
        <v>28</v>
      </c>
      <c r="N114">
        <v>5.0816652934619302E-2</v>
      </c>
      <c r="O114" t="s">
        <v>28</v>
      </c>
    </row>
    <row r="115" spans="1:15" x14ac:dyDescent="0.3">
      <c r="A115" t="s">
        <v>30</v>
      </c>
      <c r="B115" s="6" t="s">
        <v>22</v>
      </c>
      <c r="C115" s="3">
        <v>41</v>
      </c>
      <c r="D115" s="3">
        <v>34</v>
      </c>
      <c r="E115" s="3">
        <v>98</v>
      </c>
      <c r="F115" s="3">
        <v>77</v>
      </c>
      <c r="G115">
        <v>42</v>
      </c>
      <c r="H115">
        <v>5753</v>
      </c>
      <c r="I115">
        <v>136</v>
      </c>
      <c r="J115">
        <v>0.42421768930708742</v>
      </c>
      <c r="K115">
        <v>0.35219875552201213</v>
      </c>
      <c r="L115">
        <v>0.10782331201778528</v>
      </c>
      <c r="M115">
        <v>6.9098471269129644E-2</v>
      </c>
      <c r="N115">
        <v>4.6661771883985438E-2</v>
      </c>
      <c r="O115" t="s">
        <v>28</v>
      </c>
    </row>
    <row r="116" spans="1:15" x14ac:dyDescent="0.3">
      <c r="A116" t="s">
        <v>30</v>
      </c>
      <c r="B116" s="6" t="s">
        <v>23</v>
      </c>
      <c r="C116" s="3">
        <v>53</v>
      </c>
      <c r="D116" s="3">
        <v>40</v>
      </c>
      <c r="E116" s="3">
        <v>111</v>
      </c>
      <c r="F116" s="3">
        <v>100</v>
      </c>
      <c r="G116">
        <v>43</v>
      </c>
      <c r="H116">
        <v>5075</v>
      </c>
      <c r="I116">
        <v>117</v>
      </c>
      <c r="J116">
        <v>0.31947315449231606</v>
      </c>
      <c r="K116">
        <v>0.36622730615878918</v>
      </c>
      <c r="L116">
        <v>0.10761235628846824</v>
      </c>
      <c r="M116">
        <v>4.2406998799984517E-2</v>
      </c>
      <c r="N116">
        <v>9.9634188828242945E-2</v>
      </c>
      <c r="O116">
        <v>6.4645995432199121E-2</v>
      </c>
    </row>
    <row r="117" spans="1:15" x14ac:dyDescent="0.3">
      <c r="A117" t="s">
        <v>31</v>
      </c>
      <c r="B117" s="6" t="s">
        <v>1</v>
      </c>
      <c r="C117" s="3">
        <v>22</v>
      </c>
      <c r="D117" s="3">
        <v>13</v>
      </c>
      <c r="E117" s="3">
        <v>27</v>
      </c>
      <c r="F117" s="3">
        <v>22</v>
      </c>
      <c r="G117">
        <v>10</v>
      </c>
      <c r="H117">
        <v>2028</v>
      </c>
      <c r="I117">
        <v>195</v>
      </c>
      <c r="J117">
        <v>0.38943159631159424</v>
      </c>
      <c r="K117">
        <v>0.3740229655452384</v>
      </c>
      <c r="L117">
        <v>0.17352228572901432</v>
      </c>
      <c r="M117">
        <v>1.9781524463718437E-2</v>
      </c>
      <c r="N117">
        <v>9.2330964179162187E-3</v>
      </c>
      <c r="O117">
        <v>3.4008531532518413E-2</v>
      </c>
    </row>
    <row r="118" spans="1:15" x14ac:dyDescent="0.3">
      <c r="A118" t="s">
        <v>31</v>
      </c>
      <c r="B118" s="6" t="s">
        <v>2</v>
      </c>
      <c r="C118" s="3">
        <v>8</v>
      </c>
      <c r="D118" s="4" t="s">
        <v>28</v>
      </c>
      <c r="E118" s="3">
        <v>14</v>
      </c>
      <c r="F118" s="4" t="s">
        <v>28</v>
      </c>
      <c r="G118">
        <v>24</v>
      </c>
      <c r="H118">
        <v>4559</v>
      </c>
      <c r="I118">
        <v>187</v>
      </c>
      <c r="J118">
        <v>0.70551253956659365</v>
      </c>
      <c r="K118">
        <v>0.11253469685902119</v>
      </c>
      <c r="L118">
        <v>0.11900657414170927</v>
      </c>
      <c r="M118" t="s">
        <v>28</v>
      </c>
      <c r="N118">
        <v>6.2946189432675922E-2</v>
      </c>
      <c r="O118" t="s">
        <v>28</v>
      </c>
    </row>
    <row r="119" spans="1:15" x14ac:dyDescent="0.3">
      <c r="A119" t="s">
        <v>31</v>
      </c>
      <c r="B119" s="6" t="s">
        <v>3</v>
      </c>
      <c r="C119" s="3">
        <v>28</v>
      </c>
      <c r="D119" s="4" t="s">
        <v>28</v>
      </c>
      <c r="E119" s="3">
        <v>51</v>
      </c>
      <c r="F119" s="4" t="s">
        <v>28</v>
      </c>
      <c r="G119">
        <v>21</v>
      </c>
      <c r="H119">
        <v>4796</v>
      </c>
      <c r="I119">
        <v>219</v>
      </c>
      <c r="J119">
        <v>0.52810317236185644</v>
      </c>
      <c r="K119">
        <v>0.31734914807493175</v>
      </c>
      <c r="L119">
        <v>9.2862656500047075E-2</v>
      </c>
      <c r="M119" t="s">
        <v>28</v>
      </c>
      <c r="N119">
        <v>6.168502306316484E-2</v>
      </c>
      <c r="O119" t="s">
        <v>28</v>
      </c>
    </row>
    <row r="120" spans="1:15" x14ac:dyDescent="0.3">
      <c r="A120" t="s">
        <v>31</v>
      </c>
      <c r="B120" s="6" t="s">
        <v>4</v>
      </c>
      <c r="C120" s="3">
        <v>17</v>
      </c>
      <c r="D120" s="4" t="s">
        <v>28</v>
      </c>
      <c r="E120" s="3">
        <v>28</v>
      </c>
      <c r="F120" s="4" t="s">
        <v>28</v>
      </c>
      <c r="G120">
        <v>14</v>
      </c>
      <c r="H120">
        <v>3726</v>
      </c>
      <c r="I120">
        <v>258</v>
      </c>
      <c r="J120">
        <v>0.58025011716795138</v>
      </c>
      <c r="K120">
        <v>0.21165430555812986</v>
      </c>
      <c r="L120">
        <v>0.17078453541914351</v>
      </c>
      <c r="M120" t="s">
        <v>28</v>
      </c>
      <c r="N120">
        <v>3.7311041854775288E-2</v>
      </c>
      <c r="O120" t="s">
        <v>28</v>
      </c>
    </row>
    <row r="121" spans="1:15" x14ac:dyDescent="0.3">
      <c r="A121" t="s">
        <v>31</v>
      </c>
      <c r="B121" s="6" t="s">
        <v>5</v>
      </c>
      <c r="C121" s="3">
        <v>16</v>
      </c>
      <c r="D121" s="4" t="s">
        <v>28</v>
      </c>
      <c r="E121" s="3">
        <v>53</v>
      </c>
      <c r="F121" s="4" t="s">
        <v>28</v>
      </c>
      <c r="G121">
        <v>21</v>
      </c>
      <c r="H121">
        <v>3713</v>
      </c>
      <c r="I121">
        <v>172</v>
      </c>
      <c r="J121">
        <v>0.60830625650322689</v>
      </c>
      <c r="K121">
        <v>0.24979732274517563</v>
      </c>
      <c r="L121">
        <v>6.3254454111954447E-2</v>
      </c>
      <c r="M121" t="s">
        <v>28</v>
      </c>
      <c r="N121">
        <v>5.7129451718128596E-2</v>
      </c>
      <c r="O121">
        <v>2.1512514921514427E-2</v>
      </c>
    </row>
    <row r="122" spans="1:15" x14ac:dyDescent="0.3">
      <c r="A122" t="s">
        <v>31</v>
      </c>
      <c r="B122" s="6" t="s">
        <v>6</v>
      </c>
      <c r="C122" s="4" t="s">
        <v>28</v>
      </c>
      <c r="D122" s="4" t="s">
        <v>28</v>
      </c>
      <c r="E122" s="4" t="s">
        <v>28</v>
      </c>
      <c r="F122" s="4" t="s">
        <v>28</v>
      </c>
      <c r="G122">
        <v>30</v>
      </c>
      <c r="H122">
        <v>4385</v>
      </c>
      <c r="I122">
        <v>143</v>
      </c>
      <c r="J122">
        <v>0.5738860502170211</v>
      </c>
      <c r="K122">
        <v>0.22810285149167631</v>
      </c>
      <c r="L122">
        <v>8.26438107796275E-2</v>
      </c>
      <c r="M122">
        <v>3.0877424317345203E-2</v>
      </c>
      <c r="N122">
        <v>8.4489863194329981E-2</v>
      </c>
      <c r="O122" t="s">
        <v>28</v>
      </c>
    </row>
    <row r="123" spans="1:15" x14ac:dyDescent="0.3">
      <c r="A123" t="s">
        <v>31</v>
      </c>
      <c r="B123" s="6" t="s">
        <v>7</v>
      </c>
      <c r="C123" s="4">
        <v>7</v>
      </c>
      <c r="D123" s="4" t="s">
        <v>28</v>
      </c>
      <c r="E123" s="4">
        <v>14</v>
      </c>
      <c r="F123" s="4" t="s">
        <v>28</v>
      </c>
      <c r="G123">
        <v>54</v>
      </c>
      <c r="H123">
        <v>5593</v>
      </c>
      <c r="I123">
        <v>102</v>
      </c>
      <c r="J123">
        <v>0.6637310050064078</v>
      </c>
      <c r="K123">
        <v>0.17703618124080631</v>
      </c>
      <c r="L123">
        <v>6.1996123663958277E-2</v>
      </c>
      <c r="M123">
        <v>3.1768278439616909E-2</v>
      </c>
      <c r="N123">
        <v>6.5468411649210509E-2</v>
      </c>
      <c r="O123" t="s">
        <v>28</v>
      </c>
    </row>
    <row r="124" spans="1:15" x14ac:dyDescent="0.3">
      <c r="A124" t="s">
        <v>31</v>
      </c>
      <c r="B124" s="6" t="s">
        <v>8</v>
      </c>
      <c r="C124" s="4" t="s">
        <v>28</v>
      </c>
      <c r="D124" s="4" t="s">
        <v>28</v>
      </c>
      <c r="E124" s="4" t="s">
        <v>28</v>
      </c>
      <c r="F124" s="4" t="s">
        <v>28</v>
      </c>
      <c r="G124">
        <v>44</v>
      </c>
      <c r="H124">
        <v>5231</v>
      </c>
      <c r="I124">
        <v>117</v>
      </c>
      <c r="J124">
        <v>0.40932636482681101</v>
      </c>
      <c r="K124">
        <v>0.31003673530877357</v>
      </c>
      <c r="L124">
        <v>0.14515661757037071</v>
      </c>
      <c r="M124" t="s">
        <v>28</v>
      </c>
      <c r="N124">
        <v>0.13548028229404471</v>
      </c>
      <c r="O124" t="s">
        <v>28</v>
      </c>
    </row>
    <row r="125" spans="1:15" x14ac:dyDescent="0.3">
      <c r="A125" t="s">
        <v>31</v>
      </c>
      <c r="B125" s="6" t="s">
        <v>9</v>
      </c>
      <c r="C125" s="4" t="s">
        <v>28</v>
      </c>
      <c r="D125" s="4" t="s">
        <v>28</v>
      </c>
      <c r="E125" s="4" t="s">
        <v>28</v>
      </c>
      <c r="F125" s="4" t="s">
        <v>28</v>
      </c>
      <c r="G125">
        <v>41</v>
      </c>
      <c r="H125">
        <v>5837</v>
      </c>
      <c r="I125">
        <v>143</v>
      </c>
      <c r="J125">
        <v>0.65877426073217582</v>
      </c>
      <c r="K125">
        <v>0.15229725119844875</v>
      </c>
      <c r="L125">
        <v>6.9222758855952748E-2</v>
      </c>
      <c r="M125">
        <v>1.7186742553458895E-2</v>
      </c>
      <c r="N125">
        <v>6.3428012280733248E-2</v>
      </c>
      <c r="O125">
        <v>3.9090974379230474E-2</v>
      </c>
    </row>
    <row r="126" spans="1:15" x14ac:dyDescent="0.3">
      <c r="A126" t="s">
        <v>31</v>
      </c>
      <c r="B126" s="6" t="s">
        <v>10</v>
      </c>
      <c r="C126" s="3">
        <v>44</v>
      </c>
      <c r="D126" s="3">
        <v>26</v>
      </c>
      <c r="E126" s="3">
        <v>133</v>
      </c>
      <c r="F126" s="3">
        <v>112</v>
      </c>
      <c r="G126">
        <v>43</v>
      </c>
      <c r="H126">
        <v>9211</v>
      </c>
      <c r="I126">
        <v>210</v>
      </c>
      <c r="J126">
        <v>0.49785314831498512</v>
      </c>
      <c r="K126">
        <v>0.20966443995937539</v>
      </c>
      <c r="L126">
        <v>5.6325026500345016E-2</v>
      </c>
      <c r="M126">
        <v>1.7083241607299113E-2</v>
      </c>
      <c r="N126">
        <v>0.19401582435959813</v>
      </c>
      <c r="O126">
        <v>2.5058319258397327E-2</v>
      </c>
    </row>
    <row r="127" spans="1:15" x14ac:dyDescent="0.3">
      <c r="A127" t="s">
        <v>31</v>
      </c>
      <c r="B127" s="6" t="s">
        <v>11</v>
      </c>
      <c r="C127" s="4" t="s">
        <v>28</v>
      </c>
      <c r="D127" s="4" t="s">
        <v>28</v>
      </c>
      <c r="E127" s="4" t="s">
        <v>28</v>
      </c>
      <c r="F127" s="4" t="s">
        <v>28</v>
      </c>
      <c r="G127">
        <v>59</v>
      </c>
      <c r="H127">
        <v>4867</v>
      </c>
      <c r="I127">
        <v>81</v>
      </c>
      <c r="J127">
        <v>0.17067738575449035</v>
      </c>
      <c r="K127">
        <v>0.57471510956672944</v>
      </c>
      <c r="L127">
        <v>0.11948038017382762</v>
      </c>
      <c r="M127">
        <v>6.1946203201612378E-2</v>
      </c>
      <c r="N127">
        <v>7.318092130334021E-2</v>
      </c>
      <c r="O127" t="s">
        <v>28</v>
      </c>
    </row>
    <row r="128" spans="1:15" x14ac:dyDescent="0.3">
      <c r="A128" t="s">
        <v>31</v>
      </c>
      <c r="B128" s="6" t="s">
        <v>12</v>
      </c>
      <c r="C128" s="4" t="s">
        <v>28</v>
      </c>
      <c r="D128" s="3">
        <v>11</v>
      </c>
      <c r="E128" s="4" t="s">
        <v>28</v>
      </c>
      <c r="F128" s="3">
        <v>21</v>
      </c>
      <c r="G128">
        <v>52</v>
      </c>
      <c r="H128">
        <v>4989</v>
      </c>
      <c r="I128">
        <v>94</v>
      </c>
      <c r="J128">
        <v>0.24582572782635592</v>
      </c>
      <c r="K128">
        <v>0.46834259375140203</v>
      </c>
      <c r="L128">
        <v>8.487155449872133E-2</v>
      </c>
      <c r="M128">
        <v>4.9092416059997111E-2</v>
      </c>
      <c r="N128">
        <v>9.8477639219149579E-2</v>
      </c>
      <c r="O128">
        <v>5.339006864437397E-2</v>
      </c>
    </row>
    <row r="129" spans="1:15" x14ac:dyDescent="0.3">
      <c r="A129" t="s">
        <v>31</v>
      </c>
      <c r="B129" s="6" t="s">
        <v>13</v>
      </c>
      <c r="C129" s="3">
        <v>46</v>
      </c>
      <c r="D129" s="3">
        <v>30</v>
      </c>
      <c r="E129" s="3">
        <v>50</v>
      </c>
      <c r="F129" s="3">
        <v>38</v>
      </c>
      <c r="G129">
        <v>17</v>
      </c>
      <c r="H129">
        <v>5237</v>
      </c>
      <c r="I129">
        <v>305</v>
      </c>
      <c r="J129">
        <v>0.48144599242121777</v>
      </c>
      <c r="K129">
        <v>0.25580421245806101</v>
      </c>
      <c r="L129">
        <v>0.18381558763579817</v>
      </c>
      <c r="M129">
        <v>1.2696211309336191E-2</v>
      </c>
      <c r="N129">
        <v>3.2473891025236921E-2</v>
      </c>
      <c r="O129">
        <v>3.3764105150349867E-2</v>
      </c>
    </row>
    <row r="130" spans="1:15" x14ac:dyDescent="0.3">
      <c r="A130" t="s">
        <v>31</v>
      </c>
      <c r="B130" s="6" t="s">
        <v>14</v>
      </c>
      <c r="C130" s="3">
        <v>9</v>
      </c>
      <c r="D130" s="4" t="s">
        <v>28</v>
      </c>
      <c r="E130" s="3">
        <v>13</v>
      </c>
      <c r="F130" s="4" t="s">
        <v>28</v>
      </c>
      <c r="G130">
        <v>27</v>
      </c>
      <c r="H130">
        <v>5009</v>
      </c>
      <c r="I130">
        <v>180</v>
      </c>
      <c r="J130">
        <v>0.45738570953465169</v>
      </c>
      <c r="K130">
        <v>0.39355061526260587</v>
      </c>
      <c r="L130">
        <v>0.1178976182557753</v>
      </c>
      <c r="M130" t="s">
        <v>28</v>
      </c>
      <c r="N130">
        <v>3.1166056946967179E-2</v>
      </c>
      <c r="O130" t="s">
        <v>28</v>
      </c>
    </row>
    <row r="131" spans="1:15" x14ac:dyDescent="0.3">
      <c r="A131" t="s">
        <v>31</v>
      </c>
      <c r="B131" s="6" t="s">
        <v>15</v>
      </c>
      <c r="C131" s="3">
        <v>27</v>
      </c>
      <c r="D131" s="3">
        <v>22</v>
      </c>
      <c r="E131" s="3">
        <v>29</v>
      </c>
      <c r="F131" s="3">
        <v>28</v>
      </c>
      <c r="G131">
        <v>30</v>
      </c>
      <c r="H131">
        <v>4980</v>
      </c>
      <c r="I131">
        <v>160</v>
      </c>
      <c r="J131">
        <v>0.34191873235017262</v>
      </c>
      <c r="K131">
        <v>0.51219171634766247</v>
      </c>
      <c r="L131">
        <v>9.0445560087856938E-2</v>
      </c>
      <c r="M131">
        <v>3.415594603074993E-2</v>
      </c>
      <c r="N131">
        <v>8.7652965171007239E-3</v>
      </c>
      <c r="O131">
        <v>1.2522748666457487E-2</v>
      </c>
    </row>
    <row r="132" spans="1:15" x14ac:dyDescent="0.3">
      <c r="A132" t="s">
        <v>31</v>
      </c>
      <c r="B132" s="6" t="s">
        <v>16</v>
      </c>
      <c r="C132" s="3">
        <v>10</v>
      </c>
      <c r="D132" s="3">
        <v>8</v>
      </c>
      <c r="E132" s="3">
        <v>12</v>
      </c>
      <c r="F132" s="3">
        <v>15</v>
      </c>
      <c r="G132">
        <v>40</v>
      </c>
      <c r="H132">
        <v>5939</v>
      </c>
      <c r="I132">
        <v>148</v>
      </c>
      <c r="J132">
        <v>0.65474004179595968</v>
      </c>
      <c r="K132">
        <v>0.19922165099797925</v>
      </c>
      <c r="L132">
        <v>0.11309664308207781</v>
      </c>
      <c r="M132" t="s">
        <v>28</v>
      </c>
      <c r="N132">
        <v>3.2941664123983166E-2</v>
      </c>
      <c r="O132" t="s">
        <v>28</v>
      </c>
    </row>
    <row r="133" spans="1:15" x14ac:dyDescent="0.3">
      <c r="A133" t="s">
        <v>31</v>
      </c>
      <c r="B133" s="6" t="s">
        <v>17</v>
      </c>
      <c r="C133" s="4" t="s">
        <v>28</v>
      </c>
      <c r="D133" s="4" t="s">
        <v>28</v>
      </c>
      <c r="E133" s="4" t="s">
        <v>28</v>
      </c>
      <c r="F133" s="4" t="s">
        <v>28</v>
      </c>
      <c r="G133">
        <v>37</v>
      </c>
      <c r="H133">
        <v>6110</v>
      </c>
      <c r="I133">
        <v>164</v>
      </c>
      <c r="J133">
        <v>0.52308792299401319</v>
      </c>
      <c r="K133">
        <v>0.27386427908267258</v>
      </c>
      <c r="L133">
        <v>0.13985081157224113</v>
      </c>
      <c r="M133" t="s">
        <v>28</v>
      </c>
      <c r="N133">
        <v>6.3196986351073015E-2</v>
      </c>
      <c r="O133" t="s">
        <v>28</v>
      </c>
    </row>
    <row r="134" spans="1:15" x14ac:dyDescent="0.3">
      <c r="A134" t="s">
        <v>31</v>
      </c>
      <c r="B134" s="6" t="s">
        <v>18</v>
      </c>
      <c r="C134" s="3">
        <v>8</v>
      </c>
      <c r="D134" s="4" t="s">
        <v>28</v>
      </c>
      <c r="E134" s="3">
        <v>10</v>
      </c>
      <c r="F134" s="4" t="s">
        <v>28</v>
      </c>
      <c r="G134">
        <v>49</v>
      </c>
      <c r="H134">
        <v>6005</v>
      </c>
      <c r="I134">
        <v>121</v>
      </c>
      <c r="J134">
        <v>0.56643701583296946</v>
      </c>
      <c r="K134">
        <v>0.21173159963126484</v>
      </c>
      <c r="L134">
        <v>0.10458816489576761</v>
      </c>
      <c r="M134">
        <v>6.9032717157504891E-2</v>
      </c>
      <c r="N134">
        <v>4.8210502482493159E-2</v>
      </c>
      <c r="O134" t="s">
        <v>28</v>
      </c>
    </row>
    <row r="135" spans="1:15" x14ac:dyDescent="0.3">
      <c r="A135" t="s">
        <v>31</v>
      </c>
      <c r="B135" s="6" t="s">
        <v>19</v>
      </c>
      <c r="C135" s="4" t="s">
        <v>28</v>
      </c>
      <c r="D135" s="4" t="s">
        <v>28</v>
      </c>
      <c r="E135" s="4" t="s">
        <v>28</v>
      </c>
      <c r="F135" s="4" t="s">
        <v>28</v>
      </c>
      <c r="G135">
        <v>52</v>
      </c>
      <c r="H135">
        <v>6772</v>
      </c>
      <c r="I135">
        <v>128</v>
      </c>
      <c r="J135">
        <v>0.42771762797891671</v>
      </c>
      <c r="K135">
        <v>0.25224873485201144</v>
      </c>
      <c r="L135">
        <v>0.17656510444040663</v>
      </c>
      <c r="M135">
        <v>7.4842701184809207E-2</v>
      </c>
      <c r="N135">
        <v>6.8625831543855959E-2</v>
      </c>
      <c r="O135" t="s">
        <v>28</v>
      </c>
    </row>
    <row r="136" spans="1:15" x14ac:dyDescent="0.3">
      <c r="A136" t="s">
        <v>31</v>
      </c>
      <c r="B136" s="6" t="s">
        <v>20</v>
      </c>
      <c r="C136" s="4" t="s">
        <v>28</v>
      </c>
      <c r="D136" s="4" t="s">
        <v>28</v>
      </c>
      <c r="E136" s="4" t="s">
        <v>28</v>
      </c>
      <c r="F136" s="4" t="s">
        <v>28</v>
      </c>
      <c r="G136">
        <v>38</v>
      </c>
      <c r="H136">
        <v>5978</v>
      </c>
      <c r="I136">
        <v>154</v>
      </c>
      <c r="J136">
        <v>0.56302427848194825</v>
      </c>
      <c r="K136">
        <v>0.28587265806880752</v>
      </c>
      <c r="L136">
        <v>0.15110306344924432</v>
      </c>
      <c r="M136" t="s">
        <v>28</v>
      </c>
      <c r="N136" t="s">
        <v>28</v>
      </c>
      <c r="O136" t="s">
        <v>28</v>
      </c>
    </row>
    <row r="137" spans="1:15" x14ac:dyDescent="0.3">
      <c r="A137" t="s">
        <v>31</v>
      </c>
      <c r="B137" s="6" t="s">
        <v>21</v>
      </c>
      <c r="C137" s="4" t="s">
        <v>28</v>
      </c>
      <c r="D137" s="4" t="s">
        <v>28</v>
      </c>
      <c r="E137" s="4" t="s">
        <v>28</v>
      </c>
      <c r="F137" s="4" t="s">
        <v>28</v>
      </c>
      <c r="G137">
        <v>30</v>
      </c>
      <c r="H137">
        <v>7512</v>
      </c>
      <c r="I137">
        <v>245</v>
      </c>
      <c r="J137">
        <v>0.71560122134444826</v>
      </c>
      <c r="K137">
        <v>0.23358212572093248</v>
      </c>
      <c r="L137" t="s">
        <v>28</v>
      </c>
      <c r="M137" t="s">
        <v>28</v>
      </c>
      <c r="N137">
        <v>5.0816652934619302E-2</v>
      </c>
      <c r="O137" t="s">
        <v>28</v>
      </c>
    </row>
    <row r="138" spans="1:15" x14ac:dyDescent="0.3">
      <c r="A138" t="s">
        <v>31</v>
      </c>
      <c r="B138" s="6" t="s">
        <v>22</v>
      </c>
      <c r="C138" s="4" t="s">
        <v>28</v>
      </c>
      <c r="D138" s="4" t="s">
        <v>28</v>
      </c>
      <c r="E138" s="4" t="s">
        <v>28</v>
      </c>
      <c r="F138" s="4" t="s">
        <v>28</v>
      </c>
      <c r="G138">
        <v>42</v>
      </c>
      <c r="H138">
        <v>5753</v>
      </c>
      <c r="I138">
        <v>136</v>
      </c>
      <c r="J138">
        <v>0.42421768930708742</v>
      </c>
      <c r="K138">
        <v>0.35219875552201213</v>
      </c>
      <c r="L138">
        <v>0.10782331201778528</v>
      </c>
      <c r="M138">
        <v>6.9098471269129644E-2</v>
      </c>
      <c r="N138">
        <v>4.6661771883985438E-2</v>
      </c>
      <c r="O138" t="s">
        <v>28</v>
      </c>
    </row>
    <row r="139" spans="1:15" x14ac:dyDescent="0.3">
      <c r="A139" t="s">
        <v>31</v>
      </c>
      <c r="B139" s="6" t="s">
        <v>23</v>
      </c>
      <c r="C139" s="3">
        <v>12</v>
      </c>
      <c r="D139" s="3">
        <v>9</v>
      </c>
      <c r="E139" s="3">
        <v>21</v>
      </c>
      <c r="F139" s="3">
        <v>18</v>
      </c>
      <c r="G139">
        <v>43</v>
      </c>
      <c r="H139">
        <v>5075</v>
      </c>
      <c r="I139">
        <v>117</v>
      </c>
      <c r="J139">
        <v>0.31947315449231606</v>
      </c>
      <c r="K139">
        <v>0.36622730615878918</v>
      </c>
      <c r="L139">
        <v>0.10761235628846824</v>
      </c>
      <c r="M139">
        <v>4.2406998799984517E-2</v>
      </c>
      <c r="N139">
        <v>9.9634188828242945E-2</v>
      </c>
      <c r="O139">
        <v>6.4645995432199121E-2</v>
      </c>
    </row>
    <row r="140" spans="1:15" x14ac:dyDescent="0.3">
      <c r="A140" t="s">
        <v>32</v>
      </c>
      <c r="B140" s="6" t="s">
        <v>1</v>
      </c>
      <c r="C140" s="3">
        <v>10</v>
      </c>
      <c r="D140" s="3">
        <v>11</v>
      </c>
      <c r="E140" s="3">
        <v>18</v>
      </c>
      <c r="F140" s="3">
        <v>15</v>
      </c>
      <c r="G140">
        <v>10</v>
      </c>
      <c r="H140">
        <v>2028</v>
      </c>
      <c r="I140">
        <v>195</v>
      </c>
      <c r="J140">
        <v>0.38943159631159424</v>
      </c>
      <c r="K140">
        <v>0.3740229655452384</v>
      </c>
      <c r="L140">
        <v>0.17352228572901432</v>
      </c>
      <c r="M140">
        <v>1.9781524463718437E-2</v>
      </c>
      <c r="N140">
        <v>9.2330964179162187E-3</v>
      </c>
      <c r="O140">
        <v>3.4008531532518413E-2</v>
      </c>
    </row>
    <row r="141" spans="1:15" x14ac:dyDescent="0.3">
      <c r="A141" t="s">
        <v>32</v>
      </c>
      <c r="B141" s="6" t="s">
        <v>2</v>
      </c>
      <c r="C141" s="3">
        <v>40</v>
      </c>
      <c r="D141" s="3">
        <v>22</v>
      </c>
      <c r="E141" s="3">
        <v>48</v>
      </c>
      <c r="F141" s="3">
        <v>25</v>
      </c>
      <c r="G141">
        <v>24</v>
      </c>
      <c r="H141">
        <v>4559</v>
      </c>
      <c r="I141">
        <v>187</v>
      </c>
      <c r="J141">
        <v>0.70551253956659365</v>
      </c>
      <c r="K141">
        <v>0.11253469685902119</v>
      </c>
      <c r="L141">
        <v>0.11900657414170927</v>
      </c>
      <c r="M141" t="s">
        <v>28</v>
      </c>
      <c r="N141">
        <v>6.2946189432675922E-2</v>
      </c>
      <c r="O141" t="s">
        <v>28</v>
      </c>
    </row>
    <row r="142" spans="1:15" x14ac:dyDescent="0.3">
      <c r="A142" t="s">
        <v>32</v>
      </c>
      <c r="B142" s="6" t="s">
        <v>3</v>
      </c>
      <c r="C142" s="4" t="s">
        <v>28</v>
      </c>
      <c r="D142" s="4" t="s">
        <v>28</v>
      </c>
      <c r="E142" s="4" t="s">
        <v>28</v>
      </c>
      <c r="F142" s="4" t="s">
        <v>28</v>
      </c>
      <c r="G142">
        <v>21</v>
      </c>
      <c r="H142">
        <v>4796</v>
      </c>
      <c r="I142">
        <v>219</v>
      </c>
      <c r="J142">
        <v>0.52810317236185644</v>
      </c>
      <c r="K142">
        <v>0.31734914807493175</v>
      </c>
      <c r="L142">
        <v>9.2862656500047075E-2</v>
      </c>
      <c r="M142" t="s">
        <v>28</v>
      </c>
      <c r="N142">
        <v>6.168502306316484E-2</v>
      </c>
      <c r="O142" t="s">
        <v>28</v>
      </c>
    </row>
    <row r="143" spans="1:15" x14ac:dyDescent="0.3">
      <c r="A143" t="s">
        <v>32</v>
      </c>
      <c r="B143" s="6" t="s">
        <v>4</v>
      </c>
      <c r="C143" s="4" t="s">
        <v>28</v>
      </c>
      <c r="D143" s="3">
        <v>4</v>
      </c>
      <c r="E143" s="4" t="s">
        <v>28</v>
      </c>
      <c r="F143" s="3">
        <v>5</v>
      </c>
      <c r="G143">
        <v>14</v>
      </c>
      <c r="H143">
        <v>3726</v>
      </c>
      <c r="I143">
        <v>258</v>
      </c>
      <c r="J143">
        <v>0.58025011716795138</v>
      </c>
      <c r="K143">
        <v>0.21165430555812986</v>
      </c>
      <c r="L143">
        <v>0.17078453541914351</v>
      </c>
      <c r="M143" t="s">
        <v>28</v>
      </c>
      <c r="N143">
        <v>3.7311041854775288E-2</v>
      </c>
      <c r="O143" t="s">
        <v>28</v>
      </c>
    </row>
    <row r="144" spans="1:15" x14ac:dyDescent="0.3">
      <c r="A144" t="s">
        <v>32</v>
      </c>
      <c r="B144" s="6" t="s">
        <v>5</v>
      </c>
      <c r="C144" s="4" t="s">
        <v>28</v>
      </c>
      <c r="D144" s="4" t="s">
        <v>28</v>
      </c>
      <c r="E144" s="4" t="s">
        <v>28</v>
      </c>
      <c r="F144" s="4" t="s">
        <v>28</v>
      </c>
      <c r="G144">
        <v>21</v>
      </c>
      <c r="H144">
        <v>3713</v>
      </c>
      <c r="I144">
        <v>172</v>
      </c>
      <c r="J144">
        <v>0.60830625650322689</v>
      </c>
      <c r="K144">
        <v>0.24979732274517563</v>
      </c>
      <c r="L144">
        <v>6.3254454111954447E-2</v>
      </c>
      <c r="M144" t="s">
        <v>28</v>
      </c>
      <c r="N144">
        <v>5.7129451718128596E-2</v>
      </c>
      <c r="O144">
        <v>2.1512514921514427E-2</v>
      </c>
    </row>
    <row r="145" spans="1:15" x14ac:dyDescent="0.3">
      <c r="A145" t="s">
        <v>32</v>
      </c>
      <c r="B145" s="6" t="s">
        <v>6</v>
      </c>
      <c r="C145" s="4" t="s">
        <v>28</v>
      </c>
      <c r="D145" s="4" t="s">
        <v>28</v>
      </c>
      <c r="E145" s="4" t="s">
        <v>28</v>
      </c>
      <c r="F145" s="4" t="s">
        <v>28</v>
      </c>
      <c r="G145">
        <v>30</v>
      </c>
      <c r="H145">
        <v>4385</v>
      </c>
      <c r="I145">
        <v>143</v>
      </c>
      <c r="J145">
        <v>0.5738860502170211</v>
      </c>
      <c r="K145">
        <v>0.22810285149167631</v>
      </c>
      <c r="L145">
        <v>8.26438107796275E-2</v>
      </c>
      <c r="M145">
        <v>3.0877424317345203E-2</v>
      </c>
      <c r="N145">
        <v>8.4489863194329981E-2</v>
      </c>
      <c r="O145" t="s">
        <v>28</v>
      </c>
    </row>
    <row r="146" spans="1:15" x14ac:dyDescent="0.3">
      <c r="A146" t="s">
        <v>32</v>
      </c>
      <c r="B146" s="6" t="s">
        <v>7</v>
      </c>
      <c r="C146" s="4" t="s">
        <v>28</v>
      </c>
      <c r="D146" s="4" t="s">
        <v>28</v>
      </c>
      <c r="E146" s="4" t="s">
        <v>28</v>
      </c>
      <c r="F146" s="4" t="s">
        <v>28</v>
      </c>
      <c r="G146">
        <v>54</v>
      </c>
      <c r="H146">
        <v>5593</v>
      </c>
      <c r="I146">
        <v>102</v>
      </c>
      <c r="J146">
        <v>0.6637310050064078</v>
      </c>
      <c r="K146">
        <v>0.17703618124080631</v>
      </c>
      <c r="L146">
        <v>6.1996123663958277E-2</v>
      </c>
      <c r="M146">
        <v>3.1768278439616909E-2</v>
      </c>
      <c r="N146">
        <v>6.5468411649210509E-2</v>
      </c>
      <c r="O146" t="s">
        <v>28</v>
      </c>
    </row>
    <row r="147" spans="1:15" x14ac:dyDescent="0.3">
      <c r="A147" t="s">
        <v>32</v>
      </c>
      <c r="B147" s="6" t="s">
        <v>8</v>
      </c>
      <c r="C147" s="4" t="s">
        <v>28</v>
      </c>
      <c r="D147" s="4" t="s">
        <v>28</v>
      </c>
      <c r="E147" s="4" t="s">
        <v>28</v>
      </c>
      <c r="F147" s="4" t="s">
        <v>28</v>
      </c>
      <c r="G147">
        <v>44</v>
      </c>
      <c r="H147">
        <v>5231</v>
      </c>
      <c r="I147">
        <v>117</v>
      </c>
      <c r="J147">
        <v>0.40932636482681101</v>
      </c>
      <c r="K147">
        <v>0.31003673530877357</v>
      </c>
      <c r="L147">
        <v>0.14515661757037071</v>
      </c>
      <c r="M147" t="s">
        <v>28</v>
      </c>
      <c r="N147">
        <v>0.13548028229404471</v>
      </c>
      <c r="O147" t="s">
        <v>28</v>
      </c>
    </row>
    <row r="148" spans="1:15" x14ac:dyDescent="0.3">
      <c r="A148" t="s">
        <v>32</v>
      </c>
      <c r="B148" s="6" t="s">
        <v>9</v>
      </c>
      <c r="C148" s="4" t="s">
        <v>28</v>
      </c>
      <c r="D148" s="4" t="s">
        <v>28</v>
      </c>
      <c r="E148" s="4" t="s">
        <v>28</v>
      </c>
      <c r="F148" s="4" t="s">
        <v>28</v>
      </c>
      <c r="G148">
        <v>41</v>
      </c>
      <c r="H148">
        <v>5837</v>
      </c>
      <c r="I148">
        <v>143</v>
      </c>
      <c r="J148">
        <v>0.65877426073217582</v>
      </c>
      <c r="K148">
        <v>0.15229725119844875</v>
      </c>
      <c r="L148">
        <v>6.9222758855952748E-2</v>
      </c>
      <c r="M148">
        <v>1.7186742553458895E-2</v>
      </c>
      <c r="N148">
        <v>6.3428012280733248E-2</v>
      </c>
      <c r="O148">
        <v>3.9090974379230474E-2</v>
      </c>
    </row>
    <row r="149" spans="1:15" x14ac:dyDescent="0.3">
      <c r="A149" t="s">
        <v>32</v>
      </c>
      <c r="B149" s="6" t="s">
        <v>10</v>
      </c>
      <c r="C149" s="3">
        <v>15</v>
      </c>
      <c r="D149" s="3">
        <v>14</v>
      </c>
      <c r="E149" s="3">
        <v>32</v>
      </c>
      <c r="F149" s="3">
        <v>26</v>
      </c>
      <c r="G149">
        <v>43</v>
      </c>
      <c r="H149">
        <v>9211</v>
      </c>
      <c r="I149">
        <v>210</v>
      </c>
      <c r="J149">
        <v>0.49785314831498512</v>
      </c>
      <c r="K149">
        <v>0.20966443995937539</v>
      </c>
      <c r="L149">
        <v>5.6325026500345016E-2</v>
      </c>
      <c r="M149">
        <v>1.7083241607299113E-2</v>
      </c>
      <c r="N149">
        <v>0.19401582435959813</v>
      </c>
      <c r="O149">
        <v>2.5058319258397327E-2</v>
      </c>
    </row>
    <row r="150" spans="1:15" x14ac:dyDescent="0.3">
      <c r="A150" t="s">
        <v>32</v>
      </c>
      <c r="B150" s="6" t="s">
        <v>11</v>
      </c>
      <c r="C150" s="4" t="s">
        <v>28</v>
      </c>
      <c r="D150" s="4" t="s">
        <v>28</v>
      </c>
      <c r="E150" s="4" t="s">
        <v>28</v>
      </c>
      <c r="F150" s="4" t="s">
        <v>28</v>
      </c>
      <c r="G150">
        <v>59</v>
      </c>
      <c r="H150">
        <v>4867</v>
      </c>
      <c r="I150">
        <v>81</v>
      </c>
      <c r="J150">
        <v>0.17067738575449035</v>
      </c>
      <c r="K150">
        <v>0.57471510956672944</v>
      </c>
      <c r="L150">
        <v>0.11948038017382762</v>
      </c>
      <c r="M150">
        <v>6.1946203201612378E-2</v>
      </c>
      <c r="N150">
        <v>7.318092130334021E-2</v>
      </c>
      <c r="O150" t="s">
        <v>28</v>
      </c>
    </row>
    <row r="151" spans="1:15" x14ac:dyDescent="0.3">
      <c r="A151" t="s">
        <v>32</v>
      </c>
      <c r="B151" s="6" t="s">
        <v>12</v>
      </c>
      <c r="C151" s="3">
        <v>8</v>
      </c>
      <c r="D151" s="3">
        <v>9</v>
      </c>
      <c r="E151" s="3">
        <v>9</v>
      </c>
      <c r="F151" s="3">
        <v>12</v>
      </c>
      <c r="G151">
        <v>52</v>
      </c>
      <c r="H151">
        <v>4989</v>
      </c>
      <c r="I151">
        <v>94</v>
      </c>
      <c r="J151">
        <v>0.24582572782635592</v>
      </c>
      <c r="K151">
        <v>0.46834259375140203</v>
      </c>
      <c r="L151">
        <v>8.487155449872133E-2</v>
      </c>
      <c r="M151">
        <v>4.9092416059997111E-2</v>
      </c>
      <c r="N151">
        <v>9.8477639219149579E-2</v>
      </c>
      <c r="O151">
        <v>5.339006864437397E-2</v>
      </c>
    </row>
    <row r="152" spans="1:15" x14ac:dyDescent="0.3">
      <c r="A152" t="s">
        <v>32</v>
      </c>
      <c r="B152" s="6" t="s">
        <v>13</v>
      </c>
      <c r="C152" s="3">
        <v>39</v>
      </c>
      <c r="D152" s="3">
        <v>28</v>
      </c>
      <c r="E152" s="3">
        <v>76</v>
      </c>
      <c r="F152" s="3">
        <v>49</v>
      </c>
      <c r="G152">
        <v>17</v>
      </c>
      <c r="H152">
        <v>5237</v>
      </c>
      <c r="I152">
        <v>305</v>
      </c>
      <c r="J152">
        <v>0.48144599242121777</v>
      </c>
      <c r="K152">
        <v>0.25580421245806101</v>
      </c>
      <c r="L152">
        <v>0.18381558763579817</v>
      </c>
      <c r="M152">
        <v>1.2696211309336191E-2</v>
      </c>
      <c r="N152">
        <v>3.2473891025236921E-2</v>
      </c>
      <c r="O152">
        <v>3.3764105150349867E-2</v>
      </c>
    </row>
    <row r="153" spans="1:15" x14ac:dyDescent="0.3">
      <c r="A153" t="s">
        <v>32</v>
      </c>
      <c r="B153" s="6" t="s">
        <v>14</v>
      </c>
      <c r="C153" s="3">
        <v>11</v>
      </c>
      <c r="D153" s="4" t="s">
        <v>28</v>
      </c>
      <c r="E153" s="3">
        <v>11</v>
      </c>
      <c r="F153" s="4" t="s">
        <v>28</v>
      </c>
      <c r="G153">
        <v>27</v>
      </c>
      <c r="H153">
        <v>5009</v>
      </c>
      <c r="I153">
        <v>180</v>
      </c>
      <c r="J153">
        <v>0.45738570953465169</v>
      </c>
      <c r="K153">
        <v>0.39355061526260587</v>
      </c>
      <c r="L153">
        <v>0.1178976182557753</v>
      </c>
      <c r="M153" t="s">
        <v>28</v>
      </c>
      <c r="N153">
        <v>3.1166056946967179E-2</v>
      </c>
      <c r="O153" t="s">
        <v>28</v>
      </c>
    </row>
    <row r="154" spans="1:15" x14ac:dyDescent="0.3">
      <c r="A154" t="s">
        <v>32</v>
      </c>
      <c r="B154" s="6" t="s">
        <v>15</v>
      </c>
      <c r="C154" s="3">
        <v>30</v>
      </c>
      <c r="D154" s="3">
        <v>24</v>
      </c>
      <c r="E154" s="3">
        <v>33</v>
      </c>
      <c r="F154" s="3">
        <v>36</v>
      </c>
      <c r="G154">
        <v>30</v>
      </c>
      <c r="H154">
        <v>4980</v>
      </c>
      <c r="I154">
        <v>160</v>
      </c>
      <c r="J154">
        <v>0.34191873235017262</v>
      </c>
      <c r="K154">
        <v>0.51219171634766247</v>
      </c>
      <c r="L154">
        <v>9.0445560087856938E-2</v>
      </c>
      <c r="M154">
        <v>3.415594603074993E-2</v>
      </c>
      <c r="N154">
        <v>8.7652965171007239E-3</v>
      </c>
      <c r="O154">
        <v>1.2522748666457487E-2</v>
      </c>
    </row>
    <row r="155" spans="1:15" x14ac:dyDescent="0.3">
      <c r="A155" t="s">
        <v>32</v>
      </c>
      <c r="B155" s="6" t="s">
        <v>16</v>
      </c>
      <c r="C155" s="3">
        <v>26</v>
      </c>
      <c r="D155" s="3">
        <v>23</v>
      </c>
      <c r="E155" s="3">
        <v>38</v>
      </c>
      <c r="F155" s="3">
        <v>31</v>
      </c>
      <c r="G155">
        <v>40</v>
      </c>
      <c r="H155">
        <v>5939</v>
      </c>
      <c r="I155">
        <v>148</v>
      </c>
      <c r="J155">
        <v>0.65474004179595968</v>
      </c>
      <c r="K155">
        <v>0.19922165099797925</v>
      </c>
      <c r="L155">
        <v>0.11309664308207781</v>
      </c>
      <c r="M155" t="s">
        <v>28</v>
      </c>
      <c r="N155">
        <v>3.2941664123983166E-2</v>
      </c>
      <c r="O155" t="s">
        <v>28</v>
      </c>
    </row>
    <row r="156" spans="1:15" x14ac:dyDescent="0.3">
      <c r="A156" t="s">
        <v>32</v>
      </c>
      <c r="B156" s="6" t="s">
        <v>17</v>
      </c>
      <c r="C156" s="3">
        <v>10</v>
      </c>
      <c r="D156" s="3">
        <v>7</v>
      </c>
      <c r="E156" s="3">
        <v>16</v>
      </c>
      <c r="F156" s="3">
        <v>9</v>
      </c>
      <c r="G156">
        <v>37</v>
      </c>
      <c r="H156">
        <v>6110</v>
      </c>
      <c r="I156">
        <v>164</v>
      </c>
      <c r="J156">
        <v>0.52308792299401319</v>
      </c>
      <c r="K156">
        <v>0.27386427908267258</v>
      </c>
      <c r="L156">
        <v>0.13985081157224113</v>
      </c>
      <c r="M156" t="s">
        <v>28</v>
      </c>
      <c r="N156">
        <v>6.3196986351073015E-2</v>
      </c>
      <c r="O156" t="s">
        <v>28</v>
      </c>
    </row>
    <row r="157" spans="1:15" x14ac:dyDescent="0.3">
      <c r="A157" t="s">
        <v>32</v>
      </c>
      <c r="B157" s="6" t="s">
        <v>18</v>
      </c>
      <c r="C157" s="3">
        <v>14</v>
      </c>
      <c r="D157" s="3">
        <v>13</v>
      </c>
      <c r="E157" s="3">
        <v>24</v>
      </c>
      <c r="F157" s="3">
        <v>17</v>
      </c>
      <c r="G157">
        <v>49</v>
      </c>
      <c r="H157">
        <v>6005</v>
      </c>
      <c r="I157">
        <v>121</v>
      </c>
      <c r="J157">
        <v>0.56643701583296946</v>
      </c>
      <c r="K157">
        <v>0.21173159963126484</v>
      </c>
      <c r="L157">
        <v>0.10458816489576761</v>
      </c>
      <c r="M157">
        <v>6.9032717157504891E-2</v>
      </c>
      <c r="N157">
        <v>4.8210502482493159E-2</v>
      </c>
      <c r="O157" t="s">
        <v>28</v>
      </c>
    </row>
    <row r="158" spans="1:15" x14ac:dyDescent="0.3">
      <c r="A158" t="s">
        <v>32</v>
      </c>
      <c r="B158" s="6" t="s">
        <v>19</v>
      </c>
      <c r="C158" s="3">
        <v>13</v>
      </c>
      <c r="D158" s="3">
        <v>11</v>
      </c>
      <c r="E158" s="3">
        <v>16</v>
      </c>
      <c r="F158" s="3">
        <v>11</v>
      </c>
      <c r="G158">
        <v>52</v>
      </c>
      <c r="H158">
        <v>6772</v>
      </c>
      <c r="I158">
        <v>128</v>
      </c>
      <c r="J158">
        <v>0.42771762797891671</v>
      </c>
      <c r="K158">
        <v>0.25224873485201144</v>
      </c>
      <c r="L158">
        <v>0.17656510444040663</v>
      </c>
      <c r="M158">
        <v>7.4842701184809207E-2</v>
      </c>
      <c r="N158">
        <v>6.8625831543855959E-2</v>
      </c>
      <c r="O158" t="s">
        <v>28</v>
      </c>
    </row>
    <row r="159" spans="1:15" x14ac:dyDescent="0.3">
      <c r="A159" t="s">
        <v>32</v>
      </c>
      <c r="B159" s="6" t="s">
        <v>20</v>
      </c>
      <c r="C159" s="3">
        <v>9</v>
      </c>
      <c r="D159" s="3">
        <v>6</v>
      </c>
      <c r="E159" s="3">
        <v>15</v>
      </c>
      <c r="F159" s="3">
        <v>9</v>
      </c>
      <c r="G159">
        <v>38</v>
      </c>
      <c r="H159">
        <v>5978</v>
      </c>
      <c r="I159">
        <v>154</v>
      </c>
      <c r="J159">
        <v>0.56302427848194825</v>
      </c>
      <c r="K159">
        <v>0.28587265806880752</v>
      </c>
      <c r="L159">
        <v>0.15110306344924432</v>
      </c>
      <c r="M159" t="s">
        <v>28</v>
      </c>
      <c r="N159" t="s">
        <v>28</v>
      </c>
      <c r="O159" t="s">
        <v>28</v>
      </c>
    </row>
    <row r="160" spans="1:15" x14ac:dyDescent="0.3">
      <c r="A160" t="s">
        <v>32</v>
      </c>
      <c r="B160" s="6" t="s">
        <v>21</v>
      </c>
      <c r="C160" s="3">
        <v>11</v>
      </c>
      <c r="D160" s="4" t="s">
        <v>28</v>
      </c>
      <c r="E160" s="3">
        <v>23</v>
      </c>
      <c r="F160" s="4" t="s">
        <v>28</v>
      </c>
      <c r="G160">
        <v>30</v>
      </c>
      <c r="H160">
        <v>7512</v>
      </c>
      <c r="I160">
        <v>245</v>
      </c>
      <c r="J160">
        <v>0.71560122134444826</v>
      </c>
      <c r="K160">
        <v>0.23358212572093248</v>
      </c>
      <c r="L160" t="s">
        <v>28</v>
      </c>
      <c r="M160" t="s">
        <v>28</v>
      </c>
      <c r="N160">
        <v>5.0816652934619302E-2</v>
      </c>
      <c r="O160" t="s">
        <v>28</v>
      </c>
    </row>
    <row r="161" spans="1:15" x14ac:dyDescent="0.3">
      <c r="A161" t="s">
        <v>32</v>
      </c>
      <c r="B161" s="6" t="s">
        <v>22</v>
      </c>
      <c r="C161" s="3">
        <v>20</v>
      </c>
      <c r="D161" s="3">
        <v>19</v>
      </c>
      <c r="E161" s="3">
        <v>34</v>
      </c>
      <c r="F161" s="3">
        <v>26</v>
      </c>
      <c r="G161">
        <v>42</v>
      </c>
      <c r="H161">
        <v>5753</v>
      </c>
      <c r="I161">
        <v>136</v>
      </c>
      <c r="J161">
        <v>0.42421768930708742</v>
      </c>
      <c r="K161">
        <v>0.35219875552201213</v>
      </c>
      <c r="L161">
        <v>0.10782331201778528</v>
      </c>
      <c r="M161">
        <v>6.9098471269129644E-2</v>
      </c>
      <c r="N161">
        <v>4.6661771883985438E-2</v>
      </c>
      <c r="O161" t="s">
        <v>28</v>
      </c>
    </row>
    <row r="162" spans="1:15" x14ac:dyDescent="0.3">
      <c r="A162" t="s">
        <v>32</v>
      </c>
      <c r="B162" s="6" t="s">
        <v>23</v>
      </c>
      <c r="C162" s="3">
        <v>10</v>
      </c>
      <c r="D162" s="3">
        <v>8</v>
      </c>
      <c r="E162" s="3">
        <v>20</v>
      </c>
      <c r="F162" s="3">
        <v>14</v>
      </c>
      <c r="G162">
        <v>43</v>
      </c>
      <c r="H162">
        <v>5075</v>
      </c>
      <c r="I162">
        <v>117</v>
      </c>
      <c r="J162">
        <v>0.31947315449231606</v>
      </c>
      <c r="K162">
        <v>0.36622730615878918</v>
      </c>
      <c r="L162">
        <v>0.10761235628846824</v>
      </c>
      <c r="M162">
        <v>4.2406998799984517E-2</v>
      </c>
      <c r="N162">
        <v>9.9634188828242945E-2</v>
      </c>
      <c r="O162">
        <v>6.4645995432199121E-2</v>
      </c>
    </row>
    <row r="163" spans="1:15" x14ac:dyDescent="0.3">
      <c r="A163" t="s">
        <v>33</v>
      </c>
      <c r="B163" s="6" t="s">
        <v>1</v>
      </c>
      <c r="C163" s="3">
        <v>17</v>
      </c>
      <c r="D163" s="3">
        <v>12</v>
      </c>
      <c r="E163" s="3">
        <v>11</v>
      </c>
      <c r="F163" s="3">
        <v>11</v>
      </c>
      <c r="G163">
        <v>10</v>
      </c>
      <c r="H163">
        <v>2028</v>
      </c>
      <c r="I163">
        <v>195</v>
      </c>
      <c r="J163">
        <v>0.38943159631159424</v>
      </c>
      <c r="K163">
        <v>0.3740229655452384</v>
      </c>
      <c r="L163">
        <v>0.17352228572901432</v>
      </c>
      <c r="M163">
        <v>1.9781524463718437E-2</v>
      </c>
      <c r="N163">
        <v>9.2330964179162187E-3</v>
      </c>
      <c r="O163">
        <v>3.4008531532518413E-2</v>
      </c>
    </row>
    <row r="164" spans="1:15" x14ac:dyDescent="0.3">
      <c r="A164" t="s">
        <v>33</v>
      </c>
      <c r="B164" s="6" t="s">
        <v>2</v>
      </c>
      <c r="C164" s="4" t="s">
        <v>28</v>
      </c>
      <c r="D164" s="4" t="s">
        <v>28</v>
      </c>
      <c r="E164" s="4" t="s">
        <v>28</v>
      </c>
      <c r="F164" s="4" t="s">
        <v>28</v>
      </c>
      <c r="G164">
        <v>24</v>
      </c>
      <c r="H164">
        <v>4559</v>
      </c>
      <c r="I164">
        <v>187</v>
      </c>
      <c r="J164">
        <v>0.70551253956659365</v>
      </c>
      <c r="K164">
        <v>0.11253469685902119</v>
      </c>
      <c r="L164">
        <v>0.11900657414170927</v>
      </c>
      <c r="M164" t="s">
        <v>28</v>
      </c>
      <c r="N164">
        <v>6.2946189432675922E-2</v>
      </c>
      <c r="O164" t="s">
        <v>28</v>
      </c>
    </row>
    <row r="165" spans="1:15" x14ac:dyDescent="0.3">
      <c r="A165" t="s">
        <v>33</v>
      </c>
      <c r="B165" s="6" t="s">
        <v>3</v>
      </c>
      <c r="C165" s="4" t="s">
        <v>28</v>
      </c>
      <c r="D165" s="4" t="s">
        <v>28</v>
      </c>
      <c r="E165" s="4" t="s">
        <v>28</v>
      </c>
      <c r="F165" s="4" t="s">
        <v>28</v>
      </c>
      <c r="G165">
        <v>21</v>
      </c>
      <c r="H165">
        <v>4796</v>
      </c>
      <c r="I165">
        <v>219</v>
      </c>
      <c r="J165">
        <v>0.52810317236185644</v>
      </c>
      <c r="K165">
        <v>0.31734914807493175</v>
      </c>
      <c r="L165">
        <v>9.2862656500047075E-2</v>
      </c>
      <c r="M165" t="s">
        <v>28</v>
      </c>
      <c r="N165">
        <v>6.168502306316484E-2</v>
      </c>
      <c r="O165" t="s">
        <v>28</v>
      </c>
    </row>
    <row r="166" spans="1:15" x14ac:dyDescent="0.3">
      <c r="A166" t="s">
        <v>33</v>
      </c>
      <c r="B166" s="6" t="s">
        <v>4</v>
      </c>
      <c r="C166" s="3">
        <v>8</v>
      </c>
      <c r="D166" s="3">
        <v>4</v>
      </c>
      <c r="E166" s="3">
        <v>10</v>
      </c>
      <c r="F166" s="3">
        <v>11</v>
      </c>
      <c r="G166">
        <v>14</v>
      </c>
      <c r="H166">
        <v>3726</v>
      </c>
      <c r="I166">
        <v>258</v>
      </c>
      <c r="J166">
        <v>0.58025011716795138</v>
      </c>
      <c r="K166">
        <v>0.21165430555812986</v>
      </c>
      <c r="L166">
        <v>0.17078453541914351</v>
      </c>
      <c r="M166" t="s">
        <v>28</v>
      </c>
      <c r="N166">
        <v>3.7311041854775288E-2</v>
      </c>
      <c r="O166" t="s">
        <v>28</v>
      </c>
    </row>
    <row r="167" spans="1:15" x14ac:dyDescent="0.3">
      <c r="A167" t="s">
        <v>33</v>
      </c>
      <c r="B167" s="6" t="s">
        <v>5</v>
      </c>
      <c r="C167" s="3">
        <v>6</v>
      </c>
      <c r="D167" s="3">
        <v>6</v>
      </c>
      <c r="E167" s="3">
        <v>8</v>
      </c>
      <c r="F167" s="3">
        <v>11</v>
      </c>
      <c r="G167">
        <v>21</v>
      </c>
      <c r="H167">
        <v>3713</v>
      </c>
      <c r="I167">
        <v>172</v>
      </c>
      <c r="J167">
        <v>0.60830625650322689</v>
      </c>
      <c r="K167">
        <v>0.24979732274517563</v>
      </c>
      <c r="L167">
        <v>6.3254454111954447E-2</v>
      </c>
      <c r="M167" t="s">
        <v>28</v>
      </c>
      <c r="N167">
        <v>5.7129451718128596E-2</v>
      </c>
      <c r="O167">
        <v>2.1512514921514427E-2</v>
      </c>
    </row>
    <row r="168" spans="1:15" x14ac:dyDescent="0.3">
      <c r="A168" t="s">
        <v>33</v>
      </c>
      <c r="B168" s="6" t="s">
        <v>6</v>
      </c>
      <c r="C168" s="3">
        <v>6</v>
      </c>
      <c r="D168" s="4" t="s">
        <v>28</v>
      </c>
      <c r="E168" s="3">
        <v>20</v>
      </c>
      <c r="F168" s="4" t="s">
        <v>28</v>
      </c>
      <c r="G168">
        <v>30</v>
      </c>
      <c r="H168">
        <v>4385</v>
      </c>
      <c r="I168">
        <v>143</v>
      </c>
      <c r="J168">
        <v>0.5738860502170211</v>
      </c>
      <c r="K168">
        <v>0.22810285149167631</v>
      </c>
      <c r="L168">
        <v>8.26438107796275E-2</v>
      </c>
      <c r="M168">
        <v>3.0877424317345203E-2</v>
      </c>
      <c r="N168">
        <v>8.4489863194329981E-2</v>
      </c>
      <c r="O168" t="s">
        <v>28</v>
      </c>
    </row>
    <row r="169" spans="1:15" x14ac:dyDescent="0.3">
      <c r="A169" t="s">
        <v>33</v>
      </c>
      <c r="B169" s="6" t="s">
        <v>7</v>
      </c>
      <c r="C169" s="4" t="s">
        <v>28</v>
      </c>
      <c r="D169" s="4" t="s">
        <v>28</v>
      </c>
      <c r="E169" s="4" t="s">
        <v>28</v>
      </c>
      <c r="F169" s="4" t="s">
        <v>28</v>
      </c>
      <c r="G169">
        <v>54</v>
      </c>
      <c r="H169">
        <v>5593</v>
      </c>
      <c r="I169">
        <v>102</v>
      </c>
      <c r="J169">
        <v>0.6637310050064078</v>
      </c>
      <c r="K169">
        <v>0.17703618124080631</v>
      </c>
      <c r="L169">
        <v>6.1996123663958277E-2</v>
      </c>
      <c r="M169">
        <v>3.1768278439616909E-2</v>
      </c>
      <c r="N169">
        <v>6.5468411649210509E-2</v>
      </c>
      <c r="O169" t="s">
        <v>28</v>
      </c>
    </row>
    <row r="170" spans="1:15" x14ac:dyDescent="0.3">
      <c r="A170" t="s">
        <v>33</v>
      </c>
      <c r="B170" s="6" t="s">
        <v>8</v>
      </c>
      <c r="C170" s="4" t="s">
        <v>28</v>
      </c>
      <c r="D170" s="4" t="s">
        <v>28</v>
      </c>
      <c r="E170" s="4" t="s">
        <v>28</v>
      </c>
      <c r="F170" s="4" t="s">
        <v>28</v>
      </c>
      <c r="G170">
        <v>44</v>
      </c>
      <c r="H170">
        <v>5231</v>
      </c>
      <c r="I170">
        <v>117</v>
      </c>
      <c r="J170">
        <v>0.40932636482681101</v>
      </c>
      <c r="K170">
        <v>0.31003673530877357</v>
      </c>
      <c r="L170">
        <v>0.14515661757037071</v>
      </c>
      <c r="M170" t="s">
        <v>28</v>
      </c>
      <c r="N170">
        <v>0.13548028229404471</v>
      </c>
      <c r="O170" t="s">
        <v>28</v>
      </c>
    </row>
    <row r="171" spans="1:15" x14ac:dyDescent="0.3">
      <c r="A171" t="s">
        <v>33</v>
      </c>
      <c r="B171" s="6" t="s">
        <v>9</v>
      </c>
      <c r="C171" s="4" t="s">
        <v>28</v>
      </c>
      <c r="D171" s="4" t="s">
        <v>28</v>
      </c>
      <c r="E171" s="4" t="s">
        <v>28</v>
      </c>
      <c r="F171" s="4" t="s">
        <v>28</v>
      </c>
      <c r="G171">
        <v>41</v>
      </c>
      <c r="H171">
        <v>5837</v>
      </c>
      <c r="I171">
        <v>143</v>
      </c>
      <c r="J171">
        <v>0.65877426073217582</v>
      </c>
      <c r="K171">
        <v>0.15229725119844875</v>
      </c>
      <c r="L171">
        <v>6.9222758855952748E-2</v>
      </c>
      <c r="M171">
        <v>1.7186742553458895E-2</v>
      </c>
      <c r="N171">
        <v>6.3428012280733248E-2</v>
      </c>
      <c r="O171">
        <v>3.9090974379230474E-2</v>
      </c>
    </row>
    <row r="172" spans="1:15" x14ac:dyDescent="0.3">
      <c r="A172" t="s">
        <v>33</v>
      </c>
      <c r="B172" s="6" t="s">
        <v>10</v>
      </c>
      <c r="C172" s="3">
        <v>55</v>
      </c>
      <c r="D172" s="3">
        <v>29</v>
      </c>
      <c r="E172" s="3">
        <v>293</v>
      </c>
      <c r="F172" s="3">
        <v>154</v>
      </c>
      <c r="G172">
        <v>43</v>
      </c>
      <c r="H172">
        <v>9211</v>
      </c>
      <c r="I172">
        <v>210</v>
      </c>
      <c r="J172">
        <v>0.49785314831498512</v>
      </c>
      <c r="K172">
        <v>0.20966443995937539</v>
      </c>
      <c r="L172">
        <v>5.6325026500345016E-2</v>
      </c>
      <c r="M172">
        <v>1.7083241607299113E-2</v>
      </c>
      <c r="N172">
        <v>0.19401582435959813</v>
      </c>
      <c r="O172">
        <v>2.5058319258397327E-2</v>
      </c>
    </row>
    <row r="173" spans="1:15" x14ac:dyDescent="0.3">
      <c r="A173" t="s">
        <v>33</v>
      </c>
      <c r="B173" s="6" t="s">
        <v>11</v>
      </c>
      <c r="C173" s="3">
        <v>19</v>
      </c>
      <c r="D173" s="3">
        <v>9</v>
      </c>
      <c r="E173" s="3">
        <v>26</v>
      </c>
      <c r="F173" s="3">
        <v>19</v>
      </c>
      <c r="G173">
        <v>59</v>
      </c>
      <c r="H173">
        <v>4867</v>
      </c>
      <c r="I173">
        <v>81</v>
      </c>
      <c r="J173">
        <v>0.17067738575449035</v>
      </c>
      <c r="K173">
        <v>0.57471510956672944</v>
      </c>
      <c r="L173">
        <v>0.11948038017382762</v>
      </c>
      <c r="M173">
        <v>6.1946203201612378E-2</v>
      </c>
      <c r="N173">
        <v>7.318092130334021E-2</v>
      </c>
      <c r="O173" t="s">
        <v>28</v>
      </c>
    </row>
    <row r="174" spans="1:15" x14ac:dyDescent="0.3">
      <c r="A174" t="s">
        <v>33</v>
      </c>
      <c r="B174" s="6" t="s">
        <v>12</v>
      </c>
      <c r="C174" s="3">
        <v>22</v>
      </c>
      <c r="D174" s="3">
        <v>18</v>
      </c>
      <c r="E174" s="3">
        <v>44</v>
      </c>
      <c r="F174" s="3">
        <v>27</v>
      </c>
      <c r="G174">
        <v>52</v>
      </c>
      <c r="H174">
        <v>4989</v>
      </c>
      <c r="I174">
        <v>94</v>
      </c>
      <c r="J174">
        <v>0.24582572782635592</v>
      </c>
      <c r="K174">
        <v>0.46834259375140203</v>
      </c>
      <c r="L174">
        <v>8.487155449872133E-2</v>
      </c>
      <c r="M174">
        <v>4.9092416059997111E-2</v>
      </c>
      <c r="N174">
        <v>9.8477639219149579E-2</v>
      </c>
      <c r="O174">
        <v>5.339006864437397E-2</v>
      </c>
    </row>
    <row r="175" spans="1:15" x14ac:dyDescent="0.3">
      <c r="A175" t="s">
        <v>33</v>
      </c>
      <c r="B175" s="6" t="s">
        <v>13</v>
      </c>
      <c r="C175" s="3">
        <v>21</v>
      </c>
      <c r="D175" s="3">
        <v>16</v>
      </c>
      <c r="E175" s="3">
        <v>23</v>
      </c>
      <c r="F175" s="3">
        <v>16</v>
      </c>
      <c r="G175">
        <v>17</v>
      </c>
      <c r="H175">
        <v>5237</v>
      </c>
      <c r="I175">
        <v>305</v>
      </c>
      <c r="J175">
        <v>0.48144599242121777</v>
      </c>
      <c r="K175">
        <v>0.25580421245806101</v>
      </c>
      <c r="L175">
        <v>0.18381558763579817</v>
      </c>
      <c r="M175">
        <v>1.2696211309336191E-2</v>
      </c>
      <c r="N175">
        <v>3.2473891025236921E-2</v>
      </c>
      <c r="O175">
        <v>3.3764105150349867E-2</v>
      </c>
    </row>
    <row r="176" spans="1:15" x14ac:dyDescent="0.3">
      <c r="A176" t="s">
        <v>33</v>
      </c>
      <c r="B176" s="6" t="s">
        <v>14</v>
      </c>
      <c r="C176" s="4" t="s">
        <v>28</v>
      </c>
      <c r="D176" s="4" t="s">
        <v>28</v>
      </c>
      <c r="E176" s="4" t="s">
        <v>28</v>
      </c>
      <c r="F176" s="4" t="s">
        <v>28</v>
      </c>
      <c r="G176">
        <v>27</v>
      </c>
      <c r="H176">
        <v>5009</v>
      </c>
      <c r="I176">
        <v>180</v>
      </c>
      <c r="J176">
        <v>0.45738570953465169</v>
      </c>
      <c r="K176">
        <v>0.39355061526260587</v>
      </c>
      <c r="L176">
        <v>0.1178976182557753</v>
      </c>
      <c r="M176" t="s">
        <v>28</v>
      </c>
      <c r="N176">
        <v>3.1166056946967179E-2</v>
      </c>
      <c r="O176" t="s">
        <v>28</v>
      </c>
    </row>
    <row r="177" spans="1:15" x14ac:dyDescent="0.3">
      <c r="A177" t="s">
        <v>33</v>
      </c>
      <c r="B177" s="6" t="s">
        <v>15</v>
      </c>
      <c r="C177" s="3">
        <v>22</v>
      </c>
      <c r="D177" s="3">
        <v>18</v>
      </c>
      <c r="E177" s="3">
        <v>19</v>
      </c>
      <c r="F177" s="3">
        <v>17</v>
      </c>
      <c r="G177">
        <v>30</v>
      </c>
      <c r="H177">
        <v>4980</v>
      </c>
      <c r="I177">
        <v>160</v>
      </c>
      <c r="J177">
        <v>0.34191873235017262</v>
      </c>
      <c r="K177">
        <v>0.51219171634766247</v>
      </c>
      <c r="L177">
        <v>9.0445560087856938E-2</v>
      </c>
      <c r="M177">
        <v>3.415594603074993E-2</v>
      </c>
      <c r="N177">
        <v>8.7652965171007239E-3</v>
      </c>
      <c r="O177">
        <v>1.2522748666457487E-2</v>
      </c>
    </row>
    <row r="178" spans="1:15" x14ac:dyDescent="0.3">
      <c r="A178" t="s">
        <v>33</v>
      </c>
      <c r="B178" s="6" t="s">
        <v>16</v>
      </c>
      <c r="C178" s="3">
        <v>11</v>
      </c>
      <c r="D178" s="3">
        <v>6</v>
      </c>
      <c r="E178" s="3">
        <v>9</v>
      </c>
      <c r="F178" s="3">
        <v>3</v>
      </c>
      <c r="G178">
        <v>40</v>
      </c>
      <c r="H178">
        <v>5939</v>
      </c>
      <c r="I178">
        <v>148</v>
      </c>
      <c r="J178">
        <v>0.65474004179595968</v>
      </c>
      <c r="K178">
        <v>0.19922165099797925</v>
      </c>
      <c r="L178">
        <v>0.11309664308207781</v>
      </c>
      <c r="M178" t="s">
        <v>28</v>
      </c>
      <c r="N178">
        <v>3.2941664123983166E-2</v>
      </c>
      <c r="O178" t="s">
        <v>28</v>
      </c>
    </row>
    <row r="179" spans="1:15" x14ac:dyDescent="0.3">
      <c r="A179" t="s">
        <v>33</v>
      </c>
      <c r="B179" s="6" t="s">
        <v>17</v>
      </c>
      <c r="C179" s="3">
        <v>4</v>
      </c>
      <c r="D179" s="4" t="s">
        <v>28</v>
      </c>
      <c r="E179" s="3">
        <v>5</v>
      </c>
      <c r="F179" s="4" t="s">
        <v>28</v>
      </c>
      <c r="G179">
        <v>37</v>
      </c>
      <c r="H179">
        <v>6110</v>
      </c>
      <c r="I179">
        <v>164</v>
      </c>
      <c r="J179">
        <v>0.52308792299401319</v>
      </c>
      <c r="K179">
        <v>0.27386427908267258</v>
      </c>
      <c r="L179">
        <v>0.13985081157224113</v>
      </c>
      <c r="M179" t="s">
        <v>28</v>
      </c>
      <c r="N179">
        <v>6.3196986351073015E-2</v>
      </c>
      <c r="O179" t="s">
        <v>28</v>
      </c>
    </row>
    <row r="180" spans="1:15" x14ac:dyDescent="0.3">
      <c r="A180" t="s">
        <v>33</v>
      </c>
      <c r="B180" s="6" t="s">
        <v>18</v>
      </c>
      <c r="C180" s="3">
        <v>6</v>
      </c>
      <c r="D180" s="4" t="s">
        <v>28</v>
      </c>
      <c r="E180" s="3">
        <v>8</v>
      </c>
      <c r="F180" s="4" t="s">
        <v>28</v>
      </c>
      <c r="G180">
        <v>49</v>
      </c>
      <c r="H180">
        <v>6005</v>
      </c>
      <c r="I180">
        <v>121</v>
      </c>
      <c r="J180">
        <v>0.56643701583296946</v>
      </c>
      <c r="K180">
        <v>0.21173159963126484</v>
      </c>
      <c r="L180">
        <v>0.10458816489576761</v>
      </c>
      <c r="M180">
        <v>6.9032717157504891E-2</v>
      </c>
      <c r="N180">
        <v>4.8210502482493159E-2</v>
      </c>
      <c r="O180" t="s">
        <v>28</v>
      </c>
    </row>
    <row r="181" spans="1:15" x14ac:dyDescent="0.3">
      <c r="A181" t="s">
        <v>33</v>
      </c>
      <c r="B181" s="6" t="s">
        <v>19</v>
      </c>
      <c r="C181" s="4" t="s">
        <v>28</v>
      </c>
      <c r="D181" s="4" t="s">
        <v>28</v>
      </c>
      <c r="E181" s="4" t="s">
        <v>28</v>
      </c>
      <c r="F181" s="4" t="s">
        <v>28</v>
      </c>
      <c r="G181">
        <v>52</v>
      </c>
      <c r="H181">
        <v>6772</v>
      </c>
      <c r="I181">
        <v>128</v>
      </c>
      <c r="J181">
        <v>0.42771762797891671</v>
      </c>
      <c r="K181">
        <v>0.25224873485201144</v>
      </c>
      <c r="L181">
        <v>0.17656510444040663</v>
      </c>
      <c r="M181">
        <v>7.4842701184809207E-2</v>
      </c>
      <c r="N181">
        <v>6.8625831543855959E-2</v>
      </c>
      <c r="O181" t="s">
        <v>28</v>
      </c>
    </row>
    <row r="182" spans="1:15" x14ac:dyDescent="0.3">
      <c r="A182" t="s">
        <v>33</v>
      </c>
      <c r="B182" s="6" t="s">
        <v>20</v>
      </c>
      <c r="C182" s="4" t="s">
        <v>28</v>
      </c>
      <c r="D182" s="4" t="s">
        <v>28</v>
      </c>
      <c r="E182" s="4" t="s">
        <v>28</v>
      </c>
      <c r="F182" s="4" t="s">
        <v>28</v>
      </c>
      <c r="G182">
        <v>38</v>
      </c>
      <c r="H182">
        <v>5978</v>
      </c>
      <c r="I182">
        <v>154</v>
      </c>
      <c r="J182">
        <v>0.56302427848194825</v>
      </c>
      <c r="K182">
        <v>0.28587265806880752</v>
      </c>
      <c r="L182">
        <v>0.15110306344924432</v>
      </c>
      <c r="M182" t="s">
        <v>28</v>
      </c>
      <c r="N182" t="s">
        <v>28</v>
      </c>
      <c r="O182" t="s">
        <v>28</v>
      </c>
    </row>
    <row r="183" spans="1:15" x14ac:dyDescent="0.3">
      <c r="A183" t="s">
        <v>33</v>
      </c>
      <c r="B183" s="6" t="s">
        <v>21</v>
      </c>
      <c r="C183" s="4" t="s">
        <v>28</v>
      </c>
      <c r="D183" s="4" t="s">
        <v>28</v>
      </c>
      <c r="E183" s="4" t="s">
        <v>28</v>
      </c>
      <c r="F183" s="4" t="s">
        <v>28</v>
      </c>
      <c r="G183">
        <v>30</v>
      </c>
      <c r="H183">
        <v>7512</v>
      </c>
      <c r="I183">
        <v>245</v>
      </c>
      <c r="J183">
        <v>0.71560122134444826</v>
      </c>
      <c r="K183">
        <v>0.23358212572093248</v>
      </c>
      <c r="L183" t="s">
        <v>28</v>
      </c>
      <c r="M183" t="s">
        <v>28</v>
      </c>
      <c r="N183">
        <v>5.0816652934619302E-2</v>
      </c>
      <c r="O183" t="s">
        <v>28</v>
      </c>
    </row>
    <row r="184" spans="1:15" x14ac:dyDescent="0.3">
      <c r="A184" t="s">
        <v>33</v>
      </c>
      <c r="B184" s="6" t="s">
        <v>22</v>
      </c>
      <c r="C184" s="3">
        <v>11</v>
      </c>
      <c r="D184" s="3">
        <v>8</v>
      </c>
      <c r="E184" s="3">
        <v>15</v>
      </c>
      <c r="F184" s="3">
        <v>8</v>
      </c>
      <c r="G184">
        <v>42</v>
      </c>
      <c r="H184">
        <v>5753</v>
      </c>
      <c r="I184">
        <v>136</v>
      </c>
      <c r="J184">
        <v>0.42421768930708742</v>
      </c>
      <c r="K184">
        <v>0.35219875552201213</v>
      </c>
      <c r="L184">
        <v>0.10782331201778528</v>
      </c>
      <c r="M184">
        <v>6.9098471269129644E-2</v>
      </c>
      <c r="N184">
        <v>4.6661771883985438E-2</v>
      </c>
      <c r="O184" t="s">
        <v>28</v>
      </c>
    </row>
    <row r="185" spans="1:15" x14ac:dyDescent="0.3">
      <c r="A185" t="s">
        <v>33</v>
      </c>
      <c r="B185" s="6" t="s">
        <v>23</v>
      </c>
      <c r="C185" s="3">
        <v>17</v>
      </c>
      <c r="D185" s="3">
        <v>13</v>
      </c>
      <c r="E185" s="3">
        <v>34</v>
      </c>
      <c r="F185" s="3">
        <v>24</v>
      </c>
      <c r="G185">
        <v>43</v>
      </c>
      <c r="H185">
        <v>5075</v>
      </c>
      <c r="I185">
        <v>117</v>
      </c>
      <c r="J185">
        <v>0.31947315449231606</v>
      </c>
      <c r="K185">
        <v>0.36622730615878918</v>
      </c>
      <c r="L185">
        <v>0.10761235628846824</v>
      </c>
      <c r="M185">
        <v>4.2406998799984517E-2</v>
      </c>
      <c r="N185">
        <v>9.9634188828242945E-2</v>
      </c>
      <c r="O185">
        <v>6.4645995432199121E-2</v>
      </c>
    </row>
  </sheetData>
  <autoFilter ref="A1:D185" xr:uid="{BDAB6FB6-DC3B-4DAC-B5F1-A600617FBA2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2187-1E6C-4314-97C3-BFB77B25C262}">
  <dimension ref="A1:J196"/>
  <sheetViews>
    <sheetView workbookViewId="0">
      <selection activeCell="I5" sqref="I5"/>
    </sheetView>
  </sheetViews>
  <sheetFormatPr defaultRowHeight="14.4" x14ac:dyDescent="0.3"/>
  <cols>
    <col min="1" max="1" width="18.44140625" customWidth="1"/>
    <col min="2" max="2" width="33.88671875" customWidth="1"/>
  </cols>
  <sheetData>
    <row r="1" spans="1:10" x14ac:dyDescent="0.3">
      <c r="B1" t="s">
        <v>49</v>
      </c>
    </row>
    <row r="2" spans="1:10" x14ac:dyDescent="0.3">
      <c r="A2" t="s">
        <v>26</v>
      </c>
      <c r="B2">
        <v>8193.5</v>
      </c>
      <c r="C2">
        <f t="shared" ref="C2:C9" si="0">179*(B2/SUM($B$2:$B$9))</f>
        <v>56.150372514337782</v>
      </c>
      <c r="D2">
        <f>(D3*B2)/B3</f>
        <v>425.90493216952359</v>
      </c>
      <c r="E2" s="3">
        <v>440</v>
      </c>
      <c r="G2">
        <v>6656</v>
      </c>
      <c r="H2">
        <v>346</v>
      </c>
    </row>
    <row r="3" spans="1:10" x14ac:dyDescent="0.3">
      <c r="A3" t="s">
        <v>25</v>
      </c>
      <c r="B3">
        <v>6656.3</v>
      </c>
      <c r="C3">
        <f t="shared" si="0"/>
        <v>45.615881438602138</v>
      </c>
      <c r="D3">
        <v>346</v>
      </c>
      <c r="E3" s="3">
        <v>346</v>
      </c>
      <c r="G3">
        <v>8193</v>
      </c>
      <c r="H3" t="s">
        <v>50</v>
      </c>
    </row>
    <row r="4" spans="1:10" x14ac:dyDescent="0.3">
      <c r="A4" t="s">
        <v>27</v>
      </c>
      <c r="B4">
        <v>5354.8</v>
      </c>
      <c r="C4">
        <f t="shared" si="0"/>
        <v>36.69665158232452</v>
      </c>
      <c r="D4">
        <f t="shared" ref="D4:D9" si="1">($D$3*B4)/$B$3</f>
        <v>278.34694950648259</v>
      </c>
      <c r="E4" s="3">
        <v>482</v>
      </c>
    </row>
    <row r="5" spans="1:10" x14ac:dyDescent="0.3">
      <c r="A5" t="s">
        <v>30</v>
      </c>
      <c r="B5">
        <v>2805</v>
      </c>
      <c r="C5">
        <f t="shared" si="0"/>
        <v>19.222773528128087</v>
      </c>
      <c r="D5">
        <f t="shared" si="1"/>
        <v>145.8062286856061</v>
      </c>
      <c r="E5" s="3">
        <v>74</v>
      </c>
    </row>
    <row r="6" spans="1:10" x14ac:dyDescent="0.3">
      <c r="A6" t="s">
        <v>29</v>
      </c>
      <c r="B6">
        <v>1828.7</v>
      </c>
      <c r="C6">
        <f t="shared" si="0"/>
        <v>12.532151854148962</v>
      </c>
      <c r="D6">
        <f t="shared" si="1"/>
        <v>95.057344170184649</v>
      </c>
      <c r="E6" s="3">
        <v>39</v>
      </c>
    </row>
    <row r="7" spans="1:10" x14ac:dyDescent="0.3">
      <c r="A7" t="s">
        <v>31</v>
      </c>
      <c r="B7">
        <v>571.9</v>
      </c>
      <c r="C7">
        <f t="shared" si="0"/>
        <v>3.9192528273570244</v>
      </c>
      <c r="D7">
        <f t="shared" si="1"/>
        <v>29.727836786202545</v>
      </c>
      <c r="E7" s="3">
        <v>22</v>
      </c>
    </row>
    <row r="8" spans="1:10" x14ac:dyDescent="0.3">
      <c r="A8" t="s">
        <v>33</v>
      </c>
      <c r="B8">
        <v>459</v>
      </c>
      <c r="C8">
        <f t="shared" si="0"/>
        <v>3.1455447591482324</v>
      </c>
      <c r="D8">
        <f t="shared" si="1"/>
        <v>23.859201057644636</v>
      </c>
      <c r="E8" s="3">
        <v>17</v>
      </c>
    </row>
    <row r="9" spans="1:10" x14ac:dyDescent="0.3">
      <c r="A9" t="s">
        <v>32</v>
      </c>
      <c r="B9">
        <v>250.6</v>
      </c>
      <c r="C9">
        <f t="shared" si="0"/>
        <v>1.7173714959532616</v>
      </c>
      <c r="D9">
        <f t="shared" si="1"/>
        <v>13.026396045851298</v>
      </c>
      <c r="E9" s="3">
        <v>10</v>
      </c>
    </row>
    <row r="12" spans="1:10" ht="39.6" x14ac:dyDescent="0.3">
      <c r="C12" s="5" t="s">
        <v>0</v>
      </c>
      <c r="D12" s="2" t="s">
        <v>34</v>
      </c>
      <c r="E12" s="2" t="s">
        <v>35</v>
      </c>
      <c r="F12" s="2" t="s">
        <v>36</v>
      </c>
      <c r="G12" s="2" t="s">
        <v>37</v>
      </c>
      <c r="H12" s="9" t="s">
        <v>40</v>
      </c>
      <c r="I12" s="9" t="s">
        <v>41</v>
      </c>
      <c r="J12" s="9" t="s">
        <v>42</v>
      </c>
    </row>
    <row r="13" spans="1:10" x14ac:dyDescent="0.3">
      <c r="B13" t="s">
        <v>26</v>
      </c>
      <c r="C13" s="6" t="s">
        <v>1</v>
      </c>
      <c r="D13" s="3">
        <v>440</v>
      </c>
      <c r="E13" s="3">
        <v>306</v>
      </c>
      <c r="F13" s="3">
        <v>454</v>
      </c>
      <c r="G13" s="3">
        <v>296</v>
      </c>
      <c r="H13">
        <v>10</v>
      </c>
      <c r="I13">
        <v>2028</v>
      </c>
      <c r="J13">
        <v>195</v>
      </c>
    </row>
    <row r="14" spans="1:10" x14ac:dyDescent="0.3">
      <c r="B14" t="s">
        <v>26</v>
      </c>
      <c r="C14" s="6" t="s">
        <v>2</v>
      </c>
      <c r="D14" s="3">
        <v>205</v>
      </c>
      <c r="E14" s="3">
        <v>147</v>
      </c>
      <c r="F14" s="3">
        <v>402</v>
      </c>
      <c r="G14" s="3">
        <v>290</v>
      </c>
      <c r="H14">
        <v>24</v>
      </c>
      <c r="I14">
        <v>4559</v>
      </c>
      <c r="J14">
        <v>187</v>
      </c>
    </row>
    <row r="15" spans="1:10" x14ac:dyDescent="0.3">
      <c r="B15" t="s">
        <v>26</v>
      </c>
      <c r="C15" s="6" t="s">
        <v>3</v>
      </c>
      <c r="D15" s="3">
        <v>135</v>
      </c>
      <c r="E15" s="3">
        <v>92</v>
      </c>
      <c r="F15" s="3">
        <v>324</v>
      </c>
      <c r="G15" s="3">
        <v>262</v>
      </c>
      <c r="H15">
        <v>21</v>
      </c>
      <c r="I15">
        <v>4796</v>
      </c>
      <c r="J15">
        <v>219</v>
      </c>
    </row>
    <row r="16" spans="1:10" x14ac:dyDescent="0.3">
      <c r="B16" t="s">
        <v>26</v>
      </c>
      <c r="C16" s="6" t="s">
        <v>4</v>
      </c>
      <c r="D16" s="3">
        <v>127</v>
      </c>
      <c r="E16" s="3">
        <v>83</v>
      </c>
      <c r="F16" s="3">
        <v>247</v>
      </c>
      <c r="G16" s="3">
        <v>158</v>
      </c>
      <c r="H16">
        <v>14</v>
      </c>
      <c r="I16">
        <v>3726</v>
      </c>
      <c r="J16">
        <v>258</v>
      </c>
    </row>
    <row r="17" spans="2:10" x14ac:dyDescent="0.3">
      <c r="B17" t="s">
        <v>26</v>
      </c>
      <c r="C17" s="6" t="s">
        <v>5</v>
      </c>
      <c r="D17" s="3">
        <v>91</v>
      </c>
      <c r="E17" s="3">
        <v>56</v>
      </c>
      <c r="F17" s="3">
        <v>188</v>
      </c>
      <c r="G17" s="3">
        <v>129</v>
      </c>
      <c r="H17">
        <v>21</v>
      </c>
      <c r="I17">
        <v>3713</v>
      </c>
      <c r="J17">
        <v>172</v>
      </c>
    </row>
    <row r="18" spans="2:10" x14ac:dyDescent="0.3">
      <c r="B18" t="s">
        <v>26</v>
      </c>
      <c r="C18" s="6" t="s">
        <v>6</v>
      </c>
      <c r="D18" s="3">
        <v>92</v>
      </c>
      <c r="E18" s="3">
        <v>55</v>
      </c>
      <c r="F18" s="3">
        <v>232</v>
      </c>
      <c r="G18" s="3">
        <v>156</v>
      </c>
      <c r="H18">
        <v>30</v>
      </c>
      <c r="I18">
        <v>4385</v>
      </c>
      <c r="J18">
        <v>143</v>
      </c>
    </row>
    <row r="19" spans="2:10" x14ac:dyDescent="0.3">
      <c r="B19" t="s">
        <v>26</v>
      </c>
      <c r="C19" s="6" t="s">
        <v>7</v>
      </c>
      <c r="D19" s="4">
        <v>82</v>
      </c>
      <c r="E19" s="3">
        <v>56</v>
      </c>
      <c r="F19" s="4">
        <v>238</v>
      </c>
      <c r="G19" s="3">
        <v>177</v>
      </c>
      <c r="H19">
        <v>54</v>
      </c>
      <c r="I19">
        <v>5593</v>
      </c>
      <c r="J19">
        <v>102</v>
      </c>
    </row>
    <row r="20" spans="2:10" x14ac:dyDescent="0.3">
      <c r="B20" t="s">
        <v>26</v>
      </c>
      <c r="C20" s="6" t="s">
        <v>8</v>
      </c>
      <c r="D20" s="3">
        <v>43</v>
      </c>
      <c r="E20" s="3">
        <v>28</v>
      </c>
      <c r="F20" s="3">
        <v>151</v>
      </c>
      <c r="G20" s="3">
        <v>91</v>
      </c>
      <c r="H20">
        <v>44</v>
      </c>
      <c r="I20">
        <v>5231</v>
      </c>
      <c r="J20">
        <v>117</v>
      </c>
    </row>
    <row r="21" spans="2:10" x14ac:dyDescent="0.3">
      <c r="B21" t="s">
        <v>26</v>
      </c>
      <c r="C21" s="6" t="s">
        <v>9</v>
      </c>
      <c r="D21" s="3">
        <v>201</v>
      </c>
      <c r="E21" s="3">
        <v>126</v>
      </c>
      <c r="F21" s="3">
        <v>556</v>
      </c>
      <c r="G21" s="3">
        <v>385</v>
      </c>
      <c r="H21">
        <v>41</v>
      </c>
      <c r="I21">
        <v>5837</v>
      </c>
      <c r="J21">
        <v>143</v>
      </c>
    </row>
    <row r="22" spans="2:10" x14ac:dyDescent="0.3">
      <c r="B22" t="s">
        <v>26</v>
      </c>
      <c r="C22" s="6" t="s">
        <v>10</v>
      </c>
      <c r="D22" s="3">
        <v>755</v>
      </c>
      <c r="E22" s="3">
        <v>477</v>
      </c>
      <c r="F22" s="3">
        <v>3982</v>
      </c>
      <c r="G22" s="3">
        <v>2685</v>
      </c>
      <c r="H22">
        <v>43</v>
      </c>
      <c r="I22">
        <v>9211</v>
      </c>
      <c r="J22">
        <v>210</v>
      </c>
    </row>
    <row r="23" spans="2:10" x14ac:dyDescent="0.3">
      <c r="B23" t="s">
        <v>26</v>
      </c>
      <c r="C23" s="6" t="s">
        <v>11</v>
      </c>
      <c r="D23" s="3">
        <v>168</v>
      </c>
      <c r="E23" s="3">
        <v>121</v>
      </c>
      <c r="F23" s="3">
        <v>431</v>
      </c>
      <c r="G23" s="3">
        <v>322</v>
      </c>
      <c r="H23">
        <v>59</v>
      </c>
      <c r="I23">
        <v>4867</v>
      </c>
      <c r="J23">
        <v>81</v>
      </c>
    </row>
    <row r="24" spans="2:10" x14ac:dyDescent="0.3">
      <c r="B24" t="s">
        <v>26</v>
      </c>
      <c r="C24" s="6" t="s">
        <v>12</v>
      </c>
      <c r="D24" s="3">
        <v>200</v>
      </c>
      <c r="E24" s="3">
        <v>149</v>
      </c>
      <c r="F24" s="3">
        <v>564</v>
      </c>
      <c r="G24" s="3">
        <v>485</v>
      </c>
      <c r="H24">
        <v>52</v>
      </c>
      <c r="I24">
        <v>4989</v>
      </c>
      <c r="J24">
        <v>94</v>
      </c>
    </row>
    <row r="25" spans="2:10" x14ac:dyDescent="0.3">
      <c r="B25" t="s">
        <v>26</v>
      </c>
      <c r="C25" s="6" t="s">
        <v>13</v>
      </c>
      <c r="D25" s="3">
        <v>522</v>
      </c>
      <c r="E25" s="3">
        <v>370</v>
      </c>
      <c r="F25" s="3">
        <v>853</v>
      </c>
      <c r="G25" s="3">
        <v>588</v>
      </c>
      <c r="H25">
        <v>17</v>
      </c>
      <c r="I25">
        <v>5237</v>
      </c>
      <c r="J25">
        <v>305</v>
      </c>
    </row>
    <row r="26" spans="2:10" x14ac:dyDescent="0.3">
      <c r="B26" t="s">
        <v>26</v>
      </c>
      <c r="C26" s="6" t="s">
        <v>14</v>
      </c>
      <c r="D26" s="3">
        <v>113</v>
      </c>
      <c r="E26" s="3">
        <v>81</v>
      </c>
      <c r="F26" s="3">
        <v>178</v>
      </c>
      <c r="G26" s="3">
        <v>117</v>
      </c>
      <c r="H26">
        <v>27</v>
      </c>
      <c r="I26">
        <v>5009</v>
      </c>
      <c r="J26">
        <v>180</v>
      </c>
    </row>
    <row r="27" spans="2:10" x14ac:dyDescent="0.3">
      <c r="B27" t="s">
        <v>26</v>
      </c>
      <c r="C27" s="6" t="s">
        <v>15</v>
      </c>
      <c r="D27" s="3">
        <v>358</v>
      </c>
      <c r="E27" s="3">
        <v>274</v>
      </c>
      <c r="F27" s="3">
        <v>665</v>
      </c>
      <c r="G27" s="3">
        <v>465</v>
      </c>
      <c r="H27">
        <v>30</v>
      </c>
      <c r="I27">
        <v>4980</v>
      </c>
      <c r="J27">
        <v>160</v>
      </c>
    </row>
    <row r="28" spans="2:10" x14ac:dyDescent="0.3">
      <c r="B28" t="s">
        <v>26</v>
      </c>
      <c r="C28" s="6" t="s">
        <v>16</v>
      </c>
      <c r="D28" s="3">
        <v>127</v>
      </c>
      <c r="E28" s="3">
        <v>93</v>
      </c>
      <c r="F28" s="3">
        <v>214</v>
      </c>
      <c r="G28" s="3">
        <v>159</v>
      </c>
      <c r="H28">
        <v>40</v>
      </c>
      <c r="I28">
        <v>5939</v>
      </c>
      <c r="J28">
        <v>148</v>
      </c>
    </row>
    <row r="29" spans="2:10" x14ac:dyDescent="0.3">
      <c r="B29" t="s">
        <v>26</v>
      </c>
      <c r="C29" s="6" t="s">
        <v>17</v>
      </c>
      <c r="D29" s="3">
        <v>68</v>
      </c>
      <c r="E29" s="3">
        <v>49</v>
      </c>
      <c r="F29" s="3">
        <v>146</v>
      </c>
      <c r="G29" s="3">
        <v>81</v>
      </c>
      <c r="H29">
        <v>37</v>
      </c>
      <c r="I29">
        <v>6110</v>
      </c>
      <c r="J29">
        <v>164</v>
      </c>
    </row>
    <row r="30" spans="2:10" x14ac:dyDescent="0.3">
      <c r="B30" t="s">
        <v>26</v>
      </c>
      <c r="C30" s="6" t="s">
        <v>18</v>
      </c>
      <c r="D30" s="3">
        <v>87</v>
      </c>
      <c r="E30" s="3">
        <v>63</v>
      </c>
      <c r="F30" s="3">
        <v>194</v>
      </c>
      <c r="G30" s="3">
        <v>118</v>
      </c>
      <c r="H30">
        <v>49</v>
      </c>
      <c r="I30">
        <v>6005</v>
      </c>
      <c r="J30">
        <v>121</v>
      </c>
    </row>
    <row r="31" spans="2:10" x14ac:dyDescent="0.3">
      <c r="B31" t="s">
        <v>26</v>
      </c>
      <c r="C31" s="6" t="s">
        <v>19</v>
      </c>
      <c r="D31" s="3">
        <v>47</v>
      </c>
      <c r="E31" s="3">
        <v>37</v>
      </c>
      <c r="F31" s="3">
        <v>111</v>
      </c>
      <c r="G31" s="3">
        <v>92</v>
      </c>
      <c r="H31">
        <v>52</v>
      </c>
      <c r="I31">
        <v>6772</v>
      </c>
      <c r="J31">
        <v>128</v>
      </c>
    </row>
    <row r="32" spans="2:10" x14ac:dyDescent="0.3">
      <c r="B32" t="s">
        <v>26</v>
      </c>
      <c r="C32" s="6" t="s">
        <v>20</v>
      </c>
      <c r="D32" s="3">
        <v>36</v>
      </c>
      <c r="E32" s="3">
        <v>29</v>
      </c>
      <c r="F32" s="3">
        <v>61</v>
      </c>
      <c r="G32" s="3">
        <v>49</v>
      </c>
      <c r="H32">
        <v>38</v>
      </c>
      <c r="I32">
        <v>5978</v>
      </c>
      <c r="J32">
        <v>154</v>
      </c>
    </row>
    <row r="33" spans="2:10" x14ac:dyDescent="0.3">
      <c r="B33" t="s">
        <v>26</v>
      </c>
      <c r="C33" s="6" t="s">
        <v>21</v>
      </c>
      <c r="D33" s="3">
        <v>37</v>
      </c>
      <c r="E33" s="3">
        <v>23</v>
      </c>
      <c r="F33" s="3">
        <v>75</v>
      </c>
      <c r="G33" s="3">
        <v>41</v>
      </c>
      <c r="H33">
        <v>30</v>
      </c>
      <c r="I33">
        <v>7512</v>
      </c>
      <c r="J33">
        <v>245</v>
      </c>
    </row>
    <row r="34" spans="2:10" x14ac:dyDescent="0.3">
      <c r="B34" t="s">
        <v>26</v>
      </c>
      <c r="C34" s="6" t="s">
        <v>22</v>
      </c>
      <c r="D34" s="3">
        <v>159</v>
      </c>
      <c r="E34" s="3">
        <v>129</v>
      </c>
      <c r="F34" s="3">
        <v>372</v>
      </c>
      <c r="G34" s="3">
        <v>288</v>
      </c>
      <c r="H34">
        <v>42</v>
      </c>
      <c r="I34">
        <v>5753</v>
      </c>
      <c r="J34">
        <v>136</v>
      </c>
    </row>
    <row r="35" spans="2:10" x14ac:dyDescent="0.3">
      <c r="B35" t="s">
        <v>26</v>
      </c>
      <c r="C35" s="6" t="s">
        <v>23</v>
      </c>
      <c r="D35" s="3">
        <v>284</v>
      </c>
      <c r="E35" s="3">
        <v>205</v>
      </c>
      <c r="F35" s="3">
        <v>657</v>
      </c>
      <c r="G35" s="3">
        <v>539</v>
      </c>
      <c r="H35">
        <v>43</v>
      </c>
      <c r="I35">
        <v>5075</v>
      </c>
      <c r="J35">
        <v>117</v>
      </c>
    </row>
    <row r="36" spans="2:10" x14ac:dyDescent="0.3">
      <c r="B36" t="s">
        <v>27</v>
      </c>
      <c r="C36" s="6" t="s">
        <v>1</v>
      </c>
      <c r="D36">
        <f>INT((D13*VLOOKUP($B36,$A$1:$B$9,2,FALSE))/6656.3)</f>
        <v>353</v>
      </c>
      <c r="E36">
        <f t="shared" ref="E36:J36" si="2">INT((E13*VLOOKUP($B36,$A$1:$B$9,2,FALSE))/6656.3)</f>
        <v>246</v>
      </c>
      <c r="F36">
        <f t="shared" si="2"/>
        <v>365</v>
      </c>
      <c r="G36">
        <f t="shared" si="2"/>
        <v>238</v>
      </c>
      <c r="H36">
        <f t="shared" si="2"/>
        <v>8</v>
      </c>
      <c r="I36">
        <f t="shared" si="2"/>
        <v>1631</v>
      </c>
      <c r="J36">
        <f t="shared" si="2"/>
        <v>156</v>
      </c>
    </row>
    <row r="37" spans="2:10" x14ac:dyDescent="0.3">
      <c r="B37" t="s">
        <v>27</v>
      </c>
      <c r="C37" s="6" t="s">
        <v>2</v>
      </c>
      <c r="D37">
        <f t="shared" ref="D37:J37" si="3">INT((D14*VLOOKUP($B37,$A$1:$B$9,2,FALSE))/6656.3)</f>
        <v>164</v>
      </c>
      <c r="E37">
        <f t="shared" si="3"/>
        <v>118</v>
      </c>
      <c r="F37">
        <f t="shared" si="3"/>
        <v>323</v>
      </c>
      <c r="G37">
        <f t="shared" si="3"/>
        <v>233</v>
      </c>
      <c r="H37">
        <f t="shared" si="3"/>
        <v>19</v>
      </c>
      <c r="I37">
        <f t="shared" si="3"/>
        <v>3667</v>
      </c>
      <c r="J37">
        <f t="shared" si="3"/>
        <v>150</v>
      </c>
    </row>
    <row r="38" spans="2:10" x14ac:dyDescent="0.3">
      <c r="B38" t="s">
        <v>27</v>
      </c>
      <c r="C38" s="6" t="s">
        <v>3</v>
      </c>
      <c r="D38">
        <f t="shared" ref="D38:J38" si="4">INT((D15*VLOOKUP($B38,$A$1:$B$9,2,FALSE))/6656.3)</f>
        <v>108</v>
      </c>
      <c r="E38">
        <f t="shared" si="4"/>
        <v>74</v>
      </c>
      <c r="F38">
        <f t="shared" si="4"/>
        <v>260</v>
      </c>
      <c r="G38">
        <f t="shared" si="4"/>
        <v>210</v>
      </c>
      <c r="H38">
        <f t="shared" si="4"/>
        <v>16</v>
      </c>
      <c r="I38">
        <f t="shared" si="4"/>
        <v>3858</v>
      </c>
      <c r="J38">
        <f t="shared" si="4"/>
        <v>176</v>
      </c>
    </row>
    <row r="39" spans="2:10" x14ac:dyDescent="0.3">
      <c r="B39" t="s">
        <v>27</v>
      </c>
      <c r="C39" s="6" t="s">
        <v>4</v>
      </c>
      <c r="D39">
        <f t="shared" ref="D39:J39" si="5">INT((D16*VLOOKUP($B39,$A$1:$B$9,2,FALSE))/6656.3)</f>
        <v>102</v>
      </c>
      <c r="E39">
        <f t="shared" si="5"/>
        <v>66</v>
      </c>
      <c r="F39">
        <f t="shared" si="5"/>
        <v>198</v>
      </c>
      <c r="G39">
        <f t="shared" si="5"/>
        <v>127</v>
      </c>
      <c r="H39">
        <f t="shared" si="5"/>
        <v>11</v>
      </c>
      <c r="I39">
        <f t="shared" si="5"/>
        <v>2997</v>
      </c>
      <c r="J39">
        <f t="shared" si="5"/>
        <v>207</v>
      </c>
    </row>
    <row r="40" spans="2:10" x14ac:dyDescent="0.3">
      <c r="B40" t="s">
        <v>27</v>
      </c>
      <c r="C40" s="6" t="s">
        <v>5</v>
      </c>
      <c r="D40">
        <f t="shared" ref="D40:J40" si="6">INT((D17*VLOOKUP($B40,$A$1:$B$9,2,FALSE))/6656.3)</f>
        <v>73</v>
      </c>
      <c r="E40">
        <f t="shared" si="6"/>
        <v>45</v>
      </c>
      <c r="F40">
        <f t="shared" si="6"/>
        <v>151</v>
      </c>
      <c r="G40">
        <f t="shared" si="6"/>
        <v>103</v>
      </c>
      <c r="H40">
        <f t="shared" si="6"/>
        <v>16</v>
      </c>
      <c r="I40">
        <f t="shared" si="6"/>
        <v>2987</v>
      </c>
      <c r="J40">
        <f t="shared" si="6"/>
        <v>138</v>
      </c>
    </row>
    <row r="41" spans="2:10" x14ac:dyDescent="0.3">
      <c r="B41" t="s">
        <v>27</v>
      </c>
      <c r="C41" s="6" t="s">
        <v>6</v>
      </c>
      <c r="D41">
        <f t="shared" ref="D41:J41" si="7">INT((D18*VLOOKUP($B41,$A$1:$B$9,2,FALSE))/6656.3)</f>
        <v>74</v>
      </c>
      <c r="E41">
        <f t="shared" si="7"/>
        <v>44</v>
      </c>
      <c r="F41">
        <f t="shared" si="7"/>
        <v>186</v>
      </c>
      <c r="G41">
        <f t="shared" si="7"/>
        <v>125</v>
      </c>
      <c r="H41">
        <f t="shared" si="7"/>
        <v>24</v>
      </c>
      <c r="I41">
        <f t="shared" si="7"/>
        <v>3527</v>
      </c>
      <c r="J41">
        <f t="shared" si="7"/>
        <v>115</v>
      </c>
    </row>
    <row r="42" spans="2:10" x14ac:dyDescent="0.3">
      <c r="B42" t="s">
        <v>27</v>
      </c>
      <c r="C42" s="6" t="s">
        <v>7</v>
      </c>
      <c r="D42">
        <f t="shared" ref="D42:J42" si="8">INT((D19*VLOOKUP($B42,$A$1:$B$9,2,FALSE))/6656.3)</f>
        <v>65</v>
      </c>
      <c r="E42">
        <f t="shared" si="8"/>
        <v>45</v>
      </c>
      <c r="F42">
        <f t="shared" si="8"/>
        <v>191</v>
      </c>
      <c r="G42">
        <f t="shared" si="8"/>
        <v>142</v>
      </c>
      <c r="H42">
        <f t="shared" si="8"/>
        <v>43</v>
      </c>
      <c r="I42">
        <f t="shared" si="8"/>
        <v>4499</v>
      </c>
      <c r="J42">
        <f t="shared" si="8"/>
        <v>82</v>
      </c>
    </row>
    <row r="43" spans="2:10" x14ac:dyDescent="0.3">
      <c r="B43" t="s">
        <v>27</v>
      </c>
      <c r="C43" s="6" t="s">
        <v>8</v>
      </c>
      <c r="D43">
        <f t="shared" ref="D43:J43" si="9">INT((D20*VLOOKUP($B43,$A$1:$B$9,2,FALSE))/6656.3)</f>
        <v>34</v>
      </c>
      <c r="E43">
        <f t="shared" si="9"/>
        <v>22</v>
      </c>
      <c r="F43">
        <f t="shared" si="9"/>
        <v>121</v>
      </c>
      <c r="G43">
        <f t="shared" si="9"/>
        <v>73</v>
      </c>
      <c r="H43">
        <f t="shared" si="9"/>
        <v>35</v>
      </c>
      <c r="I43">
        <f t="shared" si="9"/>
        <v>4208</v>
      </c>
      <c r="J43">
        <f t="shared" si="9"/>
        <v>94</v>
      </c>
    </row>
    <row r="44" spans="2:10" x14ac:dyDescent="0.3">
      <c r="B44" t="s">
        <v>27</v>
      </c>
      <c r="C44" s="6" t="s">
        <v>9</v>
      </c>
      <c r="D44">
        <f t="shared" ref="D44:J44" si="10">INT((D21*VLOOKUP($B44,$A$1:$B$9,2,FALSE))/6656.3)</f>
        <v>161</v>
      </c>
      <c r="E44">
        <f t="shared" si="10"/>
        <v>101</v>
      </c>
      <c r="F44">
        <f t="shared" si="10"/>
        <v>447</v>
      </c>
      <c r="G44">
        <f t="shared" si="10"/>
        <v>309</v>
      </c>
      <c r="H44">
        <f t="shared" si="10"/>
        <v>32</v>
      </c>
      <c r="I44">
        <f t="shared" si="10"/>
        <v>4695</v>
      </c>
      <c r="J44">
        <f t="shared" si="10"/>
        <v>115</v>
      </c>
    </row>
    <row r="45" spans="2:10" x14ac:dyDescent="0.3">
      <c r="B45" t="s">
        <v>27</v>
      </c>
      <c r="C45" s="6" t="s">
        <v>10</v>
      </c>
      <c r="D45">
        <f t="shared" ref="D45:J45" si="11">INT((D22*VLOOKUP($B45,$A$1:$B$9,2,FALSE))/6656.3)</f>
        <v>607</v>
      </c>
      <c r="E45">
        <f t="shared" si="11"/>
        <v>383</v>
      </c>
      <c r="F45">
        <f t="shared" si="11"/>
        <v>3203</v>
      </c>
      <c r="G45">
        <f t="shared" si="11"/>
        <v>2160</v>
      </c>
      <c r="H45">
        <f t="shared" si="11"/>
        <v>34</v>
      </c>
      <c r="I45">
        <f t="shared" si="11"/>
        <v>7409</v>
      </c>
      <c r="J45">
        <f t="shared" si="11"/>
        <v>168</v>
      </c>
    </row>
    <row r="46" spans="2:10" x14ac:dyDescent="0.3">
      <c r="B46" t="s">
        <v>27</v>
      </c>
      <c r="C46" s="6" t="s">
        <v>11</v>
      </c>
      <c r="D46">
        <f t="shared" ref="D46:J46" si="12">INT((D23*VLOOKUP($B46,$A$1:$B$9,2,FALSE))/6656.3)</f>
        <v>135</v>
      </c>
      <c r="E46">
        <f t="shared" si="12"/>
        <v>97</v>
      </c>
      <c r="F46">
        <f t="shared" si="12"/>
        <v>346</v>
      </c>
      <c r="G46">
        <f t="shared" si="12"/>
        <v>259</v>
      </c>
      <c r="H46">
        <f t="shared" si="12"/>
        <v>47</v>
      </c>
      <c r="I46">
        <f t="shared" si="12"/>
        <v>3915</v>
      </c>
      <c r="J46">
        <f t="shared" si="12"/>
        <v>65</v>
      </c>
    </row>
    <row r="47" spans="2:10" x14ac:dyDescent="0.3">
      <c r="B47" t="s">
        <v>27</v>
      </c>
      <c r="C47" s="6" t="s">
        <v>12</v>
      </c>
      <c r="D47">
        <f t="shared" ref="D47:J47" si="13">INT((D24*VLOOKUP($B47,$A$1:$B$9,2,FALSE))/6656.3)</f>
        <v>160</v>
      </c>
      <c r="E47">
        <f t="shared" si="13"/>
        <v>119</v>
      </c>
      <c r="F47">
        <f t="shared" si="13"/>
        <v>453</v>
      </c>
      <c r="G47">
        <f t="shared" si="13"/>
        <v>390</v>
      </c>
      <c r="H47">
        <f t="shared" si="13"/>
        <v>41</v>
      </c>
      <c r="I47">
        <f t="shared" si="13"/>
        <v>4013</v>
      </c>
      <c r="J47">
        <f t="shared" si="13"/>
        <v>75</v>
      </c>
    </row>
    <row r="48" spans="2:10" x14ac:dyDescent="0.3">
      <c r="B48" t="s">
        <v>27</v>
      </c>
      <c r="C48" s="6" t="s">
        <v>13</v>
      </c>
      <c r="D48">
        <f t="shared" ref="D48:J48" si="14">INT((D25*VLOOKUP($B48,$A$1:$B$9,2,FALSE))/6656.3)</f>
        <v>419</v>
      </c>
      <c r="E48">
        <f t="shared" si="14"/>
        <v>297</v>
      </c>
      <c r="F48">
        <f t="shared" si="14"/>
        <v>686</v>
      </c>
      <c r="G48">
        <f t="shared" si="14"/>
        <v>473</v>
      </c>
      <c r="H48">
        <f t="shared" si="14"/>
        <v>13</v>
      </c>
      <c r="I48">
        <f t="shared" si="14"/>
        <v>4213</v>
      </c>
      <c r="J48">
        <f t="shared" si="14"/>
        <v>245</v>
      </c>
    </row>
    <row r="49" spans="2:10" x14ac:dyDescent="0.3">
      <c r="B49" t="s">
        <v>27</v>
      </c>
      <c r="C49" s="6" t="s">
        <v>14</v>
      </c>
      <c r="D49">
        <f t="shared" ref="D49:J49" si="15">INT((D26*VLOOKUP($B49,$A$1:$B$9,2,FALSE))/6656.3)</f>
        <v>90</v>
      </c>
      <c r="E49">
        <f t="shared" si="15"/>
        <v>65</v>
      </c>
      <c r="F49">
        <f t="shared" si="15"/>
        <v>143</v>
      </c>
      <c r="G49">
        <f t="shared" si="15"/>
        <v>94</v>
      </c>
      <c r="H49">
        <f t="shared" si="15"/>
        <v>21</v>
      </c>
      <c r="I49">
        <f t="shared" si="15"/>
        <v>4029</v>
      </c>
      <c r="J49">
        <f t="shared" si="15"/>
        <v>144</v>
      </c>
    </row>
    <row r="50" spans="2:10" x14ac:dyDescent="0.3">
      <c r="B50" t="s">
        <v>27</v>
      </c>
      <c r="C50" s="6" t="s">
        <v>15</v>
      </c>
      <c r="D50">
        <f t="shared" ref="D50:J50" si="16">INT((D27*VLOOKUP($B50,$A$1:$B$9,2,FALSE))/6656.3)</f>
        <v>288</v>
      </c>
      <c r="E50">
        <f t="shared" si="16"/>
        <v>220</v>
      </c>
      <c r="F50">
        <f t="shared" si="16"/>
        <v>534</v>
      </c>
      <c r="G50">
        <f t="shared" si="16"/>
        <v>374</v>
      </c>
      <c r="H50">
        <f t="shared" si="16"/>
        <v>24</v>
      </c>
      <c r="I50">
        <f t="shared" si="16"/>
        <v>4006</v>
      </c>
      <c r="J50">
        <f t="shared" si="16"/>
        <v>128</v>
      </c>
    </row>
    <row r="51" spans="2:10" x14ac:dyDescent="0.3">
      <c r="B51" t="s">
        <v>27</v>
      </c>
      <c r="C51" s="6" t="s">
        <v>16</v>
      </c>
      <c r="D51">
        <f t="shared" ref="D51:J51" si="17">INT((D28*VLOOKUP($B51,$A$1:$B$9,2,FALSE))/6656.3)</f>
        <v>102</v>
      </c>
      <c r="E51">
        <f t="shared" si="17"/>
        <v>74</v>
      </c>
      <c r="F51">
        <f t="shared" si="17"/>
        <v>172</v>
      </c>
      <c r="G51">
        <f t="shared" si="17"/>
        <v>127</v>
      </c>
      <c r="H51">
        <f t="shared" si="17"/>
        <v>32</v>
      </c>
      <c r="I51">
        <f t="shared" si="17"/>
        <v>4777</v>
      </c>
      <c r="J51">
        <f t="shared" si="17"/>
        <v>119</v>
      </c>
    </row>
    <row r="52" spans="2:10" x14ac:dyDescent="0.3">
      <c r="B52" t="s">
        <v>27</v>
      </c>
      <c r="C52" s="6" t="s">
        <v>17</v>
      </c>
      <c r="D52">
        <f t="shared" ref="D52:J52" si="18">INT((D29*VLOOKUP($B52,$A$1:$B$9,2,FALSE))/6656.3)</f>
        <v>54</v>
      </c>
      <c r="E52">
        <f t="shared" si="18"/>
        <v>39</v>
      </c>
      <c r="F52">
        <f t="shared" si="18"/>
        <v>117</v>
      </c>
      <c r="G52">
        <f t="shared" si="18"/>
        <v>65</v>
      </c>
      <c r="H52">
        <f t="shared" si="18"/>
        <v>29</v>
      </c>
      <c r="I52">
        <f t="shared" si="18"/>
        <v>4915</v>
      </c>
      <c r="J52">
        <f t="shared" si="18"/>
        <v>131</v>
      </c>
    </row>
    <row r="53" spans="2:10" x14ac:dyDescent="0.3">
      <c r="B53" t="s">
        <v>27</v>
      </c>
      <c r="C53" s="6" t="s">
        <v>18</v>
      </c>
      <c r="D53">
        <f t="shared" ref="D53:J53" si="19">INT((D30*VLOOKUP($B53,$A$1:$B$9,2,FALSE))/6656.3)</f>
        <v>69</v>
      </c>
      <c r="E53">
        <f t="shared" si="19"/>
        <v>50</v>
      </c>
      <c r="F53">
        <f t="shared" si="19"/>
        <v>156</v>
      </c>
      <c r="G53">
        <f t="shared" si="19"/>
        <v>94</v>
      </c>
      <c r="H53">
        <f t="shared" si="19"/>
        <v>39</v>
      </c>
      <c r="I53">
        <f t="shared" si="19"/>
        <v>4830</v>
      </c>
      <c r="J53">
        <f t="shared" si="19"/>
        <v>97</v>
      </c>
    </row>
    <row r="54" spans="2:10" x14ac:dyDescent="0.3">
      <c r="B54" t="s">
        <v>27</v>
      </c>
      <c r="C54" s="6" t="s">
        <v>19</v>
      </c>
      <c r="D54">
        <f t="shared" ref="D54:J54" si="20">INT((D31*VLOOKUP($B54,$A$1:$B$9,2,FALSE))/6656.3)</f>
        <v>37</v>
      </c>
      <c r="E54">
        <f t="shared" si="20"/>
        <v>29</v>
      </c>
      <c r="F54">
        <f t="shared" si="20"/>
        <v>89</v>
      </c>
      <c r="G54">
        <f t="shared" si="20"/>
        <v>74</v>
      </c>
      <c r="H54">
        <f t="shared" si="20"/>
        <v>41</v>
      </c>
      <c r="I54">
        <f t="shared" si="20"/>
        <v>5447</v>
      </c>
      <c r="J54">
        <f t="shared" si="20"/>
        <v>102</v>
      </c>
    </row>
    <row r="55" spans="2:10" x14ac:dyDescent="0.3">
      <c r="B55" t="s">
        <v>27</v>
      </c>
      <c r="C55" s="6" t="s">
        <v>20</v>
      </c>
      <c r="D55">
        <f t="shared" ref="D55:J55" si="21">INT((D32*VLOOKUP($B55,$A$1:$B$9,2,FALSE))/6656.3)</f>
        <v>28</v>
      </c>
      <c r="E55">
        <f t="shared" si="21"/>
        <v>23</v>
      </c>
      <c r="F55">
        <f t="shared" si="21"/>
        <v>49</v>
      </c>
      <c r="G55">
        <f t="shared" si="21"/>
        <v>39</v>
      </c>
      <c r="H55">
        <f t="shared" si="21"/>
        <v>30</v>
      </c>
      <c r="I55">
        <f t="shared" si="21"/>
        <v>4809</v>
      </c>
      <c r="J55">
        <f t="shared" si="21"/>
        <v>123</v>
      </c>
    </row>
    <row r="56" spans="2:10" x14ac:dyDescent="0.3">
      <c r="B56" t="s">
        <v>27</v>
      </c>
      <c r="C56" s="6" t="s">
        <v>21</v>
      </c>
      <c r="D56">
        <f t="shared" ref="D56:J56" si="22">INT((D33*VLOOKUP($B56,$A$1:$B$9,2,FALSE))/6656.3)</f>
        <v>29</v>
      </c>
      <c r="E56">
        <f t="shared" si="22"/>
        <v>18</v>
      </c>
      <c r="F56">
        <f t="shared" si="22"/>
        <v>60</v>
      </c>
      <c r="G56">
        <f t="shared" si="22"/>
        <v>32</v>
      </c>
      <c r="H56">
        <f t="shared" si="22"/>
        <v>24</v>
      </c>
      <c r="I56">
        <f t="shared" si="22"/>
        <v>6043</v>
      </c>
      <c r="J56">
        <f t="shared" si="22"/>
        <v>197</v>
      </c>
    </row>
    <row r="57" spans="2:10" x14ac:dyDescent="0.3">
      <c r="B57" t="s">
        <v>27</v>
      </c>
      <c r="C57" s="6" t="s">
        <v>22</v>
      </c>
      <c r="D57">
        <f t="shared" ref="D57:J57" si="23">INT((D34*VLOOKUP($B57,$A$1:$B$9,2,FALSE))/6656.3)</f>
        <v>127</v>
      </c>
      <c r="E57">
        <f t="shared" si="23"/>
        <v>103</v>
      </c>
      <c r="F57">
        <f t="shared" si="23"/>
        <v>299</v>
      </c>
      <c r="G57">
        <f t="shared" si="23"/>
        <v>231</v>
      </c>
      <c r="H57">
        <f t="shared" si="23"/>
        <v>33</v>
      </c>
      <c r="I57">
        <f t="shared" si="23"/>
        <v>4628</v>
      </c>
      <c r="J57">
        <f t="shared" si="23"/>
        <v>109</v>
      </c>
    </row>
    <row r="58" spans="2:10" x14ac:dyDescent="0.3">
      <c r="B58" t="s">
        <v>27</v>
      </c>
      <c r="C58" s="6" t="s">
        <v>23</v>
      </c>
      <c r="D58">
        <f t="shared" ref="D58:J58" si="24">INT((D35*VLOOKUP($B58,$A$1:$B$9,2,FALSE))/6656.3)</f>
        <v>228</v>
      </c>
      <c r="E58">
        <f t="shared" si="24"/>
        <v>164</v>
      </c>
      <c r="F58">
        <f t="shared" si="24"/>
        <v>528</v>
      </c>
      <c r="G58">
        <f t="shared" si="24"/>
        <v>433</v>
      </c>
      <c r="H58">
        <f t="shared" si="24"/>
        <v>34</v>
      </c>
      <c r="I58">
        <f t="shared" si="24"/>
        <v>4082</v>
      </c>
      <c r="J58">
        <f t="shared" si="24"/>
        <v>94</v>
      </c>
    </row>
    <row r="59" spans="2:10" x14ac:dyDescent="0.3">
      <c r="B59" t="s">
        <v>29</v>
      </c>
      <c r="C59" s="6" t="s">
        <v>1</v>
      </c>
      <c r="D59">
        <f>INT((D13*VLOOKUP($B59,$A$1:$B$9,2,FALSE))/6656.3)</f>
        <v>120</v>
      </c>
      <c r="E59">
        <f t="shared" ref="E59:J59" si="25">INT((E13*VLOOKUP($B59,$A$1:$B$9,2,FALSE))/6656.3)</f>
        <v>84</v>
      </c>
      <c r="F59">
        <f t="shared" si="25"/>
        <v>124</v>
      </c>
      <c r="G59">
        <f t="shared" si="25"/>
        <v>81</v>
      </c>
      <c r="H59">
        <f t="shared" si="25"/>
        <v>2</v>
      </c>
      <c r="I59">
        <f t="shared" si="25"/>
        <v>557</v>
      </c>
      <c r="J59">
        <f t="shared" si="25"/>
        <v>53</v>
      </c>
    </row>
    <row r="60" spans="2:10" x14ac:dyDescent="0.3">
      <c r="B60" t="s">
        <v>29</v>
      </c>
      <c r="C60" s="6" t="s">
        <v>2</v>
      </c>
      <c r="D60">
        <f t="shared" ref="D60:J60" si="26">INT((D14*VLOOKUP($B60,$A$1:$B$9,2,FALSE))/6656.3)</f>
        <v>56</v>
      </c>
      <c r="E60">
        <f t="shared" si="26"/>
        <v>40</v>
      </c>
      <c r="F60">
        <f t="shared" si="26"/>
        <v>110</v>
      </c>
      <c r="G60">
        <f t="shared" si="26"/>
        <v>79</v>
      </c>
      <c r="H60">
        <f t="shared" si="26"/>
        <v>6</v>
      </c>
      <c r="I60">
        <f t="shared" si="26"/>
        <v>1252</v>
      </c>
      <c r="J60">
        <f t="shared" si="26"/>
        <v>51</v>
      </c>
    </row>
    <row r="61" spans="2:10" x14ac:dyDescent="0.3">
      <c r="B61" t="s">
        <v>29</v>
      </c>
      <c r="C61" s="6" t="s">
        <v>3</v>
      </c>
      <c r="D61">
        <f t="shared" ref="D61:J61" si="27">INT((D15*VLOOKUP($B61,$A$1:$B$9,2,FALSE))/6656.3)</f>
        <v>37</v>
      </c>
      <c r="E61">
        <f t="shared" si="27"/>
        <v>25</v>
      </c>
      <c r="F61">
        <f t="shared" si="27"/>
        <v>89</v>
      </c>
      <c r="G61">
        <f t="shared" si="27"/>
        <v>71</v>
      </c>
      <c r="H61">
        <f t="shared" si="27"/>
        <v>5</v>
      </c>
      <c r="I61">
        <f t="shared" si="27"/>
        <v>1317</v>
      </c>
      <c r="J61">
        <f t="shared" si="27"/>
        <v>60</v>
      </c>
    </row>
    <row r="62" spans="2:10" x14ac:dyDescent="0.3">
      <c r="B62" t="s">
        <v>29</v>
      </c>
      <c r="C62" s="6" t="s">
        <v>4</v>
      </c>
      <c r="D62">
        <f t="shared" ref="D62:J62" si="28">INT((D16*VLOOKUP($B62,$A$1:$B$9,2,FALSE))/6656.3)</f>
        <v>34</v>
      </c>
      <c r="E62">
        <f t="shared" si="28"/>
        <v>22</v>
      </c>
      <c r="F62">
        <f t="shared" si="28"/>
        <v>67</v>
      </c>
      <c r="G62">
        <f t="shared" si="28"/>
        <v>43</v>
      </c>
      <c r="H62">
        <f t="shared" si="28"/>
        <v>3</v>
      </c>
      <c r="I62">
        <f t="shared" si="28"/>
        <v>1023</v>
      </c>
      <c r="J62">
        <f t="shared" si="28"/>
        <v>70</v>
      </c>
    </row>
    <row r="63" spans="2:10" x14ac:dyDescent="0.3">
      <c r="B63" t="s">
        <v>29</v>
      </c>
      <c r="C63" s="6" t="s">
        <v>5</v>
      </c>
      <c r="D63">
        <f t="shared" ref="D63:J63" si="29">INT((D17*VLOOKUP($B63,$A$1:$B$9,2,FALSE))/6656.3)</f>
        <v>25</v>
      </c>
      <c r="E63">
        <f t="shared" si="29"/>
        <v>15</v>
      </c>
      <c r="F63">
        <f t="shared" si="29"/>
        <v>51</v>
      </c>
      <c r="G63">
        <f t="shared" si="29"/>
        <v>35</v>
      </c>
      <c r="H63">
        <f t="shared" si="29"/>
        <v>5</v>
      </c>
      <c r="I63">
        <f t="shared" si="29"/>
        <v>1020</v>
      </c>
      <c r="J63">
        <f t="shared" si="29"/>
        <v>47</v>
      </c>
    </row>
    <row r="64" spans="2:10" x14ac:dyDescent="0.3">
      <c r="B64" t="s">
        <v>29</v>
      </c>
      <c r="C64" s="6" t="s">
        <v>6</v>
      </c>
      <c r="D64">
        <f t="shared" ref="D64:J64" si="30">INT((D18*VLOOKUP($B64,$A$1:$B$9,2,FALSE))/6656.3)</f>
        <v>25</v>
      </c>
      <c r="E64">
        <f t="shared" si="30"/>
        <v>15</v>
      </c>
      <c r="F64">
        <f t="shared" si="30"/>
        <v>63</v>
      </c>
      <c r="G64">
        <f t="shared" si="30"/>
        <v>42</v>
      </c>
      <c r="H64">
        <f t="shared" si="30"/>
        <v>8</v>
      </c>
      <c r="I64">
        <f t="shared" si="30"/>
        <v>1204</v>
      </c>
      <c r="J64">
        <f t="shared" si="30"/>
        <v>39</v>
      </c>
    </row>
    <row r="65" spans="2:10" x14ac:dyDescent="0.3">
      <c r="B65" t="s">
        <v>29</v>
      </c>
      <c r="C65" s="6" t="s">
        <v>7</v>
      </c>
      <c r="D65">
        <f t="shared" ref="D65:J65" si="31">INT((D19*VLOOKUP($B65,$A$1:$B$9,2,FALSE))/6656.3)</f>
        <v>22</v>
      </c>
      <c r="E65">
        <f t="shared" si="31"/>
        <v>15</v>
      </c>
      <c r="F65">
        <f t="shared" si="31"/>
        <v>65</v>
      </c>
      <c r="G65">
        <f t="shared" si="31"/>
        <v>48</v>
      </c>
      <c r="H65">
        <f t="shared" si="31"/>
        <v>14</v>
      </c>
      <c r="I65">
        <f t="shared" si="31"/>
        <v>1536</v>
      </c>
      <c r="J65">
        <f t="shared" si="31"/>
        <v>28</v>
      </c>
    </row>
    <row r="66" spans="2:10" x14ac:dyDescent="0.3">
      <c r="B66" t="s">
        <v>29</v>
      </c>
      <c r="C66" s="6" t="s">
        <v>8</v>
      </c>
      <c r="D66">
        <f t="shared" ref="D66:J66" si="32">INT((D20*VLOOKUP($B66,$A$1:$B$9,2,FALSE))/6656.3)</f>
        <v>11</v>
      </c>
      <c r="E66">
        <f t="shared" si="32"/>
        <v>7</v>
      </c>
      <c r="F66">
        <f t="shared" si="32"/>
        <v>41</v>
      </c>
      <c r="G66">
        <f t="shared" si="32"/>
        <v>25</v>
      </c>
      <c r="H66">
        <f t="shared" si="32"/>
        <v>12</v>
      </c>
      <c r="I66">
        <f t="shared" si="32"/>
        <v>1437</v>
      </c>
      <c r="J66">
        <f t="shared" si="32"/>
        <v>32</v>
      </c>
    </row>
    <row r="67" spans="2:10" x14ac:dyDescent="0.3">
      <c r="B67" t="s">
        <v>29</v>
      </c>
      <c r="C67" s="6" t="s">
        <v>9</v>
      </c>
      <c r="D67">
        <f t="shared" ref="D67:J67" si="33">INT((D21*VLOOKUP($B67,$A$1:$B$9,2,FALSE))/6656.3)</f>
        <v>55</v>
      </c>
      <c r="E67">
        <f t="shared" si="33"/>
        <v>34</v>
      </c>
      <c r="F67">
        <f t="shared" si="33"/>
        <v>152</v>
      </c>
      <c r="G67">
        <f t="shared" si="33"/>
        <v>105</v>
      </c>
      <c r="H67">
        <f t="shared" si="33"/>
        <v>11</v>
      </c>
      <c r="I67">
        <f t="shared" si="33"/>
        <v>1603</v>
      </c>
      <c r="J67">
        <f t="shared" si="33"/>
        <v>39</v>
      </c>
    </row>
    <row r="68" spans="2:10" x14ac:dyDescent="0.3">
      <c r="B68" t="s">
        <v>29</v>
      </c>
      <c r="C68" s="6" t="s">
        <v>10</v>
      </c>
      <c r="D68">
        <f t="shared" ref="D68:J68" si="34">INT((D22*VLOOKUP($B68,$A$1:$B$9,2,FALSE))/6656.3)</f>
        <v>207</v>
      </c>
      <c r="E68">
        <f t="shared" si="34"/>
        <v>131</v>
      </c>
      <c r="F68">
        <f t="shared" si="34"/>
        <v>1093</v>
      </c>
      <c r="G68">
        <f t="shared" si="34"/>
        <v>737</v>
      </c>
      <c r="H68">
        <f t="shared" si="34"/>
        <v>11</v>
      </c>
      <c r="I68">
        <f t="shared" si="34"/>
        <v>2530</v>
      </c>
      <c r="J68">
        <f t="shared" si="34"/>
        <v>57</v>
      </c>
    </row>
    <row r="69" spans="2:10" x14ac:dyDescent="0.3">
      <c r="B69" t="s">
        <v>29</v>
      </c>
      <c r="C69" s="6" t="s">
        <v>11</v>
      </c>
      <c r="D69">
        <f t="shared" ref="D69:J69" si="35">INT((D23*VLOOKUP($B69,$A$1:$B$9,2,FALSE))/6656.3)</f>
        <v>46</v>
      </c>
      <c r="E69">
        <f t="shared" si="35"/>
        <v>33</v>
      </c>
      <c r="F69">
        <f t="shared" si="35"/>
        <v>118</v>
      </c>
      <c r="G69">
        <f t="shared" si="35"/>
        <v>88</v>
      </c>
      <c r="H69">
        <f t="shared" si="35"/>
        <v>16</v>
      </c>
      <c r="I69">
        <f t="shared" si="35"/>
        <v>1337</v>
      </c>
      <c r="J69">
        <f t="shared" si="35"/>
        <v>22</v>
      </c>
    </row>
    <row r="70" spans="2:10" x14ac:dyDescent="0.3">
      <c r="B70" t="s">
        <v>29</v>
      </c>
      <c r="C70" s="6" t="s">
        <v>12</v>
      </c>
      <c r="D70">
        <f t="shared" ref="D70:J70" si="36">INT((D24*VLOOKUP($B70,$A$1:$B$9,2,FALSE))/6656.3)</f>
        <v>54</v>
      </c>
      <c r="E70">
        <f t="shared" si="36"/>
        <v>40</v>
      </c>
      <c r="F70">
        <f t="shared" si="36"/>
        <v>154</v>
      </c>
      <c r="G70">
        <f t="shared" si="36"/>
        <v>133</v>
      </c>
      <c r="H70">
        <f t="shared" si="36"/>
        <v>14</v>
      </c>
      <c r="I70">
        <f t="shared" si="36"/>
        <v>1370</v>
      </c>
      <c r="J70">
        <f t="shared" si="36"/>
        <v>25</v>
      </c>
    </row>
    <row r="71" spans="2:10" x14ac:dyDescent="0.3">
      <c r="B71" t="s">
        <v>29</v>
      </c>
      <c r="C71" s="6" t="s">
        <v>13</v>
      </c>
      <c r="D71">
        <f t="shared" ref="D71:J71" si="37">INT((D25*VLOOKUP($B71,$A$1:$B$9,2,FALSE))/6656.3)</f>
        <v>143</v>
      </c>
      <c r="E71">
        <f t="shared" si="37"/>
        <v>101</v>
      </c>
      <c r="F71">
        <f t="shared" si="37"/>
        <v>234</v>
      </c>
      <c r="G71">
        <f t="shared" si="37"/>
        <v>161</v>
      </c>
      <c r="H71">
        <f t="shared" si="37"/>
        <v>4</v>
      </c>
      <c r="I71">
        <f t="shared" si="37"/>
        <v>1438</v>
      </c>
      <c r="J71">
        <f t="shared" si="37"/>
        <v>83</v>
      </c>
    </row>
    <row r="72" spans="2:10" x14ac:dyDescent="0.3">
      <c r="B72" t="s">
        <v>29</v>
      </c>
      <c r="C72" s="6" t="s">
        <v>14</v>
      </c>
      <c r="D72">
        <f t="shared" ref="D72:J72" si="38">INT((D26*VLOOKUP($B72,$A$1:$B$9,2,FALSE))/6656.3)</f>
        <v>31</v>
      </c>
      <c r="E72">
        <f t="shared" si="38"/>
        <v>22</v>
      </c>
      <c r="F72">
        <f t="shared" si="38"/>
        <v>48</v>
      </c>
      <c r="G72">
        <f t="shared" si="38"/>
        <v>32</v>
      </c>
      <c r="H72">
        <f t="shared" si="38"/>
        <v>7</v>
      </c>
      <c r="I72">
        <f t="shared" si="38"/>
        <v>1376</v>
      </c>
      <c r="J72">
        <f t="shared" si="38"/>
        <v>49</v>
      </c>
    </row>
    <row r="73" spans="2:10" x14ac:dyDescent="0.3">
      <c r="B73" t="s">
        <v>29</v>
      </c>
      <c r="C73" s="6" t="s">
        <v>15</v>
      </c>
      <c r="D73">
        <f t="shared" ref="D73:J73" si="39">INT((D27*VLOOKUP($B73,$A$1:$B$9,2,FALSE))/6656.3)</f>
        <v>98</v>
      </c>
      <c r="E73">
        <f t="shared" si="39"/>
        <v>75</v>
      </c>
      <c r="F73">
        <f t="shared" si="39"/>
        <v>182</v>
      </c>
      <c r="G73">
        <f t="shared" si="39"/>
        <v>127</v>
      </c>
      <c r="H73">
        <f t="shared" si="39"/>
        <v>8</v>
      </c>
      <c r="I73">
        <f t="shared" si="39"/>
        <v>1368</v>
      </c>
      <c r="J73">
        <f t="shared" si="39"/>
        <v>43</v>
      </c>
    </row>
    <row r="74" spans="2:10" x14ac:dyDescent="0.3">
      <c r="B74" t="s">
        <v>29</v>
      </c>
      <c r="C74" s="6" t="s">
        <v>16</v>
      </c>
      <c r="D74">
        <f t="shared" ref="D74:J74" si="40">INT((D28*VLOOKUP($B74,$A$1:$B$9,2,FALSE))/6656.3)</f>
        <v>34</v>
      </c>
      <c r="E74">
        <f t="shared" si="40"/>
        <v>25</v>
      </c>
      <c r="F74">
        <f t="shared" si="40"/>
        <v>58</v>
      </c>
      <c r="G74">
        <f t="shared" si="40"/>
        <v>43</v>
      </c>
      <c r="H74">
        <f t="shared" si="40"/>
        <v>10</v>
      </c>
      <c r="I74">
        <f t="shared" si="40"/>
        <v>1631</v>
      </c>
      <c r="J74">
        <f t="shared" si="40"/>
        <v>40</v>
      </c>
    </row>
    <row r="75" spans="2:10" x14ac:dyDescent="0.3">
      <c r="B75" t="s">
        <v>29</v>
      </c>
      <c r="C75" s="6" t="s">
        <v>17</v>
      </c>
      <c r="D75">
        <f t="shared" ref="D75:J75" si="41">INT((D29*VLOOKUP($B75,$A$1:$B$9,2,FALSE))/6656.3)</f>
        <v>18</v>
      </c>
      <c r="E75">
        <f t="shared" si="41"/>
        <v>13</v>
      </c>
      <c r="F75">
        <f t="shared" si="41"/>
        <v>40</v>
      </c>
      <c r="G75">
        <f t="shared" si="41"/>
        <v>22</v>
      </c>
      <c r="H75">
        <f t="shared" si="41"/>
        <v>10</v>
      </c>
      <c r="I75">
        <f t="shared" si="41"/>
        <v>1678</v>
      </c>
      <c r="J75">
        <f t="shared" si="41"/>
        <v>45</v>
      </c>
    </row>
    <row r="76" spans="2:10" x14ac:dyDescent="0.3">
      <c r="B76" t="s">
        <v>29</v>
      </c>
      <c r="C76" s="6" t="s">
        <v>18</v>
      </c>
      <c r="D76">
        <f t="shared" ref="D76:J76" si="42">INT((D30*VLOOKUP($B76,$A$1:$B$9,2,FALSE))/6656.3)</f>
        <v>23</v>
      </c>
      <c r="E76">
        <f t="shared" si="42"/>
        <v>17</v>
      </c>
      <c r="F76">
        <f t="shared" si="42"/>
        <v>53</v>
      </c>
      <c r="G76">
        <f t="shared" si="42"/>
        <v>32</v>
      </c>
      <c r="H76">
        <f t="shared" si="42"/>
        <v>13</v>
      </c>
      <c r="I76">
        <f t="shared" si="42"/>
        <v>1649</v>
      </c>
      <c r="J76">
        <f t="shared" si="42"/>
        <v>33</v>
      </c>
    </row>
    <row r="77" spans="2:10" x14ac:dyDescent="0.3">
      <c r="B77" t="s">
        <v>29</v>
      </c>
      <c r="C77" s="6" t="s">
        <v>19</v>
      </c>
      <c r="D77">
        <f t="shared" ref="D77:J77" si="43">INT((D31*VLOOKUP($B77,$A$1:$B$9,2,FALSE))/6656.3)</f>
        <v>12</v>
      </c>
      <c r="E77">
        <f t="shared" si="43"/>
        <v>10</v>
      </c>
      <c r="F77">
        <f t="shared" si="43"/>
        <v>30</v>
      </c>
      <c r="G77">
        <f t="shared" si="43"/>
        <v>25</v>
      </c>
      <c r="H77">
        <f t="shared" si="43"/>
        <v>14</v>
      </c>
      <c r="I77">
        <f t="shared" si="43"/>
        <v>1860</v>
      </c>
      <c r="J77">
        <f t="shared" si="43"/>
        <v>35</v>
      </c>
    </row>
    <row r="78" spans="2:10" x14ac:dyDescent="0.3">
      <c r="B78" t="s">
        <v>29</v>
      </c>
      <c r="C78" s="6" t="s">
        <v>20</v>
      </c>
      <c r="D78">
        <f t="shared" ref="D78:J78" si="44">INT((D32*VLOOKUP($B78,$A$1:$B$9,2,FALSE))/6656.3)</f>
        <v>9</v>
      </c>
      <c r="E78">
        <f t="shared" si="44"/>
        <v>7</v>
      </c>
      <c r="F78">
        <f t="shared" si="44"/>
        <v>16</v>
      </c>
      <c r="G78">
        <f t="shared" si="44"/>
        <v>13</v>
      </c>
      <c r="H78">
        <f t="shared" si="44"/>
        <v>10</v>
      </c>
      <c r="I78">
        <f t="shared" si="44"/>
        <v>1642</v>
      </c>
      <c r="J78">
        <f t="shared" si="44"/>
        <v>42</v>
      </c>
    </row>
    <row r="79" spans="2:10" x14ac:dyDescent="0.3">
      <c r="B79" t="s">
        <v>29</v>
      </c>
      <c r="C79" s="6" t="s">
        <v>21</v>
      </c>
      <c r="D79">
        <f t="shared" ref="D79:J79" si="45">INT((D33*VLOOKUP($B79,$A$1:$B$9,2,FALSE))/6656.3)</f>
        <v>10</v>
      </c>
      <c r="E79">
        <f t="shared" si="45"/>
        <v>6</v>
      </c>
      <c r="F79">
        <f t="shared" si="45"/>
        <v>20</v>
      </c>
      <c r="G79">
        <f t="shared" si="45"/>
        <v>11</v>
      </c>
      <c r="H79">
        <f t="shared" si="45"/>
        <v>8</v>
      </c>
      <c r="I79">
        <f t="shared" si="45"/>
        <v>2063</v>
      </c>
      <c r="J79">
        <f t="shared" si="45"/>
        <v>67</v>
      </c>
    </row>
    <row r="80" spans="2:10" x14ac:dyDescent="0.3">
      <c r="B80" t="s">
        <v>29</v>
      </c>
      <c r="C80" s="6" t="s">
        <v>22</v>
      </c>
      <c r="D80">
        <f t="shared" ref="D80:J80" si="46">INT((D34*VLOOKUP($B80,$A$1:$B$9,2,FALSE))/6656.3)</f>
        <v>43</v>
      </c>
      <c r="E80">
        <f t="shared" si="46"/>
        <v>35</v>
      </c>
      <c r="F80">
        <f t="shared" si="46"/>
        <v>102</v>
      </c>
      <c r="G80">
        <f t="shared" si="46"/>
        <v>79</v>
      </c>
      <c r="H80">
        <f t="shared" si="46"/>
        <v>11</v>
      </c>
      <c r="I80">
        <f t="shared" si="46"/>
        <v>1580</v>
      </c>
      <c r="J80">
        <f t="shared" si="46"/>
        <v>37</v>
      </c>
    </row>
    <row r="81" spans="2:10" x14ac:dyDescent="0.3">
      <c r="B81" t="s">
        <v>29</v>
      </c>
      <c r="C81" s="6" t="s">
        <v>23</v>
      </c>
      <c r="D81">
        <f t="shared" ref="D81:J81" si="47">INT((D35*VLOOKUP($B81,$A$1:$B$9,2,FALSE))/6656.3)</f>
        <v>78</v>
      </c>
      <c r="E81">
        <f t="shared" si="47"/>
        <v>56</v>
      </c>
      <c r="F81">
        <f t="shared" si="47"/>
        <v>180</v>
      </c>
      <c r="G81">
        <f t="shared" si="47"/>
        <v>148</v>
      </c>
      <c r="H81">
        <f t="shared" si="47"/>
        <v>11</v>
      </c>
      <c r="I81">
        <f t="shared" si="47"/>
        <v>1394</v>
      </c>
      <c r="J81">
        <f t="shared" si="47"/>
        <v>32</v>
      </c>
    </row>
    <row r="82" spans="2:10" x14ac:dyDescent="0.3">
      <c r="B82" t="s">
        <v>30</v>
      </c>
      <c r="C82" s="6" t="s">
        <v>1</v>
      </c>
      <c r="D82">
        <f>INT((D13*VLOOKUP($B82,$A$1:$B$9,2,FALSE))/6656.3)</f>
        <v>185</v>
      </c>
      <c r="E82">
        <f t="shared" ref="E82:J82" si="48">INT((E13*VLOOKUP($B82,$A$1:$B$9,2,FALSE))/6656.3)</f>
        <v>128</v>
      </c>
      <c r="F82">
        <f t="shared" si="48"/>
        <v>191</v>
      </c>
      <c r="G82">
        <f t="shared" si="48"/>
        <v>124</v>
      </c>
      <c r="H82">
        <f t="shared" si="48"/>
        <v>4</v>
      </c>
      <c r="I82">
        <f t="shared" si="48"/>
        <v>854</v>
      </c>
      <c r="J82">
        <f t="shared" si="48"/>
        <v>82</v>
      </c>
    </row>
    <row r="83" spans="2:10" x14ac:dyDescent="0.3">
      <c r="B83" t="s">
        <v>30</v>
      </c>
      <c r="C83" s="6" t="s">
        <v>2</v>
      </c>
      <c r="D83">
        <f t="shared" ref="D83:J83" si="49">INT((D14*VLOOKUP($B83,$A$1:$B$9,2,FALSE))/6656.3)</f>
        <v>86</v>
      </c>
      <c r="E83">
        <f t="shared" si="49"/>
        <v>61</v>
      </c>
      <c r="F83">
        <f t="shared" si="49"/>
        <v>169</v>
      </c>
      <c r="G83">
        <f t="shared" si="49"/>
        <v>122</v>
      </c>
      <c r="H83">
        <f t="shared" si="49"/>
        <v>10</v>
      </c>
      <c r="I83">
        <f t="shared" si="49"/>
        <v>1921</v>
      </c>
      <c r="J83">
        <f t="shared" si="49"/>
        <v>78</v>
      </c>
    </row>
    <row r="84" spans="2:10" x14ac:dyDescent="0.3">
      <c r="B84" t="s">
        <v>30</v>
      </c>
      <c r="C84" s="6" t="s">
        <v>3</v>
      </c>
      <c r="D84">
        <f t="shared" ref="D84:J84" si="50">INT((D15*VLOOKUP($B84,$A$1:$B$9,2,FALSE))/6656.3)</f>
        <v>56</v>
      </c>
      <c r="E84">
        <f t="shared" si="50"/>
        <v>38</v>
      </c>
      <c r="F84">
        <f t="shared" si="50"/>
        <v>136</v>
      </c>
      <c r="G84">
        <f t="shared" si="50"/>
        <v>110</v>
      </c>
      <c r="H84">
        <f t="shared" si="50"/>
        <v>8</v>
      </c>
      <c r="I84">
        <f t="shared" si="50"/>
        <v>2021</v>
      </c>
      <c r="J84">
        <f t="shared" si="50"/>
        <v>92</v>
      </c>
    </row>
    <row r="85" spans="2:10" x14ac:dyDescent="0.3">
      <c r="B85" t="s">
        <v>30</v>
      </c>
      <c r="C85" s="6" t="s">
        <v>4</v>
      </c>
      <c r="D85">
        <f t="shared" ref="D85:J85" si="51">INT((D16*VLOOKUP($B85,$A$1:$B$9,2,FALSE))/6656.3)</f>
        <v>53</v>
      </c>
      <c r="E85">
        <f t="shared" si="51"/>
        <v>34</v>
      </c>
      <c r="F85">
        <f t="shared" si="51"/>
        <v>104</v>
      </c>
      <c r="G85">
        <f t="shared" si="51"/>
        <v>66</v>
      </c>
      <c r="H85">
        <f t="shared" si="51"/>
        <v>5</v>
      </c>
      <c r="I85">
        <f t="shared" si="51"/>
        <v>1570</v>
      </c>
      <c r="J85">
        <f t="shared" si="51"/>
        <v>108</v>
      </c>
    </row>
    <row r="86" spans="2:10" x14ac:dyDescent="0.3">
      <c r="B86" t="s">
        <v>30</v>
      </c>
      <c r="C86" s="6" t="s">
        <v>5</v>
      </c>
      <c r="D86">
        <f t="shared" ref="D86:J86" si="52">INT((D17*VLOOKUP($B86,$A$1:$B$9,2,FALSE))/6656.3)</f>
        <v>38</v>
      </c>
      <c r="E86">
        <f t="shared" si="52"/>
        <v>23</v>
      </c>
      <c r="F86">
        <f t="shared" si="52"/>
        <v>79</v>
      </c>
      <c r="G86">
        <f t="shared" si="52"/>
        <v>54</v>
      </c>
      <c r="H86">
        <f t="shared" si="52"/>
        <v>8</v>
      </c>
      <c r="I86">
        <f t="shared" si="52"/>
        <v>1564</v>
      </c>
      <c r="J86">
        <f t="shared" si="52"/>
        <v>72</v>
      </c>
    </row>
    <row r="87" spans="2:10" x14ac:dyDescent="0.3">
      <c r="B87" t="s">
        <v>30</v>
      </c>
      <c r="C87" s="6" t="s">
        <v>6</v>
      </c>
      <c r="D87">
        <f t="shared" ref="D87:J87" si="53">INT((D18*VLOOKUP($B87,$A$1:$B$9,2,FALSE))/6656.3)</f>
        <v>38</v>
      </c>
      <c r="E87">
        <f t="shared" si="53"/>
        <v>23</v>
      </c>
      <c r="F87">
        <f t="shared" si="53"/>
        <v>97</v>
      </c>
      <c r="G87">
        <f t="shared" si="53"/>
        <v>65</v>
      </c>
      <c r="H87">
        <f t="shared" si="53"/>
        <v>12</v>
      </c>
      <c r="I87">
        <f t="shared" si="53"/>
        <v>1847</v>
      </c>
      <c r="J87">
        <f t="shared" si="53"/>
        <v>60</v>
      </c>
    </row>
    <row r="88" spans="2:10" x14ac:dyDescent="0.3">
      <c r="B88" t="s">
        <v>30</v>
      </c>
      <c r="C88" s="6" t="s">
        <v>7</v>
      </c>
      <c r="D88">
        <f t="shared" ref="D88:J88" si="54">INT((D19*VLOOKUP($B88,$A$1:$B$9,2,FALSE))/6656.3)</f>
        <v>34</v>
      </c>
      <c r="E88">
        <f t="shared" si="54"/>
        <v>23</v>
      </c>
      <c r="F88">
        <f t="shared" si="54"/>
        <v>100</v>
      </c>
      <c r="G88">
        <f t="shared" si="54"/>
        <v>74</v>
      </c>
      <c r="H88">
        <f t="shared" si="54"/>
        <v>22</v>
      </c>
      <c r="I88">
        <f t="shared" si="54"/>
        <v>2356</v>
      </c>
      <c r="J88">
        <f t="shared" si="54"/>
        <v>42</v>
      </c>
    </row>
    <row r="89" spans="2:10" x14ac:dyDescent="0.3">
      <c r="B89" t="s">
        <v>30</v>
      </c>
      <c r="C89" s="6" t="s">
        <v>8</v>
      </c>
      <c r="D89">
        <f t="shared" ref="D89:J89" si="55">INT((D20*VLOOKUP($B89,$A$1:$B$9,2,FALSE))/6656.3)</f>
        <v>18</v>
      </c>
      <c r="E89">
        <f t="shared" si="55"/>
        <v>11</v>
      </c>
      <c r="F89">
        <f t="shared" si="55"/>
        <v>63</v>
      </c>
      <c r="G89">
        <f t="shared" si="55"/>
        <v>38</v>
      </c>
      <c r="H89">
        <f t="shared" si="55"/>
        <v>18</v>
      </c>
      <c r="I89">
        <f t="shared" si="55"/>
        <v>2204</v>
      </c>
      <c r="J89">
        <f t="shared" si="55"/>
        <v>49</v>
      </c>
    </row>
    <row r="90" spans="2:10" x14ac:dyDescent="0.3">
      <c r="B90" t="s">
        <v>30</v>
      </c>
      <c r="C90" s="6" t="s">
        <v>9</v>
      </c>
      <c r="D90">
        <f t="shared" ref="D90:J90" si="56">INT((D21*VLOOKUP($B90,$A$1:$B$9,2,FALSE))/6656.3)</f>
        <v>84</v>
      </c>
      <c r="E90">
        <f t="shared" si="56"/>
        <v>53</v>
      </c>
      <c r="F90">
        <f t="shared" si="56"/>
        <v>234</v>
      </c>
      <c r="G90">
        <f t="shared" si="56"/>
        <v>162</v>
      </c>
      <c r="H90">
        <f t="shared" si="56"/>
        <v>17</v>
      </c>
      <c r="I90">
        <f t="shared" si="56"/>
        <v>2459</v>
      </c>
      <c r="J90">
        <f t="shared" si="56"/>
        <v>60</v>
      </c>
    </row>
    <row r="91" spans="2:10" x14ac:dyDescent="0.3">
      <c r="B91" t="s">
        <v>30</v>
      </c>
      <c r="C91" s="6" t="s">
        <v>10</v>
      </c>
      <c r="D91">
        <f t="shared" ref="D91:J91" si="57">INT((D22*VLOOKUP($B91,$A$1:$B$9,2,FALSE))/6656.3)</f>
        <v>318</v>
      </c>
      <c r="E91">
        <f t="shared" si="57"/>
        <v>201</v>
      </c>
      <c r="F91">
        <f t="shared" si="57"/>
        <v>1678</v>
      </c>
      <c r="G91">
        <f t="shared" si="57"/>
        <v>1131</v>
      </c>
      <c r="H91">
        <f t="shared" si="57"/>
        <v>18</v>
      </c>
      <c r="I91">
        <f t="shared" si="57"/>
        <v>3881</v>
      </c>
      <c r="J91">
        <f t="shared" si="57"/>
        <v>88</v>
      </c>
    </row>
    <row r="92" spans="2:10" x14ac:dyDescent="0.3">
      <c r="B92" t="s">
        <v>30</v>
      </c>
      <c r="C92" s="6" t="s">
        <v>11</v>
      </c>
      <c r="D92">
        <f t="shared" ref="D92:J92" si="58">INT((D23*VLOOKUP($B92,$A$1:$B$9,2,FALSE))/6656.3)</f>
        <v>70</v>
      </c>
      <c r="E92">
        <f t="shared" si="58"/>
        <v>50</v>
      </c>
      <c r="F92">
        <f t="shared" si="58"/>
        <v>181</v>
      </c>
      <c r="G92">
        <f t="shared" si="58"/>
        <v>135</v>
      </c>
      <c r="H92">
        <f t="shared" si="58"/>
        <v>24</v>
      </c>
      <c r="I92">
        <f t="shared" si="58"/>
        <v>2050</v>
      </c>
      <c r="J92">
        <f t="shared" si="58"/>
        <v>34</v>
      </c>
    </row>
    <row r="93" spans="2:10" x14ac:dyDescent="0.3">
      <c r="B93" t="s">
        <v>30</v>
      </c>
      <c r="C93" s="6" t="s">
        <v>12</v>
      </c>
      <c r="D93">
        <f t="shared" ref="D93:J93" si="59">INT((D24*VLOOKUP($B93,$A$1:$B$9,2,FALSE))/6656.3)</f>
        <v>84</v>
      </c>
      <c r="E93">
        <f t="shared" si="59"/>
        <v>62</v>
      </c>
      <c r="F93">
        <f t="shared" si="59"/>
        <v>237</v>
      </c>
      <c r="G93">
        <f t="shared" si="59"/>
        <v>204</v>
      </c>
      <c r="H93">
        <f t="shared" si="59"/>
        <v>21</v>
      </c>
      <c r="I93">
        <f t="shared" si="59"/>
        <v>2102</v>
      </c>
      <c r="J93">
        <f t="shared" si="59"/>
        <v>39</v>
      </c>
    </row>
    <row r="94" spans="2:10" x14ac:dyDescent="0.3">
      <c r="B94" t="s">
        <v>30</v>
      </c>
      <c r="C94" s="6" t="s">
        <v>13</v>
      </c>
      <c r="D94">
        <f t="shared" ref="D94:J94" si="60">INT((D25*VLOOKUP($B94,$A$1:$B$9,2,FALSE))/6656.3)</f>
        <v>219</v>
      </c>
      <c r="E94">
        <f t="shared" si="60"/>
        <v>155</v>
      </c>
      <c r="F94">
        <f t="shared" si="60"/>
        <v>359</v>
      </c>
      <c r="G94">
        <f t="shared" si="60"/>
        <v>247</v>
      </c>
      <c r="H94">
        <f t="shared" si="60"/>
        <v>7</v>
      </c>
      <c r="I94">
        <f t="shared" si="60"/>
        <v>2206</v>
      </c>
      <c r="J94">
        <f t="shared" si="60"/>
        <v>128</v>
      </c>
    </row>
    <row r="95" spans="2:10" x14ac:dyDescent="0.3">
      <c r="B95" t="s">
        <v>30</v>
      </c>
      <c r="C95" s="6" t="s">
        <v>14</v>
      </c>
      <c r="D95">
        <f t="shared" ref="D95:J95" si="61">INT((D26*VLOOKUP($B95,$A$1:$B$9,2,FALSE))/6656.3)</f>
        <v>47</v>
      </c>
      <c r="E95">
        <f t="shared" si="61"/>
        <v>34</v>
      </c>
      <c r="F95">
        <f t="shared" si="61"/>
        <v>75</v>
      </c>
      <c r="G95">
        <f t="shared" si="61"/>
        <v>49</v>
      </c>
      <c r="H95">
        <f t="shared" si="61"/>
        <v>11</v>
      </c>
      <c r="I95">
        <f t="shared" si="61"/>
        <v>2110</v>
      </c>
      <c r="J95">
        <f t="shared" si="61"/>
        <v>75</v>
      </c>
    </row>
    <row r="96" spans="2:10" x14ac:dyDescent="0.3">
      <c r="B96" t="s">
        <v>30</v>
      </c>
      <c r="C96" s="6" t="s">
        <v>15</v>
      </c>
      <c r="D96">
        <f t="shared" ref="D96:J96" si="62">INT((D27*VLOOKUP($B96,$A$1:$B$9,2,FALSE))/6656.3)</f>
        <v>150</v>
      </c>
      <c r="E96">
        <f t="shared" si="62"/>
        <v>115</v>
      </c>
      <c r="F96">
        <f t="shared" si="62"/>
        <v>280</v>
      </c>
      <c r="G96">
        <f t="shared" si="62"/>
        <v>195</v>
      </c>
      <c r="H96">
        <f t="shared" si="62"/>
        <v>12</v>
      </c>
      <c r="I96">
        <f t="shared" si="62"/>
        <v>2098</v>
      </c>
      <c r="J96">
        <f t="shared" si="62"/>
        <v>67</v>
      </c>
    </row>
    <row r="97" spans="2:10" x14ac:dyDescent="0.3">
      <c r="B97" t="s">
        <v>30</v>
      </c>
      <c r="C97" s="6" t="s">
        <v>16</v>
      </c>
      <c r="D97">
        <f t="shared" ref="D97:J97" si="63">INT((D28*VLOOKUP($B97,$A$1:$B$9,2,FALSE))/6656.3)</f>
        <v>53</v>
      </c>
      <c r="E97">
        <f t="shared" si="63"/>
        <v>39</v>
      </c>
      <c r="F97">
        <f t="shared" si="63"/>
        <v>90</v>
      </c>
      <c r="G97">
        <f t="shared" si="63"/>
        <v>67</v>
      </c>
      <c r="H97">
        <f t="shared" si="63"/>
        <v>16</v>
      </c>
      <c r="I97">
        <f t="shared" si="63"/>
        <v>2502</v>
      </c>
      <c r="J97">
        <f t="shared" si="63"/>
        <v>62</v>
      </c>
    </row>
    <row r="98" spans="2:10" x14ac:dyDescent="0.3">
      <c r="B98" t="s">
        <v>30</v>
      </c>
      <c r="C98" s="6" t="s">
        <v>17</v>
      </c>
      <c r="D98">
        <f t="shared" ref="D98:J98" si="64">INT((D29*VLOOKUP($B98,$A$1:$B$9,2,FALSE))/6656.3)</f>
        <v>28</v>
      </c>
      <c r="E98">
        <f t="shared" si="64"/>
        <v>20</v>
      </c>
      <c r="F98">
        <f t="shared" si="64"/>
        <v>61</v>
      </c>
      <c r="G98">
        <f t="shared" si="64"/>
        <v>34</v>
      </c>
      <c r="H98">
        <f t="shared" si="64"/>
        <v>15</v>
      </c>
      <c r="I98">
        <f t="shared" si="64"/>
        <v>2574</v>
      </c>
      <c r="J98">
        <f t="shared" si="64"/>
        <v>69</v>
      </c>
    </row>
    <row r="99" spans="2:10" x14ac:dyDescent="0.3">
      <c r="B99" t="s">
        <v>30</v>
      </c>
      <c r="C99" s="6" t="s">
        <v>18</v>
      </c>
      <c r="D99">
        <f t="shared" ref="D99:J99" si="65">INT((D30*VLOOKUP($B99,$A$1:$B$9,2,FALSE))/6656.3)</f>
        <v>36</v>
      </c>
      <c r="E99">
        <f t="shared" si="65"/>
        <v>26</v>
      </c>
      <c r="F99">
        <f t="shared" si="65"/>
        <v>81</v>
      </c>
      <c r="G99">
        <f t="shared" si="65"/>
        <v>49</v>
      </c>
      <c r="H99">
        <f t="shared" si="65"/>
        <v>20</v>
      </c>
      <c r="I99">
        <f t="shared" si="65"/>
        <v>2530</v>
      </c>
      <c r="J99">
        <f t="shared" si="65"/>
        <v>50</v>
      </c>
    </row>
    <row r="100" spans="2:10" x14ac:dyDescent="0.3">
      <c r="B100" t="s">
        <v>30</v>
      </c>
      <c r="C100" s="6" t="s">
        <v>19</v>
      </c>
      <c r="D100">
        <f t="shared" ref="D100:J100" si="66">INT((D31*VLOOKUP($B100,$A$1:$B$9,2,FALSE))/6656.3)</f>
        <v>19</v>
      </c>
      <c r="E100">
        <f t="shared" si="66"/>
        <v>15</v>
      </c>
      <c r="F100">
        <f t="shared" si="66"/>
        <v>46</v>
      </c>
      <c r="G100">
        <f t="shared" si="66"/>
        <v>38</v>
      </c>
      <c r="H100">
        <f t="shared" si="66"/>
        <v>21</v>
      </c>
      <c r="I100">
        <f t="shared" si="66"/>
        <v>2853</v>
      </c>
      <c r="J100">
        <f t="shared" si="66"/>
        <v>53</v>
      </c>
    </row>
    <row r="101" spans="2:10" x14ac:dyDescent="0.3">
      <c r="B101" t="s">
        <v>30</v>
      </c>
      <c r="C101" s="6" t="s">
        <v>20</v>
      </c>
      <c r="D101">
        <f t="shared" ref="D101:J101" si="67">INT((D32*VLOOKUP($B101,$A$1:$B$9,2,FALSE))/6656.3)</f>
        <v>15</v>
      </c>
      <c r="E101">
        <f t="shared" si="67"/>
        <v>12</v>
      </c>
      <c r="F101">
        <f t="shared" si="67"/>
        <v>25</v>
      </c>
      <c r="G101">
        <f t="shared" si="67"/>
        <v>20</v>
      </c>
      <c r="H101">
        <f t="shared" si="67"/>
        <v>16</v>
      </c>
      <c r="I101">
        <f t="shared" si="67"/>
        <v>2519</v>
      </c>
      <c r="J101">
        <f t="shared" si="67"/>
        <v>64</v>
      </c>
    </row>
    <row r="102" spans="2:10" x14ac:dyDescent="0.3">
      <c r="B102" t="s">
        <v>30</v>
      </c>
      <c r="C102" s="6" t="s">
        <v>21</v>
      </c>
      <c r="D102">
        <f t="shared" ref="D102:J102" si="68">INT((D33*VLOOKUP($B102,$A$1:$B$9,2,FALSE))/6656.3)</f>
        <v>15</v>
      </c>
      <c r="E102">
        <f t="shared" si="68"/>
        <v>9</v>
      </c>
      <c r="F102">
        <f t="shared" si="68"/>
        <v>31</v>
      </c>
      <c r="G102">
        <f t="shared" si="68"/>
        <v>17</v>
      </c>
      <c r="H102">
        <f t="shared" si="68"/>
        <v>12</v>
      </c>
      <c r="I102">
        <f t="shared" si="68"/>
        <v>3165</v>
      </c>
      <c r="J102">
        <f t="shared" si="68"/>
        <v>103</v>
      </c>
    </row>
    <row r="103" spans="2:10" x14ac:dyDescent="0.3">
      <c r="B103" t="s">
        <v>30</v>
      </c>
      <c r="C103" s="6" t="s">
        <v>22</v>
      </c>
      <c r="D103">
        <f t="shared" ref="D103:J103" si="69">INT((D34*VLOOKUP($B103,$A$1:$B$9,2,FALSE))/6656.3)</f>
        <v>67</v>
      </c>
      <c r="E103">
        <f t="shared" si="69"/>
        <v>54</v>
      </c>
      <c r="F103">
        <f t="shared" si="69"/>
        <v>156</v>
      </c>
      <c r="G103">
        <f t="shared" si="69"/>
        <v>121</v>
      </c>
      <c r="H103">
        <f t="shared" si="69"/>
        <v>17</v>
      </c>
      <c r="I103">
        <f t="shared" si="69"/>
        <v>2424</v>
      </c>
      <c r="J103">
        <f t="shared" si="69"/>
        <v>57</v>
      </c>
    </row>
    <row r="104" spans="2:10" x14ac:dyDescent="0.3">
      <c r="B104" t="s">
        <v>30</v>
      </c>
      <c r="C104" s="6" t="s">
        <v>23</v>
      </c>
      <c r="D104">
        <f t="shared" ref="D104:J104" si="70">INT((D35*VLOOKUP($B104,$A$1:$B$9,2,FALSE))/6656.3)</f>
        <v>119</v>
      </c>
      <c r="E104">
        <f t="shared" si="70"/>
        <v>86</v>
      </c>
      <c r="F104">
        <f t="shared" si="70"/>
        <v>276</v>
      </c>
      <c r="G104">
        <f t="shared" si="70"/>
        <v>227</v>
      </c>
      <c r="H104">
        <f t="shared" si="70"/>
        <v>18</v>
      </c>
      <c r="I104">
        <f t="shared" si="70"/>
        <v>2138</v>
      </c>
      <c r="J104">
        <f t="shared" si="70"/>
        <v>49</v>
      </c>
    </row>
    <row r="105" spans="2:10" x14ac:dyDescent="0.3">
      <c r="B105" t="s">
        <v>31</v>
      </c>
      <c r="C105" s="6" t="s">
        <v>1</v>
      </c>
      <c r="D105">
        <f>INT((D13*VLOOKUP($B105,$A$1:$B$9,2,FALSE))/6656.3)</f>
        <v>37</v>
      </c>
      <c r="E105">
        <f t="shared" ref="E105:J105" si="71">INT((E13*VLOOKUP($B105,$A$1:$B$9,2,FALSE))/6656.3)</f>
        <v>26</v>
      </c>
      <c r="F105">
        <f t="shared" si="71"/>
        <v>39</v>
      </c>
      <c r="G105">
        <f t="shared" si="71"/>
        <v>25</v>
      </c>
      <c r="H105">
        <f t="shared" si="71"/>
        <v>0</v>
      </c>
      <c r="I105">
        <f t="shared" si="71"/>
        <v>174</v>
      </c>
      <c r="J105">
        <f t="shared" si="71"/>
        <v>16</v>
      </c>
    </row>
    <row r="106" spans="2:10" x14ac:dyDescent="0.3">
      <c r="B106" t="s">
        <v>31</v>
      </c>
      <c r="C106" s="6" t="s">
        <v>2</v>
      </c>
      <c r="D106">
        <f t="shared" ref="D106:J106" si="72">INT((D14*VLOOKUP($B106,$A$1:$B$9,2,FALSE))/6656.3)</f>
        <v>17</v>
      </c>
      <c r="E106">
        <f t="shared" si="72"/>
        <v>12</v>
      </c>
      <c r="F106">
        <f t="shared" si="72"/>
        <v>34</v>
      </c>
      <c r="G106">
        <f t="shared" si="72"/>
        <v>24</v>
      </c>
      <c r="H106">
        <f t="shared" si="72"/>
        <v>2</v>
      </c>
      <c r="I106">
        <f t="shared" si="72"/>
        <v>391</v>
      </c>
      <c r="J106">
        <f t="shared" si="72"/>
        <v>16</v>
      </c>
    </row>
    <row r="107" spans="2:10" x14ac:dyDescent="0.3">
      <c r="B107" t="s">
        <v>31</v>
      </c>
      <c r="C107" s="6" t="s">
        <v>3</v>
      </c>
      <c r="D107">
        <f t="shared" ref="D107:J107" si="73">INT((D15*VLOOKUP($B107,$A$1:$B$9,2,FALSE))/6656.3)</f>
        <v>11</v>
      </c>
      <c r="E107">
        <f t="shared" si="73"/>
        <v>7</v>
      </c>
      <c r="F107">
        <f t="shared" si="73"/>
        <v>27</v>
      </c>
      <c r="G107">
        <f t="shared" si="73"/>
        <v>22</v>
      </c>
      <c r="H107">
        <f t="shared" si="73"/>
        <v>1</v>
      </c>
      <c r="I107">
        <f t="shared" si="73"/>
        <v>412</v>
      </c>
      <c r="J107">
        <f t="shared" si="73"/>
        <v>18</v>
      </c>
    </row>
    <row r="108" spans="2:10" x14ac:dyDescent="0.3">
      <c r="B108" t="s">
        <v>31</v>
      </c>
      <c r="C108" s="6" t="s">
        <v>4</v>
      </c>
      <c r="D108">
        <f t="shared" ref="D108:J108" si="74">INT((D16*VLOOKUP($B108,$A$1:$B$9,2,FALSE))/6656.3)</f>
        <v>10</v>
      </c>
      <c r="E108">
        <f t="shared" si="74"/>
        <v>7</v>
      </c>
      <c r="F108">
        <f t="shared" si="74"/>
        <v>21</v>
      </c>
      <c r="G108">
        <f t="shared" si="74"/>
        <v>13</v>
      </c>
      <c r="H108">
        <f t="shared" si="74"/>
        <v>1</v>
      </c>
      <c r="I108">
        <f t="shared" si="74"/>
        <v>320</v>
      </c>
      <c r="J108">
        <f t="shared" si="74"/>
        <v>22</v>
      </c>
    </row>
    <row r="109" spans="2:10" x14ac:dyDescent="0.3">
      <c r="B109" t="s">
        <v>31</v>
      </c>
      <c r="C109" s="6" t="s">
        <v>5</v>
      </c>
      <c r="D109">
        <f t="shared" ref="D109:J109" si="75">INT((D17*VLOOKUP($B109,$A$1:$B$9,2,FALSE))/6656.3)</f>
        <v>7</v>
      </c>
      <c r="E109">
        <f t="shared" si="75"/>
        <v>4</v>
      </c>
      <c r="F109">
        <f t="shared" si="75"/>
        <v>16</v>
      </c>
      <c r="G109">
        <f t="shared" si="75"/>
        <v>11</v>
      </c>
      <c r="H109">
        <f t="shared" si="75"/>
        <v>1</v>
      </c>
      <c r="I109">
        <f t="shared" si="75"/>
        <v>319</v>
      </c>
      <c r="J109">
        <f t="shared" si="75"/>
        <v>14</v>
      </c>
    </row>
    <row r="110" spans="2:10" x14ac:dyDescent="0.3">
      <c r="B110" t="s">
        <v>31</v>
      </c>
      <c r="C110" s="6" t="s">
        <v>6</v>
      </c>
      <c r="D110">
        <f t="shared" ref="D110:J110" si="76">INT((D18*VLOOKUP($B110,$A$1:$B$9,2,FALSE))/6656.3)</f>
        <v>7</v>
      </c>
      <c r="E110">
        <f t="shared" si="76"/>
        <v>4</v>
      </c>
      <c r="F110">
        <f t="shared" si="76"/>
        <v>19</v>
      </c>
      <c r="G110">
        <f t="shared" si="76"/>
        <v>13</v>
      </c>
      <c r="H110">
        <f t="shared" si="76"/>
        <v>2</v>
      </c>
      <c r="I110">
        <f t="shared" si="76"/>
        <v>376</v>
      </c>
      <c r="J110">
        <f t="shared" si="76"/>
        <v>12</v>
      </c>
    </row>
    <row r="111" spans="2:10" x14ac:dyDescent="0.3">
      <c r="B111" t="s">
        <v>31</v>
      </c>
      <c r="C111" s="6" t="s">
        <v>7</v>
      </c>
      <c r="D111">
        <f t="shared" ref="D111:J111" si="77">INT((D19*VLOOKUP($B111,$A$1:$B$9,2,FALSE))/6656.3)</f>
        <v>7</v>
      </c>
      <c r="E111">
        <f t="shared" si="77"/>
        <v>4</v>
      </c>
      <c r="F111">
        <f t="shared" si="77"/>
        <v>20</v>
      </c>
      <c r="G111">
        <f t="shared" si="77"/>
        <v>15</v>
      </c>
      <c r="H111">
        <f t="shared" si="77"/>
        <v>4</v>
      </c>
      <c r="I111">
        <f t="shared" si="77"/>
        <v>480</v>
      </c>
      <c r="J111">
        <f t="shared" si="77"/>
        <v>8</v>
      </c>
    </row>
    <row r="112" spans="2:10" x14ac:dyDescent="0.3">
      <c r="B112" t="s">
        <v>31</v>
      </c>
      <c r="C112" s="6" t="s">
        <v>8</v>
      </c>
      <c r="D112">
        <f t="shared" ref="D112:J112" si="78">INT((D20*VLOOKUP($B112,$A$1:$B$9,2,FALSE))/6656.3)</f>
        <v>3</v>
      </c>
      <c r="E112">
        <f t="shared" si="78"/>
        <v>2</v>
      </c>
      <c r="F112">
        <f t="shared" si="78"/>
        <v>12</v>
      </c>
      <c r="G112">
        <f t="shared" si="78"/>
        <v>7</v>
      </c>
      <c r="H112">
        <f t="shared" si="78"/>
        <v>3</v>
      </c>
      <c r="I112">
        <f t="shared" si="78"/>
        <v>449</v>
      </c>
      <c r="J112">
        <f t="shared" si="78"/>
        <v>10</v>
      </c>
    </row>
    <row r="113" spans="2:10" x14ac:dyDescent="0.3">
      <c r="B113" t="s">
        <v>31</v>
      </c>
      <c r="C113" s="6" t="s">
        <v>9</v>
      </c>
      <c r="D113">
        <f t="shared" ref="D113:J113" si="79">INT((D21*VLOOKUP($B113,$A$1:$B$9,2,FALSE))/6656.3)</f>
        <v>17</v>
      </c>
      <c r="E113">
        <f t="shared" si="79"/>
        <v>10</v>
      </c>
      <c r="F113">
        <f t="shared" si="79"/>
        <v>47</v>
      </c>
      <c r="G113">
        <f t="shared" si="79"/>
        <v>33</v>
      </c>
      <c r="H113">
        <f t="shared" si="79"/>
        <v>3</v>
      </c>
      <c r="I113">
        <f t="shared" si="79"/>
        <v>501</v>
      </c>
      <c r="J113">
        <f t="shared" si="79"/>
        <v>12</v>
      </c>
    </row>
    <row r="114" spans="2:10" x14ac:dyDescent="0.3">
      <c r="B114" t="s">
        <v>31</v>
      </c>
      <c r="C114" s="6" t="s">
        <v>10</v>
      </c>
      <c r="D114">
        <f t="shared" ref="D114:J114" si="80">INT((D22*VLOOKUP($B114,$A$1:$B$9,2,FALSE))/6656.3)</f>
        <v>64</v>
      </c>
      <c r="E114">
        <f t="shared" si="80"/>
        <v>40</v>
      </c>
      <c r="F114">
        <f t="shared" si="80"/>
        <v>342</v>
      </c>
      <c r="G114">
        <f t="shared" si="80"/>
        <v>230</v>
      </c>
      <c r="H114">
        <f t="shared" si="80"/>
        <v>3</v>
      </c>
      <c r="I114">
        <f t="shared" si="80"/>
        <v>791</v>
      </c>
      <c r="J114">
        <f t="shared" si="80"/>
        <v>18</v>
      </c>
    </row>
    <row r="115" spans="2:10" x14ac:dyDescent="0.3">
      <c r="B115" t="s">
        <v>31</v>
      </c>
      <c r="C115" s="6" t="s">
        <v>11</v>
      </c>
      <c r="D115">
        <f t="shared" ref="D115:J115" si="81">INT((D23*VLOOKUP($B115,$A$1:$B$9,2,FALSE))/6656.3)</f>
        <v>14</v>
      </c>
      <c r="E115">
        <f t="shared" si="81"/>
        <v>10</v>
      </c>
      <c r="F115">
        <f t="shared" si="81"/>
        <v>37</v>
      </c>
      <c r="G115">
        <f t="shared" si="81"/>
        <v>27</v>
      </c>
      <c r="H115">
        <f t="shared" si="81"/>
        <v>5</v>
      </c>
      <c r="I115">
        <f t="shared" si="81"/>
        <v>418</v>
      </c>
      <c r="J115">
        <f t="shared" si="81"/>
        <v>6</v>
      </c>
    </row>
    <row r="116" spans="2:10" x14ac:dyDescent="0.3">
      <c r="B116" t="s">
        <v>31</v>
      </c>
      <c r="C116" s="6" t="s">
        <v>12</v>
      </c>
      <c r="D116">
        <f t="shared" ref="D116:J116" si="82">INT((D24*VLOOKUP($B116,$A$1:$B$9,2,FALSE))/6656.3)</f>
        <v>17</v>
      </c>
      <c r="E116">
        <f t="shared" si="82"/>
        <v>12</v>
      </c>
      <c r="F116">
        <f t="shared" si="82"/>
        <v>48</v>
      </c>
      <c r="G116">
        <f t="shared" si="82"/>
        <v>41</v>
      </c>
      <c r="H116">
        <f t="shared" si="82"/>
        <v>4</v>
      </c>
      <c r="I116">
        <f t="shared" si="82"/>
        <v>428</v>
      </c>
      <c r="J116">
        <f t="shared" si="82"/>
        <v>8</v>
      </c>
    </row>
    <row r="117" spans="2:10" x14ac:dyDescent="0.3">
      <c r="B117" t="s">
        <v>31</v>
      </c>
      <c r="C117" s="6" t="s">
        <v>13</v>
      </c>
      <c r="D117">
        <f t="shared" ref="D117:J117" si="83">INT((D25*VLOOKUP($B117,$A$1:$B$9,2,FALSE))/6656.3)</f>
        <v>44</v>
      </c>
      <c r="E117">
        <f t="shared" si="83"/>
        <v>31</v>
      </c>
      <c r="F117">
        <f t="shared" si="83"/>
        <v>73</v>
      </c>
      <c r="G117">
        <f t="shared" si="83"/>
        <v>50</v>
      </c>
      <c r="H117">
        <f t="shared" si="83"/>
        <v>1</v>
      </c>
      <c r="I117">
        <f t="shared" si="83"/>
        <v>449</v>
      </c>
      <c r="J117">
        <f t="shared" si="83"/>
        <v>26</v>
      </c>
    </row>
    <row r="118" spans="2:10" x14ac:dyDescent="0.3">
      <c r="B118" t="s">
        <v>31</v>
      </c>
      <c r="C118" s="6" t="s">
        <v>14</v>
      </c>
      <c r="D118">
        <f t="shared" ref="D118:J118" si="84">INT((D26*VLOOKUP($B118,$A$1:$B$9,2,FALSE))/6656.3)</f>
        <v>9</v>
      </c>
      <c r="E118">
        <f t="shared" si="84"/>
        <v>6</v>
      </c>
      <c r="F118">
        <f t="shared" si="84"/>
        <v>15</v>
      </c>
      <c r="G118">
        <f t="shared" si="84"/>
        <v>10</v>
      </c>
      <c r="H118">
        <f t="shared" si="84"/>
        <v>2</v>
      </c>
      <c r="I118">
        <f t="shared" si="84"/>
        <v>430</v>
      </c>
      <c r="J118">
        <f t="shared" si="84"/>
        <v>15</v>
      </c>
    </row>
    <row r="119" spans="2:10" x14ac:dyDescent="0.3">
      <c r="B119" t="s">
        <v>31</v>
      </c>
      <c r="C119" s="6" t="s">
        <v>15</v>
      </c>
      <c r="D119">
        <f t="shared" ref="D119:J119" si="85">INT((D27*VLOOKUP($B119,$A$1:$B$9,2,FALSE))/6656.3)</f>
        <v>30</v>
      </c>
      <c r="E119">
        <f t="shared" si="85"/>
        <v>23</v>
      </c>
      <c r="F119">
        <f t="shared" si="85"/>
        <v>57</v>
      </c>
      <c r="G119">
        <f t="shared" si="85"/>
        <v>39</v>
      </c>
      <c r="H119">
        <f t="shared" si="85"/>
        <v>2</v>
      </c>
      <c r="I119">
        <f t="shared" si="85"/>
        <v>427</v>
      </c>
      <c r="J119">
        <f t="shared" si="85"/>
        <v>13</v>
      </c>
    </row>
    <row r="120" spans="2:10" x14ac:dyDescent="0.3">
      <c r="B120" t="s">
        <v>31</v>
      </c>
      <c r="C120" s="6" t="s">
        <v>16</v>
      </c>
      <c r="D120">
        <f t="shared" ref="D120:J120" si="86">INT((D28*VLOOKUP($B120,$A$1:$B$9,2,FALSE))/6656.3)</f>
        <v>10</v>
      </c>
      <c r="E120">
        <f t="shared" si="86"/>
        <v>7</v>
      </c>
      <c r="F120">
        <f t="shared" si="86"/>
        <v>18</v>
      </c>
      <c r="G120">
        <f t="shared" si="86"/>
        <v>13</v>
      </c>
      <c r="H120">
        <f t="shared" si="86"/>
        <v>3</v>
      </c>
      <c r="I120">
        <f t="shared" si="86"/>
        <v>510</v>
      </c>
      <c r="J120">
        <f t="shared" si="86"/>
        <v>12</v>
      </c>
    </row>
    <row r="121" spans="2:10" x14ac:dyDescent="0.3">
      <c r="B121" t="s">
        <v>31</v>
      </c>
      <c r="C121" s="6" t="s">
        <v>17</v>
      </c>
      <c r="D121">
        <f t="shared" ref="D121:J121" si="87">INT((D29*VLOOKUP($B121,$A$1:$B$9,2,FALSE))/6656.3)</f>
        <v>5</v>
      </c>
      <c r="E121">
        <f t="shared" si="87"/>
        <v>4</v>
      </c>
      <c r="F121">
        <f t="shared" si="87"/>
        <v>12</v>
      </c>
      <c r="G121">
        <f t="shared" si="87"/>
        <v>6</v>
      </c>
      <c r="H121">
        <f t="shared" si="87"/>
        <v>3</v>
      </c>
      <c r="I121">
        <f t="shared" si="87"/>
        <v>524</v>
      </c>
      <c r="J121">
        <f t="shared" si="87"/>
        <v>14</v>
      </c>
    </row>
    <row r="122" spans="2:10" x14ac:dyDescent="0.3">
      <c r="B122" t="s">
        <v>31</v>
      </c>
      <c r="C122" s="6" t="s">
        <v>18</v>
      </c>
      <c r="D122">
        <f t="shared" ref="D122:J122" si="88">INT((D30*VLOOKUP($B122,$A$1:$B$9,2,FALSE))/6656.3)</f>
        <v>7</v>
      </c>
      <c r="E122">
        <f t="shared" si="88"/>
        <v>5</v>
      </c>
      <c r="F122">
        <f t="shared" si="88"/>
        <v>16</v>
      </c>
      <c r="G122">
        <f t="shared" si="88"/>
        <v>10</v>
      </c>
      <c r="H122">
        <f t="shared" si="88"/>
        <v>4</v>
      </c>
      <c r="I122">
        <f t="shared" si="88"/>
        <v>515</v>
      </c>
      <c r="J122">
        <f t="shared" si="88"/>
        <v>10</v>
      </c>
    </row>
    <row r="123" spans="2:10" x14ac:dyDescent="0.3">
      <c r="B123" t="s">
        <v>31</v>
      </c>
      <c r="C123" s="6" t="s">
        <v>19</v>
      </c>
      <c r="D123">
        <f t="shared" ref="D123:J123" si="89">INT((D31*VLOOKUP($B123,$A$1:$B$9,2,FALSE))/6656.3)</f>
        <v>4</v>
      </c>
      <c r="E123">
        <f t="shared" si="89"/>
        <v>3</v>
      </c>
      <c r="F123">
        <f t="shared" si="89"/>
        <v>9</v>
      </c>
      <c r="G123">
        <f t="shared" si="89"/>
        <v>7</v>
      </c>
      <c r="H123">
        <f t="shared" si="89"/>
        <v>4</v>
      </c>
      <c r="I123">
        <f t="shared" si="89"/>
        <v>581</v>
      </c>
      <c r="J123">
        <f t="shared" si="89"/>
        <v>10</v>
      </c>
    </row>
    <row r="124" spans="2:10" x14ac:dyDescent="0.3">
      <c r="B124" t="s">
        <v>31</v>
      </c>
      <c r="C124" s="6" t="s">
        <v>20</v>
      </c>
      <c r="D124">
        <f t="shared" ref="D124:J124" si="90">INT((D32*VLOOKUP($B124,$A$1:$B$9,2,FALSE))/6656.3)</f>
        <v>3</v>
      </c>
      <c r="E124">
        <f t="shared" si="90"/>
        <v>2</v>
      </c>
      <c r="F124">
        <f t="shared" si="90"/>
        <v>5</v>
      </c>
      <c r="G124">
        <f t="shared" si="90"/>
        <v>4</v>
      </c>
      <c r="H124">
        <f t="shared" si="90"/>
        <v>3</v>
      </c>
      <c r="I124">
        <f t="shared" si="90"/>
        <v>513</v>
      </c>
      <c r="J124">
        <f t="shared" si="90"/>
        <v>13</v>
      </c>
    </row>
    <row r="125" spans="2:10" x14ac:dyDescent="0.3">
      <c r="B125" t="s">
        <v>31</v>
      </c>
      <c r="C125" s="6" t="s">
        <v>21</v>
      </c>
      <c r="D125">
        <f t="shared" ref="D125:J125" si="91">INT((D33*VLOOKUP($B125,$A$1:$B$9,2,FALSE))/6656.3)</f>
        <v>3</v>
      </c>
      <c r="E125">
        <f t="shared" si="91"/>
        <v>1</v>
      </c>
      <c r="F125">
        <f t="shared" si="91"/>
        <v>6</v>
      </c>
      <c r="G125">
        <f t="shared" si="91"/>
        <v>3</v>
      </c>
      <c r="H125">
        <f t="shared" si="91"/>
        <v>2</v>
      </c>
      <c r="I125">
        <f t="shared" si="91"/>
        <v>645</v>
      </c>
      <c r="J125">
        <f t="shared" si="91"/>
        <v>21</v>
      </c>
    </row>
    <row r="126" spans="2:10" x14ac:dyDescent="0.3">
      <c r="B126" t="s">
        <v>31</v>
      </c>
      <c r="C126" s="6" t="s">
        <v>22</v>
      </c>
      <c r="D126">
        <f t="shared" ref="D126:J126" si="92">INT((D34*VLOOKUP($B126,$A$1:$B$9,2,FALSE))/6656.3)</f>
        <v>13</v>
      </c>
      <c r="E126">
        <f t="shared" si="92"/>
        <v>11</v>
      </c>
      <c r="F126">
        <f t="shared" si="92"/>
        <v>31</v>
      </c>
      <c r="G126">
        <f t="shared" si="92"/>
        <v>24</v>
      </c>
      <c r="H126">
        <f t="shared" si="92"/>
        <v>3</v>
      </c>
      <c r="I126">
        <f t="shared" si="92"/>
        <v>494</v>
      </c>
      <c r="J126">
        <f t="shared" si="92"/>
        <v>11</v>
      </c>
    </row>
    <row r="127" spans="2:10" x14ac:dyDescent="0.3">
      <c r="B127" t="s">
        <v>31</v>
      </c>
      <c r="C127" s="6" t="s">
        <v>23</v>
      </c>
      <c r="D127">
        <f>INT((D35*VLOOKUP($B127,$A$1:$B$9,2,FALSE))/6656.3)</f>
        <v>24</v>
      </c>
      <c r="E127">
        <f t="shared" ref="E127:J127" si="93">INT((E35*VLOOKUP($B127,$A$1:$B$9,2,FALSE))/6656.3)</f>
        <v>17</v>
      </c>
      <c r="F127">
        <f t="shared" si="93"/>
        <v>56</v>
      </c>
      <c r="G127">
        <f t="shared" si="93"/>
        <v>46</v>
      </c>
      <c r="H127">
        <f t="shared" si="93"/>
        <v>3</v>
      </c>
      <c r="I127">
        <f t="shared" si="93"/>
        <v>436</v>
      </c>
      <c r="J127">
        <f t="shared" si="93"/>
        <v>10</v>
      </c>
    </row>
    <row r="128" spans="2:10" x14ac:dyDescent="0.3">
      <c r="B128" t="s">
        <v>32</v>
      </c>
      <c r="C128" s="6" t="s">
        <v>1</v>
      </c>
      <c r="D128">
        <f>INT((D13*VLOOKUP($B128,$A$1:$B$9,2,FALSE))/6656.3)</f>
        <v>16</v>
      </c>
      <c r="E128">
        <f t="shared" ref="E128:J128" si="94">INT((E13*VLOOKUP($B128,$A$1:$B$9,2,FALSE))/6656.3)</f>
        <v>11</v>
      </c>
      <c r="F128">
        <f t="shared" si="94"/>
        <v>17</v>
      </c>
      <c r="G128">
        <f t="shared" si="94"/>
        <v>11</v>
      </c>
      <c r="H128">
        <f t="shared" si="94"/>
        <v>0</v>
      </c>
      <c r="I128">
        <f t="shared" si="94"/>
        <v>76</v>
      </c>
      <c r="J128">
        <f t="shared" si="94"/>
        <v>7</v>
      </c>
    </row>
    <row r="129" spans="2:10" x14ac:dyDescent="0.3">
      <c r="B129" t="s">
        <v>32</v>
      </c>
      <c r="C129" s="6" t="s">
        <v>2</v>
      </c>
      <c r="D129">
        <f t="shared" ref="D129:J129" si="95">INT((D14*VLOOKUP($B129,$A$1:$B$9,2,FALSE))/6656.3)</f>
        <v>7</v>
      </c>
      <c r="E129">
        <f t="shared" si="95"/>
        <v>5</v>
      </c>
      <c r="F129">
        <f t="shared" si="95"/>
        <v>15</v>
      </c>
      <c r="G129">
        <f t="shared" si="95"/>
        <v>10</v>
      </c>
      <c r="H129">
        <f t="shared" si="95"/>
        <v>0</v>
      </c>
      <c r="I129">
        <f t="shared" si="95"/>
        <v>171</v>
      </c>
      <c r="J129">
        <f t="shared" si="95"/>
        <v>7</v>
      </c>
    </row>
    <row r="130" spans="2:10" x14ac:dyDescent="0.3">
      <c r="B130" t="s">
        <v>32</v>
      </c>
      <c r="C130" s="6" t="s">
        <v>3</v>
      </c>
      <c r="D130">
        <f t="shared" ref="D130:J130" si="96">INT((D15*VLOOKUP($B130,$A$1:$B$9,2,FALSE))/6656.3)</f>
        <v>5</v>
      </c>
      <c r="E130">
        <f t="shared" si="96"/>
        <v>3</v>
      </c>
      <c r="F130">
        <f t="shared" si="96"/>
        <v>12</v>
      </c>
      <c r="G130">
        <f t="shared" si="96"/>
        <v>9</v>
      </c>
      <c r="H130">
        <f t="shared" si="96"/>
        <v>0</v>
      </c>
      <c r="I130">
        <f t="shared" si="96"/>
        <v>180</v>
      </c>
      <c r="J130">
        <f t="shared" si="96"/>
        <v>8</v>
      </c>
    </row>
    <row r="131" spans="2:10" x14ac:dyDescent="0.3">
      <c r="B131" t="s">
        <v>32</v>
      </c>
      <c r="C131" s="6" t="s">
        <v>4</v>
      </c>
      <c r="D131">
        <f t="shared" ref="D131:J131" si="97">INT((D16*VLOOKUP($B131,$A$1:$B$9,2,FALSE))/6656.3)</f>
        <v>4</v>
      </c>
      <c r="E131">
        <f t="shared" si="97"/>
        <v>3</v>
      </c>
      <c r="F131">
        <f t="shared" si="97"/>
        <v>9</v>
      </c>
      <c r="G131">
        <f t="shared" si="97"/>
        <v>5</v>
      </c>
      <c r="H131">
        <f t="shared" si="97"/>
        <v>0</v>
      </c>
      <c r="I131">
        <f t="shared" si="97"/>
        <v>140</v>
      </c>
      <c r="J131">
        <f t="shared" si="97"/>
        <v>9</v>
      </c>
    </row>
    <row r="132" spans="2:10" x14ac:dyDescent="0.3">
      <c r="B132" t="s">
        <v>32</v>
      </c>
      <c r="C132" s="6" t="s">
        <v>5</v>
      </c>
      <c r="D132">
        <f t="shared" ref="D132:J132" si="98">INT((D17*VLOOKUP($B132,$A$1:$B$9,2,FALSE))/6656.3)</f>
        <v>3</v>
      </c>
      <c r="E132">
        <f t="shared" si="98"/>
        <v>2</v>
      </c>
      <c r="F132">
        <f t="shared" si="98"/>
        <v>7</v>
      </c>
      <c r="G132">
        <f t="shared" si="98"/>
        <v>4</v>
      </c>
      <c r="H132">
        <f t="shared" si="98"/>
        <v>0</v>
      </c>
      <c r="I132">
        <f t="shared" si="98"/>
        <v>139</v>
      </c>
      <c r="J132">
        <f t="shared" si="98"/>
        <v>6</v>
      </c>
    </row>
    <row r="133" spans="2:10" x14ac:dyDescent="0.3">
      <c r="B133" t="s">
        <v>32</v>
      </c>
      <c r="C133" s="6" t="s">
        <v>6</v>
      </c>
      <c r="D133">
        <f t="shared" ref="D133:J133" si="99">INT((D18*VLOOKUP($B133,$A$1:$B$9,2,FALSE))/6656.3)</f>
        <v>3</v>
      </c>
      <c r="E133">
        <f t="shared" si="99"/>
        <v>2</v>
      </c>
      <c r="F133">
        <f t="shared" si="99"/>
        <v>8</v>
      </c>
      <c r="G133">
        <f t="shared" si="99"/>
        <v>5</v>
      </c>
      <c r="H133">
        <f t="shared" si="99"/>
        <v>1</v>
      </c>
      <c r="I133">
        <f t="shared" si="99"/>
        <v>165</v>
      </c>
      <c r="J133">
        <f t="shared" si="99"/>
        <v>5</v>
      </c>
    </row>
    <row r="134" spans="2:10" x14ac:dyDescent="0.3">
      <c r="B134" t="s">
        <v>32</v>
      </c>
      <c r="C134" s="6" t="s">
        <v>7</v>
      </c>
      <c r="D134">
        <f t="shared" ref="D134:J134" si="100">INT((D19*VLOOKUP($B134,$A$1:$B$9,2,FALSE))/6656.3)</f>
        <v>3</v>
      </c>
      <c r="E134">
        <f t="shared" si="100"/>
        <v>2</v>
      </c>
      <c r="F134">
        <f t="shared" si="100"/>
        <v>8</v>
      </c>
      <c r="G134">
        <f t="shared" si="100"/>
        <v>6</v>
      </c>
      <c r="H134">
        <f t="shared" si="100"/>
        <v>2</v>
      </c>
      <c r="I134">
        <f t="shared" si="100"/>
        <v>210</v>
      </c>
      <c r="J134">
        <f t="shared" si="100"/>
        <v>3</v>
      </c>
    </row>
    <row r="135" spans="2:10" x14ac:dyDescent="0.3">
      <c r="B135" t="s">
        <v>32</v>
      </c>
      <c r="C135" s="6" t="s">
        <v>8</v>
      </c>
      <c r="D135">
        <f t="shared" ref="D135:J135" si="101">INT((D20*VLOOKUP($B135,$A$1:$B$9,2,FALSE))/6656.3)</f>
        <v>1</v>
      </c>
      <c r="E135">
        <f t="shared" si="101"/>
        <v>1</v>
      </c>
      <c r="F135">
        <f t="shared" si="101"/>
        <v>5</v>
      </c>
      <c r="G135">
        <f t="shared" si="101"/>
        <v>3</v>
      </c>
      <c r="H135">
        <f t="shared" si="101"/>
        <v>1</v>
      </c>
      <c r="I135">
        <f t="shared" si="101"/>
        <v>196</v>
      </c>
      <c r="J135">
        <f t="shared" si="101"/>
        <v>4</v>
      </c>
    </row>
    <row r="136" spans="2:10" x14ac:dyDescent="0.3">
      <c r="B136" t="s">
        <v>32</v>
      </c>
      <c r="C136" s="6" t="s">
        <v>9</v>
      </c>
      <c r="D136">
        <f t="shared" ref="D136:J136" si="102">INT((D21*VLOOKUP($B136,$A$1:$B$9,2,FALSE))/6656.3)</f>
        <v>7</v>
      </c>
      <c r="E136">
        <f t="shared" si="102"/>
        <v>4</v>
      </c>
      <c r="F136">
        <f t="shared" si="102"/>
        <v>20</v>
      </c>
      <c r="G136">
        <f t="shared" si="102"/>
        <v>14</v>
      </c>
      <c r="H136">
        <f t="shared" si="102"/>
        <v>1</v>
      </c>
      <c r="I136">
        <f t="shared" si="102"/>
        <v>219</v>
      </c>
      <c r="J136">
        <f t="shared" si="102"/>
        <v>5</v>
      </c>
    </row>
    <row r="137" spans="2:10" x14ac:dyDescent="0.3">
      <c r="B137" t="s">
        <v>32</v>
      </c>
      <c r="C137" s="6" t="s">
        <v>10</v>
      </c>
      <c r="D137">
        <f t="shared" ref="D137:J137" si="103">INT((D22*VLOOKUP($B137,$A$1:$B$9,2,FALSE))/6656.3)</f>
        <v>28</v>
      </c>
      <c r="E137">
        <f t="shared" si="103"/>
        <v>17</v>
      </c>
      <c r="F137">
        <f t="shared" si="103"/>
        <v>149</v>
      </c>
      <c r="G137">
        <f t="shared" si="103"/>
        <v>101</v>
      </c>
      <c r="H137">
        <f t="shared" si="103"/>
        <v>1</v>
      </c>
      <c r="I137">
        <f t="shared" si="103"/>
        <v>346</v>
      </c>
      <c r="J137">
        <f t="shared" si="103"/>
        <v>7</v>
      </c>
    </row>
    <row r="138" spans="2:10" x14ac:dyDescent="0.3">
      <c r="B138" t="s">
        <v>32</v>
      </c>
      <c r="C138" s="6" t="s">
        <v>11</v>
      </c>
      <c r="D138">
        <f t="shared" ref="D138:J138" si="104">INT((D23*VLOOKUP($B138,$A$1:$B$9,2,FALSE))/6656.3)</f>
        <v>6</v>
      </c>
      <c r="E138">
        <f t="shared" si="104"/>
        <v>4</v>
      </c>
      <c r="F138">
        <f t="shared" si="104"/>
        <v>16</v>
      </c>
      <c r="G138">
        <f t="shared" si="104"/>
        <v>12</v>
      </c>
      <c r="H138">
        <f t="shared" si="104"/>
        <v>2</v>
      </c>
      <c r="I138">
        <f t="shared" si="104"/>
        <v>183</v>
      </c>
      <c r="J138">
        <f t="shared" si="104"/>
        <v>3</v>
      </c>
    </row>
    <row r="139" spans="2:10" x14ac:dyDescent="0.3">
      <c r="B139" t="s">
        <v>32</v>
      </c>
      <c r="C139" s="6" t="s">
        <v>12</v>
      </c>
      <c r="D139">
        <f t="shared" ref="D139:J139" si="105">INT((D24*VLOOKUP($B139,$A$1:$B$9,2,FALSE))/6656.3)</f>
        <v>7</v>
      </c>
      <c r="E139">
        <f t="shared" si="105"/>
        <v>5</v>
      </c>
      <c r="F139">
        <f t="shared" si="105"/>
        <v>21</v>
      </c>
      <c r="G139">
        <f t="shared" si="105"/>
        <v>18</v>
      </c>
      <c r="H139">
        <f t="shared" si="105"/>
        <v>1</v>
      </c>
      <c r="I139">
        <f t="shared" si="105"/>
        <v>187</v>
      </c>
      <c r="J139">
        <f t="shared" si="105"/>
        <v>3</v>
      </c>
    </row>
    <row r="140" spans="2:10" x14ac:dyDescent="0.3">
      <c r="B140" t="s">
        <v>32</v>
      </c>
      <c r="C140" s="6" t="s">
        <v>13</v>
      </c>
      <c r="D140">
        <f t="shared" ref="D140:J140" si="106">INT((D25*VLOOKUP($B140,$A$1:$B$9,2,FALSE))/6656.3)</f>
        <v>19</v>
      </c>
      <c r="E140">
        <f t="shared" si="106"/>
        <v>13</v>
      </c>
      <c r="F140">
        <f t="shared" si="106"/>
        <v>32</v>
      </c>
      <c r="G140">
        <f t="shared" si="106"/>
        <v>22</v>
      </c>
      <c r="H140">
        <f t="shared" si="106"/>
        <v>0</v>
      </c>
      <c r="I140">
        <f t="shared" si="106"/>
        <v>197</v>
      </c>
      <c r="J140">
        <f t="shared" si="106"/>
        <v>11</v>
      </c>
    </row>
    <row r="141" spans="2:10" x14ac:dyDescent="0.3">
      <c r="B141" t="s">
        <v>32</v>
      </c>
      <c r="C141" s="6" t="s">
        <v>14</v>
      </c>
      <c r="D141">
        <f t="shared" ref="D141:J141" si="107">INT((D26*VLOOKUP($B141,$A$1:$B$9,2,FALSE))/6656.3)</f>
        <v>4</v>
      </c>
      <c r="E141">
        <f t="shared" si="107"/>
        <v>3</v>
      </c>
      <c r="F141">
        <f t="shared" si="107"/>
        <v>6</v>
      </c>
      <c r="G141">
        <f t="shared" si="107"/>
        <v>4</v>
      </c>
      <c r="H141">
        <f t="shared" si="107"/>
        <v>1</v>
      </c>
      <c r="I141">
        <f t="shared" si="107"/>
        <v>188</v>
      </c>
      <c r="J141">
        <f t="shared" si="107"/>
        <v>6</v>
      </c>
    </row>
    <row r="142" spans="2:10" x14ac:dyDescent="0.3">
      <c r="B142" t="s">
        <v>32</v>
      </c>
      <c r="C142" s="6" t="s">
        <v>15</v>
      </c>
      <c r="D142">
        <f t="shared" ref="D142:J142" si="108">INT((D27*VLOOKUP($B142,$A$1:$B$9,2,FALSE))/6656.3)</f>
        <v>13</v>
      </c>
      <c r="E142">
        <f t="shared" si="108"/>
        <v>10</v>
      </c>
      <c r="F142">
        <f t="shared" si="108"/>
        <v>25</v>
      </c>
      <c r="G142">
        <f t="shared" si="108"/>
        <v>17</v>
      </c>
      <c r="H142">
        <f t="shared" si="108"/>
        <v>1</v>
      </c>
      <c r="I142">
        <f t="shared" si="108"/>
        <v>187</v>
      </c>
      <c r="J142">
        <f t="shared" si="108"/>
        <v>6</v>
      </c>
    </row>
    <row r="143" spans="2:10" x14ac:dyDescent="0.3">
      <c r="B143" t="s">
        <v>32</v>
      </c>
      <c r="C143" s="6" t="s">
        <v>16</v>
      </c>
      <c r="D143">
        <f t="shared" ref="D143:J143" si="109">INT((D28*VLOOKUP($B143,$A$1:$B$9,2,FALSE))/6656.3)</f>
        <v>4</v>
      </c>
      <c r="E143">
        <f t="shared" si="109"/>
        <v>3</v>
      </c>
      <c r="F143">
        <f t="shared" si="109"/>
        <v>8</v>
      </c>
      <c r="G143">
        <f t="shared" si="109"/>
        <v>5</v>
      </c>
      <c r="H143">
        <f t="shared" si="109"/>
        <v>1</v>
      </c>
      <c r="I143">
        <f t="shared" si="109"/>
        <v>223</v>
      </c>
      <c r="J143">
        <f t="shared" si="109"/>
        <v>5</v>
      </c>
    </row>
    <row r="144" spans="2:10" x14ac:dyDescent="0.3">
      <c r="B144" t="s">
        <v>32</v>
      </c>
      <c r="C144" s="6" t="s">
        <v>17</v>
      </c>
      <c r="D144">
        <f t="shared" ref="D144:J144" si="110">INT((D29*VLOOKUP($B144,$A$1:$B$9,2,FALSE))/6656.3)</f>
        <v>2</v>
      </c>
      <c r="E144">
        <f t="shared" si="110"/>
        <v>1</v>
      </c>
      <c r="F144">
        <f t="shared" si="110"/>
        <v>5</v>
      </c>
      <c r="G144">
        <f t="shared" si="110"/>
        <v>3</v>
      </c>
      <c r="H144">
        <f t="shared" si="110"/>
        <v>1</v>
      </c>
      <c r="I144">
        <f t="shared" si="110"/>
        <v>230</v>
      </c>
      <c r="J144">
        <f t="shared" si="110"/>
        <v>6</v>
      </c>
    </row>
    <row r="145" spans="2:10" x14ac:dyDescent="0.3">
      <c r="B145" t="s">
        <v>32</v>
      </c>
      <c r="C145" s="6" t="s">
        <v>18</v>
      </c>
      <c r="D145">
        <f t="shared" ref="D145:J145" si="111">INT((D30*VLOOKUP($B145,$A$1:$B$9,2,FALSE))/6656.3)</f>
        <v>3</v>
      </c>
      <c r="E145">
        <f t="shared" si="111"/>
        <v>2</v>
      </c>
      <c r="F145">
        <f t="shared" si="111"/>
        <v>7</v>
      </c>
      <c r="G145">
        <f t="shared" si="111"/>
        <v>4</v>
      </c>
      <c r="H145">
        <f t="shared" si="111"/>
        <v>1</v>
      </c>
      <c r="I145">
        <f t="shared" si="111"/>
        <v>226</v>
      </c>
      <c r="J145">
        <f t="shared" si="111"/>
        <v>4</v>
      </c>
    </row>
    <row r="146" spans="2:10" x14ac:dyDescent="0.3">
      <c r="B146" t="s">
        <v>32</v>
      </c>
      <c r="C146" s="6" t="s">
        <v>19</v>
      </c>
      <c r="D146">
        <f t="shared" ref="D146:J146" si="112">INT((D31*VLOOKUP($B146,$A$1:$B$9,2,FALSE))/6656.3)</f>
        <v>1</v>
      </c>
      <c r="E146">
        <f t="shared" si="112"/>
        <v>1</v>
      </c>
      <c r="F146">
        <f t="shared" si="112"/>
        <v>4</v>
      </c>
      <c r="G146">
        <f t="shared" si="112"/>
        <v>3</v>
      </c>
      <c r="H146">
        <f t="shared" si="112"/>
        <v>1</v>
      </c>
      <c r="I146">
        <f t="shared" si="112"/>
        <v>254</v>
      </c>
      <c r="J146">
        <f t="shared" si="112"/>
        <v>4</v>
      </c>
    </row>
    <row r="147" spans="2:10" x14ac:dyDescent="0.3">
      <c r="B147" t="s">
        <v>32</v>
      </c>
      <c r="C147" s="6" t="s">
        <v>20</v>
      </c>
      <c r="D147">
        <f t="shared" ref="D147:J147" si="113">INT((D32*VLOOKUP($B147,$A$1:$B$9,2,FALSE))/6656.3)</f>
        <v>1</v>
      </c>
      <c r="E147">
        <f t="shared" si="113"/>
        <v>1</v>
      </c>
      <c r="F147">
        <f t="shared" si="113"/>
        <v>2</v>
      </c>
      <c r="G147">
        <f t="shared" si="113"/>
        <v>1</v>
      </c>
      <c r="H147">
        <f t="shared" si="113"/>
        <v>1</v>
      </c>
      <c r="I147">
        <f t="shared" si="113"/>
        <v>225</v>
      </c>
      <c r="J147">
        <f t="shared" si="113"/>
        <v>5</v>
      </c>
    </row>
    <row r="148" spans="2:10" x14ac:dyDescent="0.3">
      <c r="B148" t="s">
        <v>32</v>
      </c>
      <c r="C148" s="6" t="s">
        <v>21</v>
      </c>
      <c r="D148">
        <f t="shared" ref="D148:J148" si="114">INT((D33*VLOOKUP($B148,$A$1:$B$9,2,FALSE))/6656.3)</f>
        <v>1</v>
      </c>
      <c r="E148">
        <f t="shared" si="114"/>
        <v>0</v>
      </c>
      <c r="F148">
        <f t="shared" si="114"/>
        <v>2</v>
      </c>
      <c r="G148">
        <f t="shared" si="114"/>
        <v>1</v>
      </c>
      <c r="H148">
        <f t="shared" si="114"/>
        <v>1</v>
      </c>
      <c r="I148">
        <f t="shared" si="114"/>
        <v>282</v>
      </c>
      <c r="J148">
        <f t="shared" si="114"/>
        <v>9</v>
      </c>
    </row>
    <row r="149" spans="2:10" x14ac:dyDescent="0.3">
      <c r="B149" t="s">
        <v>32</v>
      </c>
      <c r="C149" s="6" t="s">
        <v>22</v>
      </c>
      <c r="D149">
        <f t="shared" ref="D149:J149" si="115">INT((D34*VLOOKUP($B149,$A$1:$B$9,2,FALSE))/6656.3)</f>
        <v>5</v>
      </c>
      <c r="E149">
        <f t="shared" si="115"/>
        <v>4</v>
      </c>
      <c r="F149">
        <f t="shared" si="115"/>
        <v>14</v>
      </c>
      <c r="G149">
        <f t="shared" si="115"/>
        <v>10</v>
      </c>
      <c r="H149">
        <f t="shared" si="115"/>
        <v>1</v>
      </c>
      <c r="I149">
        <f t="shared" si="115"/>
        <v>216</v>
      </c>
      <c r="J149">
        <f t="shared" si="115"/>
        <v>5</v>
      </c>
    </row>
    <row r="150" spans="2:10" x14ac:dyDescent="0.3">
      <c r="B150" t="s">
        <v>32</v>
      </c>
      <c r="C150" s="6" t="s">
        <v>23</v>
      </c>
      <c r="D150">
        <f t="shared" ref="D150:J150" si="116">INT((D35*VLOOKUP($B150,$A$1:$B$9,2,FALSE))/6656.3)</f>
        <v>10</v>
      </c>
      <c r="E150">
        <f t="shared" si="116"/>
        <v>7</v>
      </c>
      <c r="F150">
        <f t="shared" si="116"/>
        <v>24</v>
      </c>
      <c r="G150">
        <f t="shared" si="116"/>
        <v>20</v>
      </c>
      <c r="H150">
        <f t="shared" si="116"/>
        <v>1</v>
      </c>
      <c r="I150">
        <f t="shared" si="116"/>
        <v>191</v>
      </c>
      <c r="J150">
        <f t="shared" si="116"/>
        <v>4</v>
      </c>
    </row>
    <row r="151" spans="2:10" x14ac:dyDescent="0.3">
      <c r="B151" t="s">
        <v>33</v>
      </c>
      <c r="C151" s="6" t="s">
        <v>1</v>
      </c>
      <c r="D151">
        <f>INT((D13*VLOOKUP($B151,$A$1:$B$9,2,FALSE))/6656.3)</f>
        <v>30</v>
      </c>
      <c r="E151">
        <f t="shared" ref="E151:J151" si="117">INT((E13*VLOOKUP($B151,$A$1:$B$9,2,FALSE))/6656.3)</f>
        <v>21</v>
      </c>
      <c r="F151">
        <f t="shared" si="117"/>
        <v>31</v>
      </c>
      <c r="G151">
        <f t="shared" si="117"/>
        <v>20</v>
      </c>
      <c r="H151">
        <f t="shared" si="117"/>
        <v>0</v>
      </c>
      <c r="I151">
        <f t="shared" si="117"/>
        <v>139</v>
      </c>
      <c r="J151">
        <f t="shared" si="117"/>
        <v>13</v>
      </c>
    </row>
    <row r="152" spans="2:10" x14ac:dyDescent="0.3">
      <c r="B152" t="s">
        <v>33</v>
      </c>
      <c r="C152" s="6" t="s">
        <v>2</v>
      </c>
      <c r="D152">
        <f t="shared" ref="D152:J152" si="118">INT((D14*VLOOKUP($B152,$A$1:$B$9,2,FALSE))/6656.3)</f>
        <v>14</v>
      </c>
      <c r="E152">
        <f t="shared" si="118"/>
        <v>10</v>
      </c>
      <c r="F152">
        <f t="shared" si="118"/>
        <v>27</v>
      </c>
      <c r="G152">
        <f t="shared" si="118"/>
        <v>19</v>
      </c>
      <c r="H152">
        <f t="shared" si="118"/>
        <v>1</v>
      </c>
      <c r="I152">
        <f t="shared" si="118"/>
        <v>314</v>
      </c>
      <c r="J152">
        <f t="shared" si="118"/>
        <v>12</v>
      </c>
    </row>
    <row r="153" spans="2:10" x14ac:dyDescent="0.3">
      <c r="B153" t="s">
        <v>33</v>
      </c>
      <c r="C153" s="6" t="s">
        <v>3</v>
      </c>
      <c r="D153">
        <f t="shared" ref="D153:J153" si="119">INT((D15*VLOOKUP($B153,$A$1:$B$9,2,FALSE))/6656.3)</f>
        <v>9</v>
      </c>
      <c r="E153">
        <f t="shared" si="119"/>
        <v>6</v>
      </c>
      <c r="F153">
        <f t="shared" si="119"/>
        <v>22</v>
      </c>
      <c r="G153">
        <f t="shared" si="119"/>
        <v>18</v>
      </c>
      <c r="H153">
        <f t="shared" si="119"/>
        <v>1</v>
      </c>
      <c r="I153">
        <f t="shared" si="119"/>
        <v>330</v>
      </c>
      <c r="J153">
        <f t="shared" si="119"/>
        <v>15</v>
      </c>
    </row>
    <row r="154" spans="2:10" x14ac:dyDescent="0.3">
      <c r="B154" t="s">
        <v>33</v>
      </c>
      <c r="C154" s="6" t="s">
        <v>4</v>
      </c>
      <c r="D154">
        <f t="shared" ref="D154:J154" si="120">INT((D16*VLOOKUP($B154,$A$1:$B$9,2,FALSE))/6656.3)</f>
        <v>8</v>
      </c>
      <c r="E154">
        <f t="shared" si="120"/>
        <v>5</v>
      </c>
      <c r="F154">
        <f t="shared" si="120"/>
        <v>17</v>
      </c>
      <c r="G154">
        <f t="shared" si="120"/>
        <v>10</v>
      </c>
      <c r="H154">
        <f t="shared" si="120"/>
        <v>0</v>
      </c>
      <c r="I154">
        <f t="shared" si="120"/>
        <v>256</v>
      </c>
      <c r="J154">
        <f t="shared" si="120"/>
        <v>17</v>
      </c>
    </row>
    <row r="155" spans="2:10" x14ac:dyDescent="0.3">
      <c r="B155" t="s">
        <v>33</v>
      </c>
      <c r="C155" s="6" t="s">
        <v>5</v>
      </c>
      <c r="D155">
        <f t="shared" ref="D155:J155" si="121">INT((D17*VLOOKUP($B155,$A$1:$B$9,2,FALSE))/6656.3)</f>
        <v>6</v>
      </c>
      <c r="E155">
        <f t="shared" si="121"/>
        <v>3</v>
      </c>
      <c r="F155">
        <f t="shared" si="121"/>
        <v>12</v>
      </c>
      <c r="G155">
        <f t="shared" si="121"/>
        <v>8</v>
      </c>
      <c r="H155">
        <f t="shared" si="121"/>
        <v>1</v>
      </c>
      <c r="I155">
        <f t="shared" si="121"/>
        <v>256</v>
      </c>
      <c r="J155">
        <f t="shared" si="121"/>
        <v>11</v>
      </c>
    </row>
    <row r="156" spans="2:10" x14ac:dyDescent="0.3">
      <c r="B156" t="s">
        <v>33</v>
      </c>
      <c r="C156" s="6" t="s">
        <v>6</v>
      </c>
      <c r="D156">
        <f t="shared" ref="D156:J156" si="122">INT((D18*VLOOKUP($B156,$A$1:$B$9,2,FALSE))/6656.3)</f>
        <v>6</v>
      </c>
      <c r="E156">
        <f t="shared" si="122"/>
        <v>3</v>
      </c>
      <c r="F156">
        <f t="shared" si="122"/>
        <v>15</v>
      </c>
      <c r="G156">
        <f t="shared" si="122"/>
        <v>10</v>
      </c>
      <c r="H156">
        <f t="shared" si="122"/>
        <v>2</v>
      </c>
      <c r="I156">
        <f t="shared" si="122"/>
        <v>302</v>
      </c>
      <c r="J156">
        <f t="shared" si="122"/>
        <v>9</v>
      </c>
    </row>
    <row r="157" spans="2:10" x14ac:dyDescent="0.3">
      <c r="B157" t="s">
        <v>33</v>
      </c>
      <c r="C157" s="6" t="s">
        <v>7</v>
      </c>
      <c r="D157">
        <f t="shared" ref="D157:J157" si="123">INT((D19*VLOOKUP($B157,$A$1:$B$9,2,FALSE))/6656.3)</f>
        <v>5</v>
      </c>
      <c r="E157">
        <f t="shared" si="123"/>
        <v>3</v>
      </c>
      <c r="F157">
        <f t="shared" si="123"/>
        <v>16</v>
      </c>
      <c r="G157">
        <f t="shared" si="123"/>
        <v>12</v>
      </c>
      <c r="H157">
        <f t="shared" si="123"/>
        <v>3</v>
      </c>
      <c r="I157">
        <f t="shared" si="123"/>
        <v>385</v>
      </c>
      <c r="J157">
        <f t="shared" si="123"/>
        <v>7</v>
      </c>
    </row>
    <row r="158" spans="2:10" x14ac:dyDescent="0.3">
      <c r="B158" t="s">
        <v>33</v>
      </c>
      <c r="C158" s="6" t="s">
        <v>8</v>
      </c>
      <c r="D158">
        <f t="shared" ref="D158:J158" si="124">INT((D20*VLOOKUP($B158,$A$1:$B$9,2,FALSE))/6656.3)</f>
        <v>2</v>
      </c>
      <c r="E158">
        <f t="shared" si="124"/>
        <v>1</v>
      </c>
      <c r="F158">
        <f t="shared" si="124"/>
        <v>10</v>
      </c>
      <c r="G158">
        <f t="shared" si="124"/>
        <v>6</v>
      </c>
      <c r="H158">
        <f t="shared" si="124"/>
        <v>3</v>
      </c>
      <c r="I158">
        <f t="shared" si="124"/>
        <v>360</v>
      </c>
      <c r="J158">
        <f t="shared" si="124"/>
        <v>8</v>
      </c>
    </row>
    <row r="159" spans="2:10" x14ac:dyDescent="0.3">
      <c r="B159" t="s">
        <v>33</v>
      </c>
      <c r="C159" s="6" t="s">
        <v>9</v>
      </c>
      <c r="D159">
        <f t="shared" ref="D159:J159" si="125">INT((D21*VLOOKUP($B159,$A$1:$B$9,2,FALSE))/6656.3)</f>
        <v>13</v>
      </c>
      <c r="E159">
        <f t="shared" si="125"/>
        <v>8</v>
      </c>
      <c r="F159">
        <f t="shared" si="125"/>
        <v>38</v>
      </c>
      <c r="G159">
        <f t="shared" si="125"/>
        <v>26</v>
      </c>
      <c r="H159">
        <f t="shared" si="125"/>
        <v>2</v>
      </c>
      <c r="I159">
        <f t="shared" si="125"/>
        <v>402</v>
      </c>
      <c r="J159">
        <f t="shared" si="125"/>
        <v>9</v>
      </c>
    </row>
    <row r="160" spans="2:10" x14ac:dyDescent="0.3">
      <c r="B160" t="s">
        <v>33</v>
      </c>
      <c r="C160" s="6" t="s">
        <v>10</v>
      </c>
      <c r="D160">
        <f t="shared" ref="D160:J160" si="126">INT((D22*VLOOKUP($B160,$A$1:$B$9,2,FALSE))/6656.3)</f>
        <v>52</v>
      </c>
      <c r="E160">
        <f t="shared" si="126"/>
        <v>32</v>
      </c>
      <c r="F160">
        <f t="shared" si="126"/>
        <v>274</v>
      </c>
      <c r="G160">
        <f t="shared" si="126"/>
        <v>185</v>
      </c>
      <c r="H160">
        <f t="shared" si="126"/>
        <v>2</v>
      </c>
      <c r="I160">
        <f t="shared" si="126"/>
        <v>635</v>
      </c>
      <c r="J160">
        <f t="shared" si="126"/>
        <v>14</v>
      </c>
    </row>
    <row r="161" spans="2:10" x14ac:dyDescent="0.3">
      <c r="B161" t="s">
        <v>33</v>
      </c>
      <c r="C161" s="6" t="s">
        <v>11</v>
      </c>
      <c r="D161">
        <f t="shared" ref="D161:J161" si="127">INT((D23*VLOOKUP($B161,$A$1:$B$9,2,FALSE))/6656.3)</f>
        <v>11</v>
      </c>
      <c r="E161">
        <f t="shared" si="127"/>
        <v>8</v>
      </c>
      <c r="F161">
        <f t="shared" si="127"/>
        <v>29</v>
      </c>
      <c r="G161">
        <f t="shared" si="127"/>
        <v>22</v>
      </c>
      <c r="H161">
        <f t="shared" si="127"/>
        <v>4</v>
      </c>
      <c r="I161">
        <f t="shared" si="127"/>
        <v>335</v>
      </c>
      <c r="J161">
        <f t="shared" si="127"/>
        <v>5</v>
      </c>
    </row>
    <row r="162" spans="2:10" x14ac:dyDescent="0.3">
      <c r="B162" t="s">
        <v>33</v>
      </c>
      <c r="C162" s="6" t="s">
        <v>12</v>
      </c>
      <c r="D162">
        <f t="shared" ref="D162:J162" si="128">INT((D24*VLOOKUP($B162,$A$1:$B$9,2,FALSE))/6656.3)</f>
        <v>13</v>
      </c>
      <c r="E162">
        <f t="shared" si="128"/>
        <v>10</v>
      </c>
      <c r="F162">
        <f t="shared" si="128"/>
        <v>38</v>
      </c>
      <c r="G162">
        <f t="shared" si="128"/>
        <v>33</v>
      </c>
      <c r="H162">
        <f t="shared" si="128"/>
        <v>3</v>
      </c>
      <c r="I162">
        <f t="shared" si="128"/>
        <v>344</v>
      </c>
      <c r="J162">
        <f t="shared" si="128"/>
        <v>6</v>
      </c>
    </row>
    <row r="163" spans="2:10" x14ac:dyDescent="0.3">
      <c r="B163" t="s">
        <v>33</v>
      </c>
      <c r="C163" s="6" t="s">
        <v>13</v>
      </c>
      <c r="D163">
        <f t="shared" ref="D163:J163" si="129">INT((D25*VLOOKUP($B163,$A$1:$B$9,2,FALSE))/6656.3)</f>
        <v>35</v>
      </c>
      <c r="E163">
        <f t="shared" si="129"/>
        <v>25</v>
      </c>
      <c r="F163">
        <f t="shared" si="129"/>
        <v>58</v>
      </c>
      <c r="G163">
        <f t="shared" si="129"/>
        <v>40</v>
      </c>
      <c r="H163">
        <f t="shared" si="129"/>
        <v>1</v>
      </c>
      <c r="I163">
        <f t="shared" si="129"/>
        <v>361</v>
      </c>
      <c r="J163">
        <f t="shared" si="129"/>
        <v>21</v>
      </c>
    </row>
    <row r="164" spans="2:10" x14ac:dyDescent="0.3">
      <c r="B164" t="s">
        <v>33</v>
      </c>
      <c r="C164" s="6" t="s">
        <v>14</v>
      </c>
      <c r="D164">
        <f t="shared" ref="D164:J164" si="130">INT((D26*VLOOKUP($B164,$A$1:$B$9,2,FALSE))/6656.3)</f>
        <v>7</v>
      </c>
      <c r="E164">
        <f t="shared" si="130"/>
        <v>5</v>
      </c>
      <c r="F164">
        <f t="shared" si="130"/>
        <v>12</v>
      </c>
      <c r="G164">
        <f t="shared" si="130"/>
        <v>8</v>
      </c>
      <c r="H164">
        <f t="shared" si="130"/>
        <v>1</v>
      </c>
      <c r="I164">
        <f t="shared" si="130"/>
        <v>345</v>
      </c>
      <c r="J164">
        <f t="shared" si="130"/>
        <v>12</v>
      </c>
    </row>
    <row r="165" spans="2:10" x14ac:dyDescent="0.3">
      <c r="B165" t="s">
        <v>33</v>
      </c>
      <c r="C165" s="6" t="s">
        <v>15</v>
      </c>
      <c r="D165">
        <f t="shared" ref="D165:J165" si="131">INT((D27*VLOOKUP($B165,$A$1:$B$9,2,FALSE))/6656.3)</f>
        <v>24</v>
      </c>
      <c r="E165">
        <f t="shared" si="131"/>
        <v>18</v>
      </c>
      <c r="F165">
        <f t="shared" si="131"/>
        <v>45</v>
      </c>
      <c r="G165">
        <f t="shared" si="131"/>
        <v>32</v>
      </c>
      <c r="H165">
        <f t="shared" si="131"/>
        <v>2</v>
      </c>
      <c r="I165">
        <f t="shared" si="131"/>
        <v>343</v>
      </c>
      <c r="J165">
        <f t="shared" si="131"/>
        <v>11</v>
      </c>
    </row>
    <row r="166" spans="2:10" x14ac:dyDescent="0.3">
      <c r="B166" t="s">
        <v>33</v>
      </c>
      <c r="C166" s="6" t="s">
        <v>16</v>
      </c>
      <c r="D166">
        <f t="shared" ref="D166:J166" si="132">INT((D28*VLOOKUP($B166,$A$1:$B$9,2,FALSE))/6656.3)</f>
        <v>8</v>
      </c>
      <c r="E166">
        <f t="shared" si="132"/>
        <v>6</v>
      </c>
      <c r="F166">
        <f t="shared" si="132"/>
        <v>14</v>
      </c>
      <c r="G166">
        <f t="shared" si="132"/>
        <v>10</v>
      </c>
      <c r="H166">
        <f t="shared" si="132"/>
        <v>2</v>
      </c>
      <c r="I166">
        <f t="shared" si="132"/>
        <v>409</v>
      </c>
      <c r="J166">
        <f t="shared" si="132"/>
        <v>10</v>
      </c>
    </row>
    <row r="167" spans="2:10" x14ac:dyDescent="0.3">
      <c r="B167" t="s">
        <v>33</v>
      </c>
      <c r="C167" s="6" t="s">
        <v>17</v>
      </c>
      <c r="D167">
        <f t="shared" ref="D167:J167" si="133">INT((D29*VLOOKUP($B167,$A$1:$B$9,2,FALSE))/6656.3)</f>
        <v>4</v>
      </c>
      <c r="E167">
        <f t="shared" si="133"/>
        <v>3</v>
      </c>
      <c r="F167">
        <f t="shared" si="133"/>
        <v>10</v>
      </c>
      <c r="G167">
        <f t="shared" si="133"/>
        <v>5</v>
      </c>
      <c r="H167">
        <f t="shared" si="133"/>
        <v>2</v>
      </c>
      <c r="I167">
        <f t="shared" si="133"/>
        <v>421</v>
      </c>
      <c r="J167">
        <f t="shared" si="133"/>
        <v>11</v>
      </c>
    </row>
    <row r="168" spans="2:10" x14ac:dyDescent="0.3">
      <c r="B168" t="s">
        <v>33</v>
      </c>
      <c r="C168" s="6" t="s">
        <v>18</v>
      </c>
      <c r="D168">
        <f t="shared" ref="D168:J168" si="134">INT((D30*VLOOKUP($B168,$A$1:$B$9,2,FALSE))/6656.3)</f>
        <v>5</v>
      </c>
      <c r="E168">
        <f t="shared" si="134"/>
        <v>4</v>
      </c>
      <c r="F168">
        <f t="shared" si="134"/>
        <v>13</v>
      </c>
      <c r="G168">
        <f t="shared" si="134"/>
        <v>8</v>
      </c>
      <c r="H168">
        <f t="shared" si="134"/>
        <v>3</v>
      </c>
      <c r="I168">
        <f t="shared" si="134"/>
        <v>414</v>
      </c>
      <c r="J168">
        <f t="shared" si="134"/>
        <v>8</v>
      </c>
    </row>
    <row r="169" spans="2:10" x14ac:dyDescent="0.3">
      <c r="B169" t="s">
        <v>33</v>
      </c>
      <c r="C169" s="6" t="s">
        <v>19</v>
      </c>
      <c r="D169">
        <f t="shared" ref="D169:J169" si="135">INT((D31*VLOOKUP($B169,$A$1:$B$9,2,FALSE))/6656.3)</f>
        <v>3</v>
      </c>
      <c r="E169">
        <f t="shared" si="135"/>
        <v>2</v>
      </c>
      <c r="F169">
        <f t="shared" si="135"/>
        <v>7</v>
      </c>
      <c r="G169">
        <f t="shared" si="135"/>
        <v>6</v>
      </c>
      <c r="H169">
        <f t="shared" si="135"/>
        <v>3</v>
      </c>
      <c r="I169">
        <f t="shared" si="135"/>
        <v>466</v>
      </c>
      <c r="J169">
        <f t="shared" si="135"/>
        <v>8</v>
      </c>
    </row>
    <row r="170" spans="2:10" x14ac:dyDescent="0.3">
      <c r="B170" t="s">
        <v>33</v>
      </c>
      <c r="C170" s="6" t="s">
        <v>20</v>
      </c>
      <c r="D170">
        <f t="shared" ref="D170:J170" si="136">INT((D32*VLOOKUP($B170,$A$1:$B$9,2,FALSE))/6656.3)</f>
        <v>2</v>
      </c>
      <c r="E170">
        <f t="shared" si="136"/>
        <v>1</v>
      </c>
      <c r="F170">
        <f t="shared" si="136"/>
        <v>4</v>
      </c>
      <c r="G170">
        <f t="shared" si="136"/>
        <v>3</v>
      </c>
      <c r="H170">
        <f t="shared" si="136"/>
        <v>2</v>
      </c>
      <c r="I170">
        <f t="shared" si="136"/>
        <v>412</v>
      </c>
      <c r="J170">
        <f t="shared" si="136"/>
        <v>10</v>
      </c>
    </row>
    <row r="171" spans="2:10" x14ac:dyDescent="0.3">
      <c r="B171" t="s">
        <v>33</v>
      </c>
      <c r="C171" s="6" t="s">
        <v>21</v>
      </c>
      <c r="D171">
        <f t="shared" ref="D171:J171" si="137">INT((D33*VLOOKUP($B171,$A$1:$B$9,2,FALSE))/6656.3)</f>
        <v>2</v>
      </c>
      <c r="E171">
        <f t="shared" si="137"/>
        <v>1</v>
      </c>
      <c r="F171">
        <f t="shared" si="137"/>
        <v>5</v>
      </c>
      <c r="G171">
        <f t="shared" si="137"/>
        <v>2</v>
      </c>
      <c r="H171">
        <f t="shared" si="137"/>
        <v>2</v>
      </c>
      <c r="I171">
        <f t="shared" si="137"/>
        <v>518</v>
      </c>
      <c r="J171">
        <f t="shared" si="137"/>
        <v>16</v>
      </c>
    </row>
    <row r="172" spans="2:10" x14ac:dyDescent="0.3">
      <c r="B172" t="s">
        <v>33</v>
      </c>
      <c r="C172" s="6" t="s">
        <v>22</v>
      </c>
      <c r="D172">
        <f t="shared" ref="D172:J172" si="138">INT((D34*VLOOKUP($B172,$A$1:$B$9,2,FALSE))/6656.3)</f>
        <v>10</v>
      </c>
      <c r="E172">
        <f t="shared" si="138"/>
        <v>8</v>
      </c>
      <c r="F172">
        <f t="shared" si="138"/>
        <v>25</v>
      </c>
      <c r="G172">
        <f t="shared" si="138"/>
        <v>19</v>
      </c>
      <c r="H172">
        <f t="shared" si="138"/>
        <v>2</v>
      </c>
      <c r="I172">
        <f t="shared" si="138"/>
        <v>396</v>
      </c>
      <c r="J172">
        <f t="shared" si="138"/>
        <v>9</v>
      </c>
    </row>
    <row r="173" spans="2:10" x14ac:dyDescent="0.3">
      <c r="B173" t="s">
        <v>33</v>
      </c>
      <c r="C173" s="6" t="s">
        <v>23</v>
      </c>
      <c r="D173">
        <f t="shared" ref="D173:J173" si="139">INT((D35*VLOOKUP($B173,$A$1:$B$9,2,FALSE))/6656.3)</f>
        <v>19</v>
      </c>
      <c r="E173">
        <f t="shared" si="139"/>
        <v>14</v>
      </c>
      <c r="F173">
        <f t="shared" si="139"/>
        <v>45</v>
      </c>
      <c r="G173">
        <f t="shared" si="139"/>
        <v>37</v>
      </c>
      <c r="H173">
        <f t="shared" si="139"/>
        <v>2</v>
      </c>
      <c r="I173">
        <f t="shared" si="139"/>
        <v>349</v>
      </c>
      <c r="J173">
        <f t="shared" si="139"/>
        <v>8</v>
      </c>
    </row>
    <row r="174" spans="2:10" x14ac:dyDescent="0.3">
      <c r="B174" t="s">
        <v>25</v>
      </c>
      <c r="C174" s="6" t="s">
        <v>1</v>
      </c>
      <c r="D174">
        <f>INT((D13*VLOOKUP($B174,$A$1:$B$9,2,FALSE))/6656.3)</f>
        <v>440</v>
      </c>
      <c r="E174">
        <f t="shared" ref="E174:J174" si="140">INT((E13*VLOOKUP($B174,$A$1:$B$9,2,FALSE))/6656.3)</f>
        <v>306</v>
      </c>
      <c r="F174">
        <f t="shared" si="140"/>
        <v>454</v>
      </c>
      <c r="G174">
        <f t="shared" si="140"/>
        <v>296</v>
      </c>
      <c r="H174">
        <f t="shared" si="140"/>
        <v>10</v>
      </c>
      <c r="I174">
        <f t="shared" si="140"/>
        <v>2028</v>
      </c>
      <c r="J174">
        <f t="shared" si="140"/>
        <v>195</v>
      </c>
    </row>
    <row r="175" spans="2:10" x14ac:dyDescent="0.3">
      <c r="B175" t="s">
        <v>25</v>
      </c>
      <c r="C175" s="6" t="s">
        <v>2</v>
      </c>
      <c r="D175">
        <f t="shared" ref="D175:J175" si="141">INT((D14*VLOOKUP($B175,$A$1:$B$9,2,FALSE))/6656.3)</f>
        <v>205</v>
      </c>
      <c r="E175">
        <f t="shared" si="141"/>
        <v>147</v>
      </c>
      <c r="F175">
        <f t="shared" si="141"/>
        <v>402</v>
      </c>
      <c r="G175">
        <f t="shared" si="141"/>
        <v>290</v>
      </c>
      <c r="H175">
        <f t="shared" si="141"/>
        <v>24</v>
      </c>
      <c r="I175">
        <f t="shared" si="141"/>
        <v>4559</v>
      </c>
      <c r="J175">
        <f t="shared" si="141"/>
        <v>187</v>
      </c>
    </row>
    <row r="176" spans="2:10" x14ac:dyDescent="0.3">
      <c r="B176" t="s">
        <v>25</v>
      </c>
      <c r="C176" s="6" t="s">
        <v>3</v>
      </c>
      <c r="D176">
        <f t="shared" ref="D176:J176" si="142">INT((D15*VLOOKUP($B176,$A$1:$B$9,2,FALSE))/6656.3)</f>
        <v>135</v>
      </c>
      <c r="E176">
        <f t="shared" si="142"/>
        <v>92</v>
      </c>
      <c r="F176">
        <f t="shared" si="142"/>
        <v>324</v>
      </c>
      <c r="G176">
        <f t="shared" si="142"/>
        <v>262</v>
      </c>
      <c r="H176">
        <f t="shared" si="142"/>
        <v>21</v>
      </c>
      <c r="I176">
        <f t="shared" si="142"/>
        <v>4796</v>
      </c>
      <c r="J176">
        <f t="shared" si="142"/>
        <v>219</v>
      </c>
    </row>
    <row r="177" spans="2:10" x14ac:dyDescent="0.3">
      <c r="B177" t="s">
        <v>25</v>
      </c>
      <c r="C177" s="6" t="s">
        <v>4</v>
      </c>
      <c r="D177">
        <f t="shared" ref="D177:J177" si="143">INT((D16*VLOOKUP($B177,$A$1:$B$9,2,FALSE))/6656.3)</f>
        <v>127</v>
      </c>
      <c r="E177">
        <f t="shared" si="143"/>
        <v>83</v>
      </c>
      <c r="F177">
        <f t="shared" si="143"/>
        <v>247</v>
      </c>
      <c r="G177">
        <f t="shared" si="143"/>
        <v>158</v>
      </c>
      <c r="H177">
        <f t="shared" si="143"/>
        <v>14</v>
      </c>
      <c r="I177">
        <f t="shared" si="143"/>
        <v>3726</v>
      </c>
      <c r="J177">
        <f t="shared" si="143"/>
        <v>258</v>
      </c>
    </row>
    <row r="178" spans="2:10" x14ac:dyDescent="0.3">
      <c r="B178" t="s">
        <v>25</v>
      </c>
      <c r="C178" s="6" t="s">
        <v>5</v>
      </c>
      <c r="D178">
        <f t="shared" ref="D178:J178" si="144">INT((D17*VLOOKUP($B178,$A$1:$B$9,2,FALSE))/6656.3)</f>
        <v>91</v>
      </c>
      <c r="E178">
        <f t="shared" si="144"/>
        <v>56</v>
      </c>
      <c r="F178">
        <f t="shared" si="144"/>
        <v>188</v>
      </c>
      <c r="G178">
        <f t="shared" si="144"/>
        <v>129</v>
      </c>
      <c r="H178">
        <f t="shared" si="144"/>
        <v>21</v>
      </c>
      <c r="I178">
        <f t="shared" si="144"/>
        <v>3713</v>
      </c>
      <c r="J178">
        <f t="shared" si="144"/>
        <v>172</v>
      </c>
    </row>
    <row r="179" spans="2:10" x14ac:dyDescent="0.3">
      <c r="B179" t="s">
        <v>25</v>
      </c>
      <c r="C179" s="6" t="s">
        <v>6</v>
      </c>
      <c r="D179">
        <f t="shared" ref="D179:J179" si="145">INT((D18*VLOOKUP($B179,$A$1:$B$9,2,FALSE))/6656.3)</f>
        <v>92</v>
      </c>
      <c r="E179">
        <f t="shared" si="145"/>
        <v>55</v>
      </c>
      <c r="F179">
        <f t="shared" si="145"/>
        <v>232</v>
      </c>
      <c r="G179">
        <f t="shared" si="145"/>
        <v>156</v>
      </c>
      <c r="H179">
        <f t="shared" si="145"/>
        <v>30</v>
      </c>
      <c r="I179">
        <f t="shared" si="145"/>
        <v>4385</v>
      </c>
      <c r="J179">
        <f t="shared" si="145"/>
        <v>143</v>
      </c>
    </row>
    <row r="180" spans="2:10" x14ac:dyDescent="0.3">
      <c r="B180" t="s">
        <v>25</v>
      </c>
      <c r="C180" s="6" t="s">
        <v>7</v>
      </c>
      <c r="D180">
        <f t="shared" ref="D180:J180" si="146">INT((D19*VLOOKUP($B180,$A$1:$B$9,2,FALSE))/6656.3)</f>
        <v>82</v>
      </c>
      <c r="E180">
        <f t="shared" si="146"/>
        <v>56</v>
      </c>
      <c r="F180">
        <f t="shared" si="146"/>
        <v>238</v>
      </c>
      <c r="G180">
        <f t="shared" si="146"/>
        <v>177</v>
      </c>
      <c r="H180">
        <f t="shared" si="146"/>
        <v>54</v>
      </c>
      <c r="I180">
        <f t="shared" si="146"/>
        <v>5593</v>
      </c>
      <c r="J180">
        <f t="shared" si="146"/>
        <v>102</v>
      </c>
    </row>
    <row r="181" spans="2:10" x14ac:dyDescent="0.3">
      <c r="B181" t="s">
        <v>25</v>
      </c>
      <c r="C181" s="6" t="s">
        <v>8</v>
      </c>
      <c r="D181">
        <f t="shared" ref="D181:J181" si="147">INT((D20*VLOOKUP($B181,$A$1:$B$9,2,FALSE))/6656.3)</f>
        <v>43</v>
      </c>
      <c r="E181">
        <f t="shared" si="147"/>
        <v>28</v>
      </c>
      <c r="F181">
        <f t="shared" si="147"/>
        <v>151</v>
      </c>
      <c r="G181">
        <f t="shared" si="147"/>
        <v>91</v>
      </c>
      <c r="H181">
        <f t="shared" si="147"/>
        <v>44</v>
      </c>
      <c r="I181">
        <f t="shared" si="147"/>
        <v>5231</v>
      </c>
      <c r="J181">
        <f t="shared" si="147"/>
        <v>117</v>
      </c>
    </row>
    <row r="182" spans="2:10" x14ac:dyDescent="0.3">
      <c r="B182" t="s">
        <v>25</v>
      </c>
      <c r="C182" s="6" t="s">
        <v>9</v>
      </c>
      <c r="D182">
        <f t="shared" ref="D182:J182" si="148">INT((D21*VLOOKUP($B182,$A$1:$B$9,2,FALSE))/6656.3)</f>
        <v>201</v>
      </c>
      <c r="E182">
        <f t="shared" si="148"/>
        <v>126</v>
      </c>
      <c r="F182">
        <f t="shared" si="148"/>
        <v>556</v>
      </c>
      <c r="G182">
        <f t="shared" si="148"/>
        <v>385</v>
      </c>
      <c r="H182">
        <f t="shared" si="148"/>
        <v>41</v>
      </c>
      <c r="I182">
        <f t="shared" si="148"/>
        <v>5837</v>
      </c>
      <c r="J182">
        <f t="shared" si="148"/>
        <v>143</v>
      </c>
    </row>
    <row r="183" spans="2:10" x14ac:dyDescent="0.3">
      <c r="B183" t="s">
        <v>25</v>
      </c>
      <c r="C183" s="6" t="s">
        <v>10</v>
      </c>
      <c r="D183">
        <f t="shared" ref="D183:J183" si="149">INT((D22*VLOOKUP($B183,$A$1:$B$9,2,FALSE))/6656.3)</f>
        <v>755</v>
      </c>
      <c r="E183">
        <f t="shared" si="149"/>
        <v>477</v>
      </c>
      <c r="F183">
        <f t="shared" si="149"/>
        <v>3982</v>
      </c>
      <c r="G183">
        <f t="shared" si="149"/>
        <v>2685</v>
      </c>
      <c r="H183">
        <f t="shared" si="149"/>
        <v>43</v>
      </c>
      <c r="I183">
        <f t="shared" si="149"/>
        <v>9211</v>
      </c>
      <c r="J183">
        <f t="shared" si="149"/>
        <v>210</v>
      </c>
    </row>
    <row r="184" spans="2:10" x14ac:dyDescent="0.3">
      <c r="B184" t="s">
        <v>25</v>
      </c>
      <c r="C184" s="6" t="s">
        <v>11</v>
      </c>
      <c r="D184">
        <f t="shared" ref="D184:J184" si="150">INT((D23*VLOOKUP($B184,$A$1:$B$9,2,FALSE))/6656.3)</f>
        <v>168</v>
      </c>
      <c r="E184">
        <f t="shared" si="150"/>
        <v>121</v>
      </c>
      <c r="F184">
        <f t="shared" si="150"/>
        <v>431</v>
      </c>
      <c r="G184">
        <f t="shared" si="150"/>
        <v>322</v>
      </c>
      <c r="H184">
        <f t="shared" si="150"/>
        <v>59</v>
      </c>
      <c r="I184">
        <f t="shared" si="150"/>
        <v>4867</v>
      </c>
      <c r="J184">
        <f t="shared" si="150"/>
        <v>81</v>
      </c>
    </row>
    <row r="185" spans="2:10" x14ac:dyDescent="0.3">
      <c r="B185" t="s">
        <v>25</v>
      </c>
      <c r="C185" s="6" t="s">
        <v>12</v>
      </c>
      <c r="D185">
        <f t="shared" ref="D185:J185" si="151">INT((D24*VLOOKUP($B185,$A$1:$B$9,2,FALSE))/6656.3)</f>
        <v>200</v>
      </c>
      <c r="E185">
        <f t="shared" si="151"/>
        <v>149</v>
      </c>
      <c r="F185">
        <f t="shared" si="151"/>
        <v>564</v>
      </c>
      <c r="G185">
        <f t="shared" si="151"/>
        <v>485</v>
      </c>
      <c r="H185">
        <f t="shared" si="151"/>
        <v>52</v>
      </c>
      <c r="I185">
        <f t="shared" si="151"/>
        <v>4989</v>
      </c>
      <c r="J185">
        <f t="shared" si="151"/>
        <v>94</v>
      </c>
    </row>
    <row r="186" spans="2:10" x14ac:dyDescent="0.3">
      <c r="B186" t="s">
        <v>25</v>
      </c>
      <c r="C186" s="6" t="s">
        <v>13</v>
      </c>
      <c r="D186">
        <f t="shared" ref="D186:J186" si="152">INT((D25*VLOOKUP($B186,$A$1:$B$9,2,FALSE))/6656.3)</f>
        <v>522</v>
      </c>
      <c r="E186">
        <f t="shared" si="152"/>
        <v>370</v>
      </c>
      <c r="F186">
        <f t="shared" si="152"/>
        <v>853</v>
      </c>
      <c r="G186">
        <f t="shared" si="152"/>
        <v>588</v>
      </c>
      <c r="H186">
        <f t="shared" si="152"/>
        <v>17</v>
      </c>
      <c r="I186">
        <f t="shared" si="152"/>
        <v>5237</v>
      </c>
      <c r="J186">
        <f t="shared" si="152"/>
        <v>305</v>
      </c>
    </row>
    <row r="187" spans="2:10" x14ac:dyDescent="0.3">
      <c r="B187" t="s">
        <v>25</v>
      </c>
      <c r="C187" s="6" t="s">
        <v>14</v>
      </c>
      <c r="D187">
        <f t="shared" ref="D187:J187" si="153">INT((D26*VLOOKUP($B187,$A$1:$B$9,2,FALSE))/6656.3)</f>
        <v>113</v>
      </c>
      <c r="E187">
        <f t="shared" si="153"/>
        <v>81</v>
      </c>
      <c r="F187">
        <f t="shared" si="153"/>
        <v>178</v>
      </c>
      <c r="G187">
        <f t="shared" si="153"/>
        <v>117</v>
      </c>
      <c r="H187">
        <f t="shared" si="153"/>
        <v>27</v>
      </c>
      <c r="I187">
        <f t="shared" si="153"/>
        <v>5009</v>
      </c>
      <c r="J187">
        <f t="shared" si="153"/>
        <v>180</v>
      </c>
    </row>
    <row r="188" spans="2:10" x14ac:dyDescent="0.3">
      <c r="B188" t="s">
        <v>25</v>
      </c>
      <c r="C188" s="6" t="s">
        <v>15</v>
      </c>
      <c r="D188">
        <f t="shared" ref="D188:J188" si="154">INT((D27*VLOOKUP($B188,$A$1:$B$9,2,FALSE))/6656.3)</f>
        <v>358</v>
      </c>
      <c r="E188">
        <f t="shared" si="154"/>
        <v>274</v>
      </c>
      <c r="F188">
        <f t="shared" si="154"/>
        <v>665</v>
      </c>
      <c r="G188">
        <f t="shared" si="154"/>
        <v>465</v>
      </c>
      <c r="H188">
        <f t="shared" si="154"/>
        <v>30</v>
      </c>
      <c r="I188">
        <f t="shared" si="154"/>
        <v>4980</v>
      </c>
      <c r="J188">
        <f t="shared" si="154"/>
        <v>160</v>
      </c>
    </row>
    <row r="189" spans="2:10" x14ac:dyDescent="0.3">
      <c r="B189" t="s">
        <v>25</v>
      </c>
      <c r="C189" s="6" t="s">
        <v>16</v>
      </c>
      <c r="D189">
        <f t="shared" ref="D189:J189" si="155">INT((D28*VLOOKUP($B189,$A$1:$B$9,2,FALSE))/6656.3)</f>
        <v>127</v>
      </c>
      <c r="E189">
        <f t="shared" si="155"/>
        <v>93</v>
      </c>
      <c r="F189">
        <f t="shared" si="155"/>
        <v>214</v>
      </c>
      <c r="G189">
        <f t="shared" si="155"/>
        <v>159</v>
      </c>
      <c r="H189">
        <f t="shared" si="155"/>
        <v>40</v>
      </c>
      <c r="I189">
        <f t="shared" si="155"/>
        <v>5939</v>
      </c>
      <c r="J189">
        <f t="shared" si="155"/>
        <v>148</v>
      </c>
    </row>
    <row r="190" spans="2:10" x14ac:dyDescent="0.3">
      <c r="B190" t="s">
        <v>25</v>
      </c>
      <c r="C190" s="6" t="s">
        <v>17</v>
      </c>
      <c r="D190">
        <f t="shared" ref="D190:J190" si="156">INT((D29*VLOOKUP($B190,$A$1:$B$9,2,FALSE))/6656.3)</f>
        <v>68</v>
      </c>
      <c r="E190">
        <f t="shared" si="156"/>
        <v>49</v>
      </c>
      <c r="F190">
        <f t="shared" si="156"/>
        <v>146</v>
      </c>
      <c r="G190">
        <f t="shared" si="156"/>
        <v>81</v>
      </c>
      <c r="H190">
        <f t="shared" si="156"/>
        <v>37</v>
      </c>
      <c r="I190">
        <f t="shared" si="156"/>
        <v>6110</v>
      </c>
      <c r="J190">
        <f t="shared" si="156"/>
        <v>164</v>
      </c>
    </row>
    <row r="191" spans="2:10" x14ac:dyDescent="0.3">
      <c r="B191" t="s">
        <v>25</v>
      </c>
      <c r="C191" s="6" t="s">
        <v>18</v>
      </c>
      <c r="D191">
        <f t="shared" ref="D191:J191" si="157">INT((D30*VLOOKUP($B191,$A$1:$B$9,2,FALSE))/6656.3)</f>
        <v>87</v>
      </c>
      <c r="E191">
        <f t="shared" si="157"/>
        <v>63</v>
      </c>
      <c r="F191">
        <f t="shared" si="157"/>
        <v>194</v>
      </c>
      <c r="G191">
        <f t="shared" si="157"/>
        <v>118</v>
      </c>
      <c r="H191">
        <f t="shared" si="157"/>
        <v>49</v>
      </c>
      <c r="I191">
        <f t="shared" si="157"/>
        <v>6005</v>
      </c>
      <c r="J191">
        <f t="shared" si="157"/>
        <v>121</v>
      </c>
    </row>
    <row r="192" spans="2:10" x14ac:dyDescent="0.3">
      <c r="B192" t="s">
        <v>25</v>
      </c>
      <c r="C192" s="6" t="s">
        <v>19</v>
      </c>
      <c r="D192">
        <f t="shared" ref="D192:J192" si="158">INT((D31*VLOOKUP($B192,$A$1:$B$9,2,FALSE))/6656.3)</f>
        <v>47</v>
      </c>
      <c r="E192">
        <f t="shared" si="158"/>
        <v>37</v>
      </c>
      <c r="F192">
        <f t="shared" si="158"/>
        <v>111</v>
      </c>
      <c r="G192">
        <f t="shared" si="158"/>
        <v>92</v>
      </c>
      <c r="H192">
        <f t="shared" si="158"/>
        <v>52</v>
      </c>
      <c r="I192">
        <f t="shared" si="158"/>
        <v>6772</v>
      </c>
      <c r="J192">
        <f t="shared" si="158"/>
        <v>128</v>
      </c>
    </row>
    <row r="193" spans="2:10" x14ac:dyDescent="0.3">
      <c r="B193" t="s">
        <v>25</v>
      </c>
      <c r="C193" s="6" t="s">
        <v>20</v>
      </c>
      <c r="D193">
        <f t="shared" ref="D193:J193" si="159">INT((D32*VLOOKUP($B193,$A$1:$B$9,2,FALSE))/6656.3)</f>
        <v>36</v>
      </c>
      <c r="E193">
        <f t="shared" si="159"/>
        <v>29</v>
      </c>
      <c r="F193">
        <f t="shared" si="159"/>
        <v>61</v>
      </c>
      <c r="G193">
        <f t="shared" si="159"/>
        <v>49</v>
      </c>
      <c r="H193">
        <f t="shared" si="159"/>
        <v>38</v>
      </c>
      <c r="I193">
        <f t="shared" si="159"/>
        <v>5978</v>
      </c>
      <c r="J193">
        <f t="shared" si="159"/>
        <v>154</v>
      </c>
    </row>
    <row r="194" spans="2:10" x14ac:dyDescent="0.3">
      <c r="B194" t="s">
        <v>25</v>
      </c>
      <c r="C194" s="6" t="s">
        <v>21</v>
      </c>
      <c r="D194">
        <f t="shared" ref="D194:J194" si="160">INT((D33*VLOOKUP($B194,$A$1:$B$9,2,FALSE))/6656.3)</f>
        <v>37</v>
      </c>
      <c r="E194">
        <f t="shared" si="160"/>
        <v>23</v>
      </c>
      <c r="F194">
        <f t="shared" si="160"/>
        <v>75</v>
      </c>
      <c r="G194">
        <f t="shared" si="160"/>
        <v>41</v>
      </c>
      <c r="H194">
        <f t="shared" si="160"/>
        <v>30</v>
      </c>
      <c r="I194">
        <f t="shared" si="160"/>
        <v>7512</v>
      </c>
      <c r="J194">
        <f t="shared" si="160"/>
        <v>245</v>
      </c>
    </row>
    <row r="195" spans="2:10" x14ac:dyDescent="0.3">
      <c r="B195" t="s">
        <v>25</v>
      </c>
      <c r="C195" s="6" t="s">
        <v>22</v>
      </c>
      <c r="D195">
        <f t="shared" ref="D195:J195" si="161">INT((D34*VLOOKUP($B195,$A$1:$B$9,2,FALSE))/6656.3)</f>
        <v>159</v>
      </c>
      <c r="E195">
        <f t="shared" si="161"/>
        <v>129</v>
      </c>
      <c r="F195">
        <f t="shared" si="161"/>
        <v>372</v>
      </c>
      <c r="G195">
        <f t="shared" si="161"/>
        <v>288</v>
      </c>
      <c r="H195">
        <f t="shared" si="161"/>
        <v>42</v>
      </c>
      <c r="I195">
        <f t="shared" si="161"/>
        <v>5753</v>
      </c>
      <c r="J195">
        <f t="shared" si="161"/>
        <v>136</v>
      </c>
    </row>
    <row r="196" spans="2:10" x14ac:dyDescent="0.3">
      <c r="B196" t="s">
        <v>25</v>
      </c>
      <c r="C196" s="6" t="s">
        <v>23</v>
      </c>
      <c r="D196">
        <f t="shared" ref="D196:J196" si="162">INT((D35*VLOOKUP($B196,$A$1:$B$9,2,FALSE))/6656.3)</f>
        <v>284</v>
      </c>
      <c r="E196">
        <f t="shared" si="162"/>
        <v>205</v>
      </c>
      <c r="F196">
        <f t="shared" si="162"/>
        <v>657</v>
      </c>
      <c r="G196">
        <f t="shared" si="162"/>
        <v>539</v>
      </c>
      <c r="H196">
        <f t="shared" si="162"/>
        <v>43</v>
      </c>
      <c r="I196">
        <f t="shared" si="162"/>
        <v>5075</v>
      </c>
      <c r="J196">
        <f t="shared" si="162"/>
        <v>117</v>
      </c>
    </row>
  </sheetData>
  <sortState xmlns:xlrd2="http://schemas.microsoft.com/office/spreadsheetml/2017/richdata2" ref="A2:E9">
    <sortCondition descending="1" ref="B2:B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071D-7867-46F3-ABBE-F4D76760D0C7}">
  <dimension ref="A3:C4"/>
  <sheetViews>
    <sheetView workbookViewId="0">
      <selection activeCell="F15" sqref="F15"/>
    </sheetView>
  </sheetViews>
  <sheetFormatPr defaultRowHeight="14.4" x14ac:dyDescent="0.3"/>
  <cols>
    <col min="1" max="1" width="14" customWidth="1"/>
    <col min="2" max="2" width="13.21875" bestFit="1" customWidth="1"/>
    <col min="3" max="3" width="15.109375" bestFit="1" customWidth="1"/>
  </cols>
  <sheetData>
    <row r="3" spans="1:3" x14ac:dyDescent="0.3">
      <c r="A3" t="s">
        <v>61</v>
      </c>
      <c r="B3" t="s">
        <v>62</v>
      </c>
      <c r="C3" t="s">
        <v>63</v>
      </c>
    </row>
    <row r="4" spans="1:3" x14ac:dyDescent="0.3">
      <c r="A4">
        <v>3072</v>
      </c>
      <c r="B4">
        <v>3072</v>
      </c>
      <c r="C4">
        <v>3072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B0A7-215E-45C5-A722-70D0402CF747}">
  <dimension ref="A1:C3073"/>
  <sheetViews>
    <sheetView workbookViewId="0">
      <selection activeCell="C1" sqref="A1:C1048576"/>
    </sheetView>
  </sheetViews>
  <sheetFormatPr defaultRowHeight="14.4" x14ac:dyDescent="0.3"/>
  <sheetData>
    <row r="1" spans="1:3" x14ac:dyDescent="0.3">
      <c r="A1" t="s">
        <v>38</v>
      </c>
      <c r="B1" t="s">
        <v>24</v>
      </c>
      <c r="C1" t="s">
        <v>60</v>
      </c>
    </row>
    <row r="2" spans="1:3" x14ac:dyDescent="0.3">
      <c r="A2" s="8">
        <v>33239</v>
      </c>
      <c r="B2" t="s">
        <v>26</v>
      </c>
      <c r="C2" s="7">
        <v>75630</v>
      </c>
    </row>
    <row r="3" spans="1:3" x14ac:dyDescent="0.3">
      <c r="A3" s="8">
        <v>33270</v>
      </c>
      <c r="B3" t="s">
        <v>26</v>
      </c>
      <c r="C3" s="7">
        <v>78340</v>
      </c>
    </row>
    <row r="4" spans="1:3" x14ac:dyDescent="0.3">
      <c r="A4" s="8">
        <v>33298</v>
      </c>
      <c r="B4" t="s">
        <v>26</v>
      </c>
      <c r="C4" s="7">
        <v>80520</v>
      </c>
    </row>
    <row r="5" spans="1:3" x14ac:dyDescent="0.3">
      <c r="A5" s="8">
        <v>33329</v>
      </c>
      <c r="B5" t="s">
        <v>26</v>
      </c>
      <c r="C5" s="7">
        <v>68330</v>
      </c>
    </row>
    <row r="6" spans="1:3" x14ac:dyDescent="0.3">
      <c r="A6" s="8">
        <v>33359</v>
      </c>
      <c r="B6" t="s">
        <v>26</v>
      </c>
      <c r="C6" s="7">
        <v>65380</v>
      </c>
    </row>
    <row r="7" spans="1:3" x14ac:dyDescent="0.3">
      <c r="A7" s="8">
        <v>33390</v>
      </c>
      <c r="B7" t="s">
        <v>26</v>
      </c>
      <c r="C7" s="7">
        <v>64100</v>
      </c>
    </row>
    <row r="8" spans="1:3" x14ac:dyDescent="0.3">
      <c r="A8" s="8">
        <v>33420</v>
      </c>
      <c r="B8" t="s">
        <v>26</v>
      </c>
      <c r="C8" s="7">
        <v>86770</v>
      </c>
    </row>
    <row r="9" spans="1:3" x14ac:dyDescent="0.3">
      <c r="A9" s="8">
        <v>33451</v>
      </c>
      <c r="B9" t="s">
        <v>26</v>
      </c>
      <c r="C9" s="7">
        <v>87560</v>
      </c>
    </row>
    <row r="10" spans="1:3" x14ac:dyDescent="0.3">
      <c r="A10" s="8">
        <v>33482</v>
      </c>
      <c r="B10" t="s">
        <v>26</v>
      </c>
      <c r="C10" s="7">
        <v>86500</v>
      </c>
    </row>
    <row r="11" spans="1:3" x14ac:dyDescent="0.3">
      <c r="A11" s="8">
        <v>33512</v>
      </c>
      <c r="B11" t="s">
        <v>26</v>
      </c>
      <c r="C11" s="7">
        <v>90610</v>
      </c>
    </row>
    <row r="12" spans="1:3" x14ac:dyDescent="0.3">
      <c r="A12" s="8">
        <v>33543</v>
      </c>
      <c r="B12" t="s">
        <v>26</v>
      </c>
      <c r="C12" s="7">
        <v>93940</v>
      </c>
    </row>
    <row r="13" spans="1:3" x14ac:dyDescent="0.3">
      <c r="A13" s="8">
        <v>33573</v>
      </c>
      <c r="B13" t="s">
        <v>26</v>
      </c>
      <c r="C13" s="7">
        <v>110600</v>
      </c>
    </row>
    <row r="14" spans="1:3" x14ac:dyDescent="0.3">
      <c r="A14" s="8">
        <v>33604</v>
      </c>
      <c r="B14" t="s">
        <v>26</v>
      </c>
      <c r="C14" s="7">
        <v>86250</v>
      </c>
    </row>
    <row r="15" spans="1:3" x14ac:dyDescent="0.3">
      <c r="A15" s="8">
        <v>33635</v>
      </c>
      <c r="B15" t="s">
        <v>26</v>
      </c>
      <c r="C15" s="7">
        <v>105340</v>
      </c>
    </row>
    <row r="16" spans="1:3" x14ac:dyDescent="0.3">
      <c r="A16" s="8">
        <v>33664</v>
      </c>
      <c r="B16" t="s">
        <v>26</v>
      </c>
      <c r="C16" s="7">
        <v>101310</v>
      </c>
    </row>
    <row r="17" spans="1:3" x14ac:dyDescent="0.3">
      <c r="A17" s="8">
        <v>33695</v>
      </c>
      <c r="B17" t="s">
        <v>26</v>
      </c>
      <c r="C17" s="7">
        <v>93600</v>
      </c>
    </row>
    <row r="18" spans="1:3" x14ac:dyDescent="0.3">
      <c r="A18" s="8">
        <v>33725</v>
      </c>
      <c r="B18" t="s">
        <v>26</v>
      </c>
      <c r="C18" s="7">
        <v>74960</v>
      </c>
    </row>
    <row r="19" spans="1:3" x14ac:dyDescent="0.3">
      <c r="A19" s="8">
        <v>33756</v>
      </c>
      <c r="B19" t="s">
        <v>26</v>
      </c>
      <c r="C19" s="7">
        <v>71860</v>
      </c>
    </row>
    <row r="20" spans="1:3" x14ac:dyDescent="0.3">
      <c r="A20" s="8">
        <v>33786</v>
      </c>
      <c r="B20" t="s">
        <v>26</v>
      </c>
      <c r="C20" s="7">
        <v>90140</v>
      </c>
    </row>
    <row r="21" spans="1:3" x14ac:dyDescent="0.3">
      <c r="A21" s="8">
        <v>33817</v>
      </c>
      <c r="B21" t="s">
        <v>26</v>
      </c>
      <c r="C21" s="7">
        <v>88000</v>
      </c>
    </row>
    <row r="22" spans="1:3" x14ac:dyDescent="0.3">
      <c r="A22" s="8">
        <v>33848</v>
      </c>
      <c r="B22" t="s">
        <v>26</v>
      </c>
      <c r="C22" s="7">
        <v>81490</v>
      </c>
    </row>
    <row r="23" spans="1:3" x14ac:dyDescent="0.3">
      <c r="A23" s="8">
        <v>33878</v>
      </c>
      <c r="B23" t="s">
        <v>26</v>
      </c>
      <c r="C23" s="7">
        <v>95300</v>
      </c>
    </row>
    <row r="24" spans="1:3" x14ac:dyDescent="0.3">
      <c r="A24" s="8">
        <v>33909</v>
      </c>
      <c r="B24" t="s">
        <v>26</v>
      </c>
      <c r="C24" s="7">
        <v>113730</v>
      </c>
    </row>
    <row r="25" spans="1:3" x14ac:dyDescent="0.3">
      <c r="A25" s="8">
        <v>33939</v>
      </c>
      <c r="B25" t="s">
        <v>26</v>
      </c>
      <c r="C25" s="7">
        <v>130290</v>
      </c>
    </row>
    <row r="26" spans="1:3" x14ac:dyDescent="0.3">
      <c r="A26" s="8">
        <v>33970</v>
      </c>
      <c r="B26" t="s">
        <v>26</v>
      </c>
      <c r="C26" s="7">
        <v>107530</v>
      </c>
    </row>
    <row r="27" spans="1:3" x14ac:dyDescent="0.3">
      <c r="A27" s="8">
        <v>34001</v>
      </c>
      <c r="B27" t="s">
        <v>26</v>
      </c>
      <c r="C27" s="7">
        <v>111900</v>
      </c>
    </row>
    <row r="28" spans="1:3" x14ac:dyDescent="0.3">
      <c r="A28" s="8">
        <v>34029</v>
      </c>
      <c r="B28" t="s">
        <v>26</v>
      </c>
      <c r="C28" s="7">
        <v>115310</v>
      </c>
    </row>
    <row r="29" spans="1:3" x14ac:dyDescent="0.3">
      <c r="A29" s="8">
        <v>34060</v>
      </c>
      <c r="B29" t="s">
        <v>26</v>
      </c>
      <c r="C29" s="7">
        <v>100640</v>
      </c>
    </row>
    <row r="30" spans="1:3" x14ac:dyDescent="0.3">
      <c r="A30" s="8">
        <v>34090</v>
      </c>
      <c r="B30" t="s">
        <v>26</v>
      </c>
      <c r="C30" s="7">
        <v>89410</v>
      </c>
    </row>
    <row r="31" spans="1:3" x14ac:dyDescent="0.3">
      <c r="A31" s="8">
        <v>34121</v>
      </c>
      <c r="B31" t="s">
        <v>26</v>
      </c>
      <c r="C31" s="7">
        <v>85650</v>
      </c>
    </row>
    <row r="32" spans="1:3" x14ac:dyDescent="0.3">
      <c r="A32" s="8">
        <v>34151</v>
      </c>
      <c r="B32" t="s">
        <v>26</v>
      </c>
      <c r="C32" s="7">
        <v>112540</v>
      </c>
    </row>
    <row r="33" spans="1:3" x14ac:dyDescent="0.3">
      <c r="A33" s="8">
        <v>34182</v>
      </c>
      <c r="B33" t="s">
        <v>26</v>
      </c>
      <c r="C33" s="7">
        <v>103620</v>
      </c>
    </row>
    <row r="34" spans="1:3" x14ac:dyDescent="0.3">
      <c r="A34" s="8">
        <v>34213</v>
      </c>
      <c r="B34" t="s">
        <v>26</v>
      </c>
      <c r="C34" s="7">
        <v>99600</v>
      </c>
    </row>
    <row r="35" spans="1:3" x14ac:dyDescent="0.3">
      <c r="A35" s="8">
        <v>34243</v>
      </c>
      <c r="B35" t="s">
        <v>26</v>
      </c>
      <c r="C35" s="7">
        <v>125690</v>
      </c>
    </row>
    <row r="36" spans="1:3" x14ac:dyDescent="0.3">
      <c r="A36" s="8">
        <v>34274</v>
      </c>
      <c r="B36" t="s">
        <v>26</v>
      </c>
      <c r="C36" s="7">
        <v>116820</v>
      </c>
    </row>
    <row r="37" spans="1:3" x14ac:dyDescent="0.3">
      <c r="A37" s="8">
        <v>34304</v>
      </c>
      <c r="B37" t="s">
        <v>26</v>
      </c>
      <c r="C37" s="7">
        <v>142900</v>
      </c>
    </row>
    <row r="38" spans="1:3" x14ac:dyDescent="0.3">
      <c r="A38" s="8">
        <v>34335</v>
      </c>
      <c r="B38" t="s">
        <v>26</v>
      </c>
      <c r="C38" s="7">
        <v>114520</v>
      </c>
    </row>
    <row r="39" spans="1:3" x14ac:dyDescent="0.3">
      <c r="A39" s="8">
        <v>34366</v>
      </c>
      <c r="B39" t="s">
        <v>26</v>
      </c>
      <c r="C39" s="7">
        <v>134630</v>
      </c>
    </row>
    <row r="40" spans="1:3" x14ac:dyDescent="0.3">
      <c r="A40" s="8">
        <v>34394</v>
      </c>
      <c r="B40" t="s">
        <v>26</v>
      </c>
      <c r="C40" s="7">
        <v>138580</v>
      </c>
    </row>
    <row r="41" spans="1:3" x14ac:dyDescent="0.3">
      <c r="A41" s="8">
        <v>34425</v>
      </c>
      <c r="B41" t="s">
        <v>26</v>
      </c>
      <c r="C41" s="7">
        <v>118480</v>
      </c>
    </row>
    <row r="42" spans="1:3" x14ac:dyDescent="0.3">
      <c r="A42" s="8">
        <v>34455</v>
      </c>
      <c r="B42" t="s">
        <v>26</v>
      </c>
      <c r="C42" s="7">
        <v>91620</v>
      </c>
    </row>
    <row r="43" spans="1:3" x14ac:dyDescent="0.3">
      <c r="A43" s="8">
        <v>34486</v>
      </c>
      <c r="B43" t="s">
        <v>26</v>
      </c>
      <c r="C43" s="7">
        <v>97760</v>
      </c>
    </row>
    <row r="44" spans="1:3" x14ac:dyDescent="0.3">
      <c r="A44" s="8">
        <v>34516</v>
      </c>
      <c r="B44" t="s">
        <v>26</v>
      </c>
      <c r="C44" s="7">
        <v>126810</v>
      </c>
    </row>
    <row r="45" spans="1:3" x14ac:dyDescent="0.3">
      <c r="A45" s="8">
        <v>34547</v>
      </c>
      <c r="B45" t="s">
        <v>26</v>
      </c>
      <c r="C45" s="7">
        <v>119140</v>
      </c>
    </row>
    <row r="46" spans="1:3" x14ac:dyDescent="0.3">
      <c r="A46" s="8">
        <v>34578</v>
      </c>
      <c r="B46" t="s">
        <v>26</v>
      </c>
      <c r="C46" s="7">
        <v>109200</v>
      </c>
    </row>
    <row r="47" spans="1:3" x14ac:dyDescent="0.3">
      <c r="A47" s="8">
        <v>34608</v>
      </c>
      <c r="B47" t="s">
        <v>26</v>
      </c>
      <c r="C47" s="7">
        <v>127760</v>
      </c>
    </row>
    <row r="48" spans="1:3" x14ac:dyDescent="0.3">
      <c r="A48" s="8">
        <v>34639</v>
      </c>
      <c r="B48" t="s">
        <v>26</v>
      </c>
      <c r="C48" s="7">
        <v>131050</v>
      </c>
    </row>
    <row r="49" spans="1:3" x14ac:dyDescent="0.3">
      <c r="A49" s="8">
        <v>34669</v>
      </c>
      <c r="B49" t="s">
        <v>26</v>
      </c>
      <c r="C49" s="7">
        <v>158500</v>
      </c>
    </row>
    <row r="50" spans="1:3" x14ac:dyDescent="0.3">
      <c r="A50" s="8">
        <v>34700</v>
      </c>
      <c r="B50" t="s">
        <v>26</v>
      </c>
      <c r="C50" s="7">
        <v>133300</v>
      </c>
    </row>
    <row r="51" spans="1:3" x14ac:dyDescent="0.3">
      <c r="A51" s="8">
        <v>34731</v>
      </c>
      <c r="B51" t="s">
        <v>26</v>
      </c>
      <c r="C51" s="7">
        <v>142740</v>
      </c>
    </row>
    <row r="52" spans="1:3" x14ac:dyDescent="0.3">
      <c r="A52" s="8">
        <v>34759</v>
      </c>
      <c r="B52" t="s">
        <v>26</v>
      </c>
      <c r="C52" s="7">
        <v>137900</v>
      </c>
    </row>
    <row r="53" spans="1:3" x14ac:dyDescent="0.3">
      <c r="A53" s="8">
        <v>34790</v>
      </c>
      <c r="B53" t="s">
        <v>26</v>
      </c>
      <c r="C53" s="7">
        <v>125210</v>
      </c>
    </row>
    <row r="54" spans="1:3" x14ac:dyDescent="0.3">
      <c r="A54" s="8">
        <v>34820</v>
      </c>
      <c r="B54" t="s">
        <v>26</v>
      </c>
      <c r="C54" s="7">
        <v>102460</v>
      </c>
    </row>
    <row r="55" spans="1:3" x14ac:dyDescent="0.3">
      <c r="A55" s="8">
        <v>34851</v>
      </c>
      <c r="B55" t="s">
        <v>26</v>
      </c>
      <c r="C55" s="7">
        <v>108050</v>
      </c>
    </row>
    <row r="56" spans="1:3" x14ac:dyDescent="0.3">
      <c r="A56" s="8">
        <v>34881</v>
      </c>
      <c r="B56" t="s">
        <v>26</v>
      </c>
      <c r="C56" s="7">
        <v>149380</v>
      </c>
    </row>
    <row r="57" spans="1:3" x14ac:dyDescent="0.3">
      <c r="A57" s="8">
        <v>34912</v>
      </c>
      <c r="B57" t="s">
        <v>26</v>
      </c>
      <c r="C57" s="7">
        <v>128760</v>
      </c>
    </row>
    <row r="58" spans="1:3" x14ac:dyDescent="0.3">
      <c r="A58" s="8">
        <v>34943</v>
      </c>
      <c r="B58" t="s">
        <v>26</v>
      </c>
      <c r="C58" s="7">
        <v>118590</v>
      </c>
    </row>
    <row r="59" spans="1:3" x14ac:dyDescent="0.3">
      <c r="A59" s="8">
        <v>34973</v>
      </c>
      <c r="B59" t="s">
        <v>26</v>
      </c>
      <c r="C59" s="7">
        <v>143850</v>
      </c>
    </row>
    <row r="60" spans="1:3" x14ac:dyDescent="0.3">
      <c r="A60" s="8">
        <v>35004</v>
      </c>
      <c r="B60" t="s">
        <v>26</v>
      </c>
      <c r="C60" s="7">
        <v>145610</v>
      </c>
    </row>
    <row r="61" spans="1:3" x14ac:dyDescent="0.3">
      <c r="A61" s="8">
        <v>35034</v>
      </c>
      <c r="B61" t="s">
        <v>26</v>
      </c>
      <c r="C61" s="7">
        <v>176570</v>
      </c>
    </row>
    <row r="62" spans="1:3" x14ac:dyDescent="0.3">
      <c r="A62" s="8">
        <v>35065</v>
      </c>
      <c r="B62" t="s">
        <v>26</v>
      </c>
      <c r="C62" s="7">
        <v>141870</v>
      </c>
    </row>
    <row r="63" spans="1:3" x14ac:dyDescent="0.3">
      <c r="A63" s="8">
        <v>35096</v>
      </c>
      <c r="B63" t="s">
        <v>26</v>
      </c>
      <c r="C63" s="7">
        <v>171700</v>
      </c>
    </row>
    <row r="64" spans="1:3" x14ac:dyDescent="0.3">
      <c r="A64" s="8">
        <v>35125</v>
      </c>
      <c r="B64" t="s">
        <v>26</v>
      </c>
      <c r="C64" s="7">
        <v>161280</v>
      </c>
    </row>
    <row r="65" spans="1:3" x14ac:dyDescent="0.3">
      <c r="A65" s="8">
        <v>35156</v>
      </c>
      <c r="B65" t="s">
        <v>26</v>
      </c>
      <c r="C65" s="7">
        <v>149170</v>
      </c>
    </row>
    <row r="66" spans="1:3" x14ac:dyDescent="0.3">
      <c r="A66" s="8">
        <v>35186</v>
      </c>
      <c r="B66" t="s">
        <v>26</v>
      </c>
      <c r="C66" s="7">
        <v>108580</v>
      </c>
    </row>
    <row r="67" spans="1:3" x14ac:dyDescent="0.3">
      <c r="A67" s="8">
        <v>35217</v>
      </c>
      <c r="B67" t="s">
        <v>26</v>
      </c>
      <c r="C67" s="7">
        <v>124570</v>
      </c>
    </row>
    <row r="68" spans="1:3" x14ac:dyDescent="0.3">
      <c r="A68" s="8">
        <v>35247</v>
      </c>
      <c r="B68" t="s">
        <v>26</v>
      </c>
      <c r="C68" s="7">
        <v>145140</v>
      </c>
    </row>
    <row r="69" spans="1:3" x14ac:dyDescent="0.3">
      <c r="A69" s="8">
        <v>35278</v>
      </c>
      <c r="B69" t="s">
        <v>26</v>
      </c>
      <c r="C69" s="7">
        <v>138650</v>
      </c>
    </row>
    <row r="70" spans="1:3" x14ac:dyDescent="0.3">
      <c r="A70" s="8">
        <v>35309</v>
      </c>
      <c r="B70" t="s">
        <v>26</v>
      </c>
      <c r="C70" s="7">
        <v>126370</v>
      </c>
    </row>
    <row r="71" spans="1:3" x14ac:dyDescent="0.3">
      <c r="A71" s="8">
        <v>35339</v>
      </c>
      <c r="B71" t="s">
        <v>26</v>
      </c>
      <c r="C71" s="7">
        <v>150010</v>
      </c>
    </row>
    <row r="72" spans="1:3" x14ac:dyDescent="0.3">
      <c r="A72" s="8">
        <v>35370</v>
      </c>
      <c r="B72" t="s">
        <v>26</v>
      </c>
      <c r="C72" s="7">
        <v>162720</v>
      </c>
    </row>
    <row r="73" spans="1:3" x14ac:dyDescent="0.3">
      <c r="A73" s="8">
        <v>35400</v>
      </c>
      <c r="B73" t="s">
        <v>26</v>
      </c>
      <c r="C73" s="7">
        <v>195580</v>
      </c>
    </row>
    <row r="74" spans="1:3" x14ac:dyDescent="0.3">
      <c r="A74" s="8">
        <v>35431</v>
      </c>
      <c r="B74" t="s">
        <v>26</v>
      </c>
      <c r="C74" s="7">
        <v>149990</v>
      </c>
    </row>
    <row r="75" spans="1:3" x14ac:dyDescent="0.3">
      <c r="A75" s="8">
        <v>35462</v>
      </c>
      <c r="B75" t="s">
        <v>26</v>
      </c>
      <c r="C75" s="7">
        <v>165760</v>
      </c>
    </row>
    <row r="76" spans="1:3" x14ac:dyDescent="0.3">
      <c r="A76" s="8">
        <v>35490</v>
      </c>
      <c r="B76" t="s">
        <v>26</v>
      </c>
      <c r="C76" s="7">
        <v>166680</v>
      </c>
    </row>
    <row r="77" spans="1:3" x14ac:dyDescent="0.3">
      <c r="A77" s="8">
        <v>35521</v>
      </c>
      <c r="B77" t="s">
        <v>26</v>
      </c>
      <c r="C77" s="7">
        <v>133760</v>
      </c>
    </row>
    <row r="78" spans="1:3" x14ac:dyDescent="0.3">
      <c r="A78" s="8">
        <v>35551</v>
      </c>
      <c r="B78" t="s">
        <v>26</v>
      </c>
      <c r="C78" s="7">
        <v>123190</v>
      </c>
    </row>
    <row r="79" spans="1:3" x14ac:dyDescent="0.3">
      <c r="A79" s="8">
        <v>35582</v>
      </c>
      <c r="B79" t="s">
        <v>26</v>
      </c>
      <c r="C79" s="7">
        <v>125130</v>
      </c>
    </row>
    <row r="80" spans="1:3" x14ac:dyDescent="0.3">
      <c r="A80" s="8">
        <v>35612</v>
      </c>
      <c r="B80" t="s">
        <v>26</v>
      </c>
      <c r="C80" s="7">
        <v>153290</v>
      </c>
    </row>
    <row r="81" spans="1:3" x14ac:dyDescent="0.3">
      <c r="A81" s="8">
        <v>35643</v>
      </c>
      <c r="B81" t="s">
        <v>26</v>
      </c>
      <c r="C81" s="7">
        <v>130430</v>
      </c>
    </row>
    <row r="82" spans="1:3" x14ac:dyDescent="0.3">
      <c r="A82" s="8">
        <v>35674</v>
      </c>
      <c r="B82" t="s">
        <v>26</v>
      </c>
      <c r="C82" s="7">
        <v>134300</v>
      </c>
    </row>
    <row r="83" spans="1:3" x14ac:dyDescent="0.3">
      <c r="A83" s="8">
        <v>35704</v>
      </c>
      <c r="B83" t="s">
        <v>26</v>
      </c>
      <c r="C83" s="7">
        <v>149050</v>
      </c>
    </row>
    <row r="84" spans="1:3" x14ac:dyDescent="0.3">
      <c r="A84" s="8">
        <v>35735</v>
      </c>
      <c r="B84" t="s">
        <v>26</v>
      </c>
      <c r="C84" s="7">
        <v>156030</v>
      </c>
    </row>
    <row r="85" spans="1:3" x14ac:dyDescent="0.3">
      <c r="A85" s="8">
        <v>35765</v>
      </c>
      <c r="B85" t="s">
        <v>26</v>
      </c>
      <c r="C85" s="7">
        <v>182330</v>
      </c>
    </row>
    <row r="86" spans="1:3" x14ac:dyDescent="0.3">
      <c r="A86" s="8">
        <v>35796</v>
      </c>
      <c r="B86" t="s">
        <v>26</v>
      </c>
      <c r="C86" s="7">
        <v>144010</v>
      </c>
    </row>
    <row r="87" spans="1:3" x14ac:dyDescent="0.3">
      <c r="A87" s="8">
        <v>35827</v>
      </c>
      <c r="B87" t="s">
        <v>26</v>
      </c>
      <c r="C87" s="7">
        <v>152600</v>
      </c>
    </row>
    <row r="88" spans="1:3" x14ac:dyDescent="0.3">
      <c r="A88" s="8">
        <v>35855</v>
      </c>
      <c r="B88" t="s">
        <v>26</v>
      </c>
      <c r="C88" s="7">
        <v>142460</v>
      </c>
    </row>
    <row r="89" spans="1:3" x14ac:dyDescent="0.3">
      <c r="A89" s="8">
        <v>35886</v>
      </c>
      <c r="B89" t="s">
        <v>26</v>
      </c>
      <c r="C89" s="7">
        <v>145130</v>
      </c>
    </row>
    <row r="90" spans="1:3" x14ac:dyDescent="0.3">
      <c r="A90" s="8">
        <v>35916</v>
      </c>
      <c r="B90" t="s">
        <v>26</v>
      </c>
      <c r="C90" s="7">
        <v>114700</v>
      </c>
    </row>
    <row r="91" spans="1:3" x14ac:dyDescent="0.3">
      <c r="A91" s="8">
        <v>35947</v>
      </c>
      <c r="B91" t="s">
        <v>26</v>
      </c>
      <c r="C91" s="7">
        <v>117010</v>
      </c>
    </row>
    <row r="92" spans="1:3" x14ac:dyDescent="0.3">
      <c r="A92" s="8">
        <v>35977</v>
      </c>
      <c r="B92" t="s">
        <v>26</v>
      </c>
      <c r="C92" s="7">
        <v>152430</v>
      </c>
    </row>
    <row r="93" spans="1:3" x14ac:dyDescent="0.3">
      <c r="A93" s="8">
        <v>36008</v>
      </c>
      <c r="B93" t="s">
        <v>26</v>
      </c>
      <c r="C93" s="7">
        <v>134250</v>
      </c>
    </row>
    <row r="94" spans="1:3" x14ac:dyDescent="0.3">
      <c r="A94" s="8">
        <v>36039</v>
      </c>
      <c r="B94" t="s">
        <v>26</v>
      </c>
      <c r="C94" s="7">
        <v>130130</v>
      </c>
    </row>
    <row r="95" spans="1:3" x14ac:dyDescent="0.3">
      <c r="A95" s="8">
        <v>36069</v>
      </c>
      <c r="B95" t="s">
        <v>26</v>
      </c>
      <c r="C95" s="7">
        <v>142370</v>
      </c>
    </row>
    <row r="96" spans="1:3" x14ac:dyDescent="0.3">
      <c r="A96" s="8">
        <v>36100</v>
      </c>
      <c r="B96" t="s">
        <v>26</v>
      </c>
      <c r="C96" s="7">
        <v>150000</v>
      </c>
    </row>
    <row r="97" spans="1:3" x14ac:dyDescent="0.3">
      <c r="A97" s="8">
        <v>36130</v>
      </c>
      <c r="B97" t="s">
        <v>26</v>
      </c>
      <c r="C97" s="7">
        <v>185430</v>
      </c>
    </row>
    <row r="98" spans="1:3" x14ac:dyDescent="0.3">
      <c r="A98" s="8">
        <v>36161</v>
      </c>
      <c r="B98" t="s">
        <v>26</v>
      </c>
      <c r="C98" s="7">
        <v>143420</v>
      </c>
    </row>
    <row r="99" spans="1:3" x14ac:dyDescent="0.3">
      <c r="A99" s="8">
        <v>36192</v>
      </c>
      <c r="B99" t="s">
        <v>26</v>
      </c>
      <c r="C99" s="7">
        <v>168570</v>
      </c>
    </row>
    <row r="100" spans="1:3" x14ac:dyDescent="0.3">
      <c r="A100" s="8">
        <v>36220</v>
      </c>
      <c r="B100" t="s">
        <v>26</v>
      </c>
      <c r="C100" s="7">
        <v>164200</v>
      </c>
    </row>
    <row r="101" spans="1:3" x14ac:dyDescent="0.3">
      <c r="A101" s="8">
        <v>36251</v>
      </c>
      <c r="B101" t="s">
        <v>26</v>
      </c>
      <c r="C101" s="7">
        <v>143260</v>
      </c>
    </row>
    <row r="102" spans="1:3" x14ac:dyDescent="0.3">
      <c r="A102" s="8">
        <v>36281</v>
      </c>
      <c r="B102" t="s">
        <v>26</v>
      </c>
      <c r="C102" s="7">
        <v>118190</v>
      </c>
    </row>
    <row r="103" spans="1:3" x14ac:dyDescent="0.3">
      <c r="A103" s="8">
        <v>36312</v>
      </c>
      <c r="B103" t="s">
        <v>26</v>
      </c>
      <c r="C103" s="7">
        <v>118770</v>
      </c>
    </row>
    <row r="104" spans="1:3" x14ac:dyDescent="0.3">
      <c r="A104" s="8">
        <v>36342</v>
      </c>
      <c r="B104" t="s">
        <v>26</v>
      </c>
      <c r="C104" s="7">
        <v>154400</v>
      </c>
    </row>
    <row r="105" spans="1:3" x14ac:dyDescent="0.3">
      <c r="A105" s="8">
        <v>36373</v>
      </c>
      <c r="B105" t="s">
        <v>26</v>
      </c>
      <c r="C105" s="7">
        <v>146360</v>
      </c>
    </row>
    <row r="106" spans="1:3" x14ac:dyDescent="0.3">
      <c r="A106" s="8">
        <v>36404</v>
      </c>
      <c r="B106" t="s">
        <v>26</v>
      </c>
      <c r="C106" s="7">
        <v>141040</v>
      </c>
    </row>
    <row r="107" spans="1:3" x14ac:dyDescent="0.3">
      <c r="A107" s="8">
        <v>36434</v>
      </c>
      <c r="B107" t="s">
        <v>26</v>
      </c>
      <c r="C107" s="7">
        <v>153580</v>
      </c>
    </row>
    <row r="108" spans="1:3" x14ac:dyDescent="0.3">
      <c r="A108" s="8">
        <v>36465</v>
      </c>
      <c r="B108" t="s">
        <v>26</v>
      </c>
      <c r="C108" s="7">
        <v>177560</v>
      </c>
    </row>
    <row r="109" spans="1:3" x14ac:dyDescent="0.3">
      <c r="A109" s="8">
        <v>36495</v>
      </c>
      <c r="B109" t="s">
        <v>26</v>
      </c>
      <c r="C109" s="7">
        <v>199780</v>
      </c>
    </row>
    <row r="110" spans="1:3" x14ac:dyDescent="0.3">
      <c r="A110" s="8">
        <v>36526</v>
      </c>
      <c r="B110" t="s">
        <v>26</v>
      </c>
      <c r="C110" s="7">
        <v>155900</v>
      </c>
    </row>
    <row r="111" spans="1:3" x14ac:dyDescent="0.3">
      <c r="A111" s="8">
        <v>36557</v>
      </c>
      <c r="B111" t="s">
        <v>26</v>
      </c>
      <c r="C111" s="7">
        <v>190020</v>
      </c>
    </row>
    <row r="112" spans="1:3" x14ac:dyDescent="0.3">
      <c r="A112" s="8">
        <v>36586</v>
      </c>
      <c r="B112" t="s">
        <v>26</v>
      </c>
      <c r="C112" s="7">
        <v>174210</v>
      </c>
    </row>
    <row r="113" spans="1:3" x14ac:dyDescent="0.3">
      <c r="A113" s="8">
        <v>36617</v>
      </c>
      <c r="B113" t="s">
        <v>26</v>
      </c>
      <c r="C113" s="7">
        <v>177090</v>
      </c>
    </row>
    <row r="114" spans="1:3" x14ac:dyDescent="0.3">
      <c r="A114" s="8">
        <v>36647</v>
      </c>
      <c r="B114" t="s">
        <v>26</v>
      </c>
      <c r="C114" s="7">
        <v>137840</v>
      </c>
    </row>
    <row r="115" spans="1:3" x14ac:dyDescent="0.3">
      <c r="A115" s="8">
        <v>36678</v>
      </c>
      <c r="B115" t="s">
        <v>26</v>
      </c>
      <c r="C115" s="7">
        <v>137230</v>
      </c>
    </row>
    <row r="116" spans="1:3" x14ac:dyDescent="0.3">
      <c r="A116" s="8">
        <v>36708</v>
      </c>
      <c r="B116" t="s">
        <v>26</v>
      </c>
      <c r="C116" s="7">
        <v>177050</v>
      </c>
    </row>
    <row r="117" spans="1:3" x14ac:dyDescent="0.3">
      <c r="A117" s="8">
        <v>36739</v>
      </c>
      <c r="B117" t="s">
        <v>26</v>
      </c>
      <c r="C117" s="7">
        <v>154200</v>
      </c>
    </row>
    <row r="118" spans="1:3" x14ac:dyDescent="0.3">
      <c r="A118" s="8">
        <v>36770</v>
      </c>
      <c r="B118" t="s">
        <v>26</v>
      </c>
      <c r="C118" s="7">
        <v>222370</v>
      </c>
    </row>
    <row r="119" spans="1:3" x14ac:dyDescent="0.3">
      <c r="A119" s="8">
        <v>36800</v>
      </c>
      <c r="B119" t="s">
        <v>26</v>
      </c>
      <c r="C119" s="7">
        <v>184950</v>
      </c>
    </row>
    <row r="120" spans="1:3" x14ac:dyDescent="0.3">
      <c r="A120" s="8">
        <v>36831</v>
      </c>
      <c r="B120" t="s">
        <v>26</v>
      </c>
      <c r="C120" s="7">
        <v>194410</v>
      </c>
    </row>
    <row r="121" spans="1:3" x14ac:dyDescent="0.3">
      <c r="A121" s="8">
        <v>36861</v>
      </c>
      <c r="B121" t="s">
        <v>26</v>
      </c>
      <c r="C121" s="7">
        <v>237720</v>
      </c>
    </row>
    <row r="122" spans="1:3" x14ac:dyDescent="0.3">
      <c r="A122" s="8">
        <v>36892</v>
      </c>
      <c r="B122" t="s">
        <v>26</v>
      </c>
      <c r="C122" s="7">
        <v>176100</v>
      </c>
    </row>
    <row r="123" spans="1:3" x14ac:dyDescent="0.3">
      <c r="A123" s="8">
        <v>36923</v>
      </c>
      <c r="B123" t="s">
        <v>26</v>
      </c>
      <c r="C123" s="7">
        <v>184340</v>
      </c>
    </row>
    <row r="124" spans="1:3" x14ac:dyDescent="0.3">
      <c r="A124" s="8">
        <v>36951</v>
      </c>
      <c r="B124" t="s">
        <v>26</v>
      </c>
      <c r="C124" s="7">
        <v>174370</v>
      </c>
    </row>
    <row r="125" spans="1:3" x14ac:dyDescent="0.3">
      <c r="A125" s="8">
        <v>36982</v>
      </c>
      <c r="B125" t="s">
        <v>26</v>
      </c>
      <c r="C125" s="7">
        <v>164850</v>
      </c>
    </row>
    <row r="126" spans="1:3" x14ac:dyDescent="0.3">
      <c r="A126" s="8">
        <v>37012</v>
      </c>
      <c r="B126" t="s">
        <v>26</v>
      </c>
      <c r="C126" s="7">
        <v>139860</v>
      </c>
    </row>
    <row r="127" spans="1:3" x14ac:dyDescent="0.3">
      <c r="A127" s="8">
        <v>37043</v>
      </c>
      <c r="B127" t="s">
        <v>26</v>
      </c>
      <c r="C127" s="7">
        <v>142210</v>
      </c>
    </row>
    <row r="128" spans="1:3" x14ac:dyDescent="0.3">
      <c r="A128" s="8">
        <v>37073</v>
      </c>
      <c r="B128" t="s">
        <v>26</v>
      </c>
      <c r="C128" s="7">
        <v>173030</v>
      </c>
    </row>
    <row r="129" spans="1:3" x14ac:dyDescent="0.3">
      <c r="A129" s="8">
        <v>37104</v>
      </c>
      <c r="B129" t="s">
        <v>26</v>
      </c>
      <c r="C129" s="7">
        <v>154450</v>
      </c>
    </row>
    <row r="130" spans="1:3" x14ac:dyDescent="0.3">
      <c r="A130" s="8">
        <v>37135</v>
      </c>
      <c r="B130" t="s">
        <v>26</v>
      </c>
      <c r="C130" s="7">
        <v>142230</v>
      </c>
    </row>
    <row r="131" spans="1:3" x14ac:dyDescent="0.3">
      <c r="A131" s="8">
        <v>37165</v>
      </c>
      <c r="B131" t="s">
        <v>26</v>
      </c>
      <c r="C131" s="7">
        <v>149080</v>
      </c>
    </row>
    <row r="132" spans="1:3" x14ac:dyDescent="0.3">
      <c r="A132" s="8">
        <v>37196</v>
      </c>
      <c r="B132" t="s">
        <v>26</v>
      </c>
      <c r="C132" s="7">
        <v>154330</v>
      </c>
    </row>
    <row r="133" spans="1:3" x14ac:dyDescent="0.3">
      <c r="A133" s="8">
        <v>37226</v>
      </c>
      <c r="B133" t="s">
        <v>26</v>
      </c>
      <c r="C133" s="7">
        <v>224380</v>
      </c>
    </row>
    <row r="134" spans="1:3" x14ac:dyDescent="0.3">
      <c r="A134" s="8">
        <v>37257</v>
      </c>
      <c r="B134" t="s">
        <v>26</v>
      </c>
      <c r="C134" s="7">
        <v>158330</v>
      </c>
    </row>
    <row r="135" spans="1:3" x14ac:dyDescent="0.3">
      <c r="A135" s="8">
        <v>37288</v>
      </c>
      <c r="B135" t="s">
        <v>26</v>
      </c>
      <c r="C135" s="7">
        <v>179990</v>
      </c>
    </row>
    <row r="136" spans="1:3" x14ac:dyDescent="0.3">
      <c r="A136" s="8">
        <v>37316</v>
      </c>
      <c r="B136" t="s">
        <v>26</v>
      </c>
      <c r="C136" s="7">
        <v>182270</v>
      </c>
    </row>
    <row r="137" spans="1:3" x14ac:dyDescent="0.3">
      <c r="A137" s="8">
        <v>37347</v>
      </c>
      <c r="B137" t="s">
        <v>26</v>
      </c>
      <c r="C137" s="7">
        <v>152000</v>
      </c>
    </row>
    <row r="138" spans="1:3" x14ac:dyDescent="0.3">
      <c r="A138" s="8">
        <v>37377</v>
      </c>
      <c r="B138" t="s">
        <v>26</v>
      </c>
      <c r="C138" s="7">
        <v>133540</v>
      </c>
    </row>
    <row r="139" spans="1:3" x14ac:dyDescent="0.3">
      <c r="A139" s="8">
        <v>37408</v>
      </c>
      <c r="B139" t="s">
        <v>26</v>
      </c>
      <c r="C139" s="7">
        <v>126950</v>
      </c>
    </row>
    <row r="140" spans="1:3" x14ac:dyDescent="0.3">
      <c r="A140" s="8">
        <v>37438</v>
      </c>
      <c r="B140" t="s">
        <v>26</v>
      </c>
      <c r="C140" s="7">
        <v>162930</v>
      </c>
    </row>
    <row r="141" spans="1:3" x14ac:dyDescent="0.3">
      <c r="A141" s="8">
        <v>37469</v>
      </c>
      <c r="B141" t="s">
        <v>26</v>
      </c>
      <c r="C141" s="7">
        <v>146170</v>
      </c>
    </row>
    <row r="142" spans="1:3" x14ac:dyDescent="0.3">
      <c r="A142" s="8">
        <v>37500</v>
      </c>
      <c r="B142" t="s">
        <v>26</v>
      </c>
      <c r="C142" s="7">
        <v>137380</v>
      </c>
    </row>
    <row r="143" spans="1:3" x14ac:dyDescent="0.3">
      <c r="A143" s="8">
        <v>37530</v>
      </c>
      <c r="B143" t="s">
        <v>26</v>
      </c>
      <c r="C143" s="7">
        <v>173850</v>
      </c>
    </row>
    <row r="144" spans="1:3" x14ac:dyDescent="0.3">
      <c r="A144" s="8">
        <v>37561</v>
      </c>
      <c r="B144" t="s">
        <v>26</v>
      </c>
      <c r="C144" s="7">
        <v>170310</v>
      </c>
    </row>
    <row r="145" spans="1:3" x14ac:dyDescent="0.3">
      <c r="A145" s="8">
        <v>37591</v>
      </c>
      <c r="B145" t="s">
        <v>26</v>
      </c>
      <c r="C145" s="7">
        <v>217700</v>
      </c>
    </row>
    <row r="146" spans="1:3" x14ac:dyDescent="0.3">
      <c r="A146" s="8">
        <v>37622</v>
      </c>
      <c r="B146" t="s">
        <v>26</v>
      </c>
      <c r="C146" s="7">
        <v>163840</v>
      </c>
    </row>
    <row r="147" spans="1:3" x14ac:dyDescent="0.3">
      <c r="A147" s="8">
        <v>37653</v>
      </c>
      <c r="B147" t="s">
        <v>26</v>
      </c>
      <c r="C147" s="7">
        <v>173750</v>
      </c>
    </row>
    <row r="148" spans="1:3" x14ac:dyDescent="0.3">
      <c r="A148" s="8">
        <v>37681</v>
      </c>
      <c r="B148" t="s">
        <v>26</v>
      </c>
      <c r="C148" s="7">
        <v>158770</v>
      </c>
    </row>
    <row r="149" spans="1:3" x14ac:dyDescent="0.3">
      <c r="A149" s="8">
        <v>37712</v>
      </c>
      <c r="B149" t="s">
        <v>26</v>
      </c>
      <c r="C149" s="7">
        <v>129290</v>
      </c>
    </row>
    <row r="150" spans="1:3" x14ac:dyDescent="0.3">
      <c r="A150" s="8">
        <v>37742</v>
      </c>
      <c r="B150" t="s">
        <v>26</v>
      </c>
      <c r="C150" s="7">
        <v>102650</v>
      </c>
    </row>
    <row r="151" spans="1:3" x14ac:dyDescent="0.3">
      <c r="A151" s="8">
        <v>37773</v>
      </c>
      <c r="B151" t="s">
        <v>26</v>
      </c>
      <c r="C151" s="7">
        <v>116150</v>
      </c>
    </row>
    <row r="152" spans="1:3" x14ac:dyDescent="0.3">
      <c r="A152" s="8">
        <v>37803</v>
      </c>
      <c r="B152" t="s">
        <v>26</v>
      </c>
      <c r="C152" s="7">
        <v>163600</v>
      </c>
    </row>
    <row r="153" spans="1:3" x14ac:dyDescent="0.3">
      <c r="A153" s="8">
        <v>37834</v>
      </c>
      <c r="B153" t="s">
        <v>26</v>
      </c>
      <c r="C153" s="7">
        <v>138100</v>
      </c>
    </row>
    <row r="154" spans="1:3" x14ac:dyDescent="0.3">
      <c r="A154" s="8">
        <v>37865</v>
      </c>
      <c r="B154" t="s">
        <v>26</v>
      </c>
      <c r="C154" s="7">
        <v>147840</v>
      </c>
    </row>
    <row r="155" spans="1:3" x14ac:dyDescent="0.3">
      <c r="A155" s="8">
        <v>37895</v>
      </c>
      <c r="B155" t="s">
        <v>26</v>
      </c>
      <c r="C155" s="7">
        <v>167670</v>
      </c>
    </row>
    <row r="156" spans="1:3" x14ac:dyDescent="0.3">
      <c r="A156" s="8">
        <v>37926</v>
      </c>
      <c r="B156" t="s">
        <v>26</v>
      </c>
      <c r="C156" s="7">
        <v>195020</v>
      </c>
    </row>
    <row r="157" spans="1:3" x14ac:dyDescent="0.3">
      <c r="A157" s="8">
        <v>37956</v>
      </c>
      <c r="B157" t="s">
        <v>26</v>
      </c>
      <c r="C157" s="7">
        <v>229690</v>
      </c>
    </row>
    <row r="158" spans="1:3" x14ac:dyDescent="0.3">
      <c r="A158" s="8">
        <v>37987</v>
      </c>
      <c r="B158" t="s">
        <v>26</v>
      </c>
      <c r="C158" s="7">
        <v>165800</v>
      </c>
    </row>
    <row r="159" spans="1:3" x14ac:dyDescent="0.3">
      <c r="A159" s="8">
        <v>38018</v>
      </c>
      <c r="B159" t="s">
        <v>26</v>
      </c>
      <c r="C159" s="7">
        <v>183590</v>
      </c>
    </row>
    <row r="160" spans="1:3" x14ac:dyDescent="0.3">
      <c r="A160" s="8">
        <v>38047</v>
      </c>
      <c r="B160" t="s">
        <v>26</v>
      </c>
      <c r="C160" s="7">
        <v>168630</v>
      </c>
    </row>
    <row r="161" spans="1:3" x14ac:dyDescent="0.3">
      <c r="A161" s="8">
        <v>38078</v>
      </c>
      <c r="B161" t="s">
        <v>26</v>
      </c>
      <c r="C161" s="7">
        <v>157720</v>
      </c>
    </row>
    <row r="162" spans="1:3" x14ac:dyDescent="0.3">
      <c r="A162" s="8">
        <v>38108</v>
      </c>
      <c r="B162" t="s">
        <v>26</v>
      </c>
      <c r="C162" s="7">
        <v>134780</v>
      </c>
    </row>
    <row r="163" spans="1:3" x14ac:dyDescent="0.3">
      <c r="A163" s="8">
        <v>38139</v>
      </c>
      <c r="B163" t="s">
        <v>26</v>
      </c>
      <c r="C163" s="7">
        <v>133860</v>
      </c>
    </row>
    <row r="164" spans="1:3" x14ac:dyDescent="0.3">
      <c r="A164" s="8">
        <v>38169</v>
      </c>
      <c r="B164" t="s">
        <v>26</v>
      </c>
      <c r="C164" s="7">
        <v>171830</v>
      </c>
    </row>
    <row r="165" spans="1:3" x14ac:dyDescent="0.3">
      <c r="A165" s="8">
        <v>38200</v>
      </c>
      <c r="B165" t="s">
        <v>26</v>
      </c>
      <c r="C165" s="7">
        <v>153030</v>
      </c>
    </row>
    <row r="166" spans="1:3" x14ac:dyDescent="0.3">
      <c r="A166" s="8">
        <v>38231</v>
      </c>
      <c r="B166" t="s">
        <v>26</v>
      </c>
      <c r="C166" s="7">
        <v>143770</v>
      </c>
    </row>
    <row r="167" spans="1:3" x14ac:dyDescent="0.3">
      <c r="A167" s="8">
        <v>38261</v>
      </c>
      <c r="B167" t="s">
        <v>26</v>
      </c>
      <c r="C167" s="7">
        <v>170030</v>
      </c>
    </row>
    <row r="168" spans="1:3" x14ac:dyDescent="0.3">
      <c r="A168" s="8">
        <v>38292</v>
      </c>
      <c r="B168" t="s">
        <v>26</v>
      </c>
      <c r="C168" s="7">
        <v>184890</v>
      </c>
    </row>
    <row r="169" spans="1:3" x14ac:dyDescent="0.3">
      <c r="A169" s="8">
        <v>38322</v>
      </c>
      <c r="B169" t="s">
        <v>26</v>
      </c>
      <c r="C169" s="7">
        <v>235480</v>
      </c>
    </row>
    <row r="170" spans="1:3" x14ac:dyDescent="0.3">
      <c r="A170" s="8">
        <v>38353</v>
      </c>
      <c r="B170" t="s">
        <v>26</v>
      </c>
      <c r="C170" s="7">
        <v>193910</v>
      </c>
    </row>
    <row r="171" spans="1:3" x14ac:dyDescent="0.3">
      <c r="A171" s="8">
        <v>38384</v>
      </c>
      <c r="B171" t="s">
        <v>26</v>
      </c>
      <c r="C171" s="7">
        <v>201750</v>
      </c>
    </row>
    <row r="172" spans="1:3" x14ac:dyDescent="0.3">
      <c r="A172" s="8">
        <v>38412</v>
      </c>
      <c r="B172" t="s">
        <v>26</v>
      </c>
      <c r="C172" s="7">
        <v>201640</v>
      </c>
    </row>
    <row r="173" spans="1:3" x14ac:dyDescent="0.3">
      <c r="A173" s="8">
        <v>38443</v>
      </c>
      <c r="B173" t="s">
        <v>26</v>
      </c>
      <c r="C173" s="7">
        <v>163380</v>
      </c>
    </row>
    <row r="174" spans="1:3" x14ac:dyDescent="0.3">
      <c r="A174" s="8">
        <v>38473</v>
      </c>
      <c r="B174" t="s">
        <v>26</v>
      </c>
      <c r="C174" s="7">
        <v>134080</v>
      </c>
    </row>
    <row r="175" spans="1:3" x14ac:dyDescent="0.3">
      <c r="A175" s="8">
        <v>38504</v>
      </c>
      <c r="B175" t="s">
        <v>26</v>
      </c>
      <c r="C175" s="7">
        <v>141600</v>
      </c>
    </row>
    <row r="176" spans="1:3" x14ac:dyDescent="0.3">
      <c r="A176" s="8">
        <v>38534</v>
      </c>
      <c r="B176" t="s">
        <v>26</v>
      </c>
      <c r="C176" s="7">
        <v>189340</v>
      </c>
    </row>
    <row r="177" spans="1:3" x14ac:dyDescent="0.3">
      <c r="A177" s="8">
        <v>38565</v>
      </c>
      <c r="B177" t="s">
        <v>26</v>
      </c>
      <c r="C177" s="7">
        <v>162740</v>
      </c>
    </row>
    <row r="178" spans="1:3" x14ac:dyDescent="0.3">
      <c r="A178" s="8">
        <v>38596</v>
      </c>
      <c r="B178" t="s">
        <v>26</v>
      </c>
      <c r="C178" s="7">
        <v>155720</v>
      </c>
    </row>
    <row r="179" spans="1:3" x14ac:dyDescent="0.3">
      <c r="A179" s="8">
        <v>38626</v>
      </c>
      <c r="B179" t="s">
        <v>26</v>
      </c>
      <c r="C179" s="7">
        <v>175440</v>
      </c>
    </row>
    <row r="180" spans="1:3" x14ac:dyDescent="0.3">
      <c r="A180" s="8">
        <v>38657</v>
      </c>
      <c r="B180" t="s">
        <v>26</v>
      </c>
      <c r="C180" s="7">
        <v>184280</v>
      </c>
    </row>
    <row r="181" spans="1:3" x14ac:dyDescent="0.3">
      <c r="A181" s="8">
        <v>38687</v>
      </c>
      <c r="B181" t="s">
        <v>26</v>
      </c>
      <c r="C181" s="7">
        <v>237650</v>
      </c>
    </row>
    <row r="182" spans="1:3" x14ac:dyDescent="0.3">
      <c r="A182" s="8">
        <v>38718</v>
      </c>
      <c r="B182" t="s">
        <v>26</v>
      </c>
      <c r="C182" s="7">
        <v>183220</v>
      </c>
    </row>
    <row r="183" spans="1:3" x14ac:dyDescent="0.3">
      <c r="A183" s="8">
        <v>38749</v>
      </c>
      <c r="B183" t="s">
        <v>26</v>
      </c>
      <c r="C183" s="7">
        <v>199280</v>
      </c>
    </row>
    <row r="184" spans="1:3" x14ac:dyDescent="0.3">
      <c r="A184" s="8">
        <v>38777</v>
      </c>
      <c r="B184" t="s">
        <v>26</v>
      </c>
      <c r="C184" s="7">
        <v>186520</v>
      </c>
    </row>
    <row r="185" spans="1:3" x14ac:dyDescent="0.3">
      <c r="A185" s="8">
        <v>38808</v>
      </c>
      <c r="B185" t="s">
        <v>26</v>
      </c>
      <c r="C185" s="7">
        <v>174950</v>
      </c>
    </row>
    <row r="186" spans="1:3" x14ac:dyDescent="0.3">
      <c r="A186" s="8">
        <v>38838</v>
      </c>
      <c r="B186" t="s">
        <v>26</v>
      </c>
      <c r="C186" s="7">
        <v>131030</v>
      </c>
    </row>
    <row r="187" spans="1:3" x14ac:dyDescent="0.3">
      <c r="A187" s="8">
        <v>38869</v>
      </c>
      <c r="B187" t="s">
        <v>26</v>
      </c>
      <c r="C187" s="7">
        <v>139550</v>
      </c>
    </row>
    <row r="188" spans="1:3" x14ac:dyDescent="0.3">
      <c r="A188" s="8">
        <v>38899</v>
      </c>
      <c r="B188" t="s">
        <v>26</v>
      </c>
      <c r="C188" s="7">
        <v>180390</v>
      </c>
    </row>
    <row r="189" spans="1:3" x14ac:dyDescent="0.3">
      <c r="A189" s="8">
        <v>38930</v>
      </c>
      <c r="B189" t="s">
        <v>26</v>
      </c>
      <c r="C189" s="7">
        <v>153620</v>
      </c>
    </row>
    <row r="190" spans="1:3" x14ac:dyDescent="0.3">
      <c r="A190" s="8">
        <v>38961</v>
      </c>
      <c r="B190" t="s">
        <v>26</v>
      </c>
      <c r="C190" s="7">
        <v>155370</v>
      </c>
    </row>
    <row r="191" spans="1:3" x14ac:dyDescent="0.3">
      <c r="A191" s="8">
        <v>38991</v>
      </c>
      <c r="B191" t="s">
        <v>26</v>
      </c>
      <c r="C191" s="7">
        <v>184600</v>
      </c>
    </row>
    <row r="192" spans="1:3" x14ac:dyDescent="0.3">
      <c r="A192" s="8">
        <v>39022</v>
      </c>
      <c r="B192" t="s">
        <v>26</v>
      </c>
      <c r="C192" s="7">
        <v>194160</v>
      </c>
    </row>
    <row r="193" spans="1:3" x14ac:dyDescent="0.3">
      <c r="A193" s="8">
        <v>39052</v>
      </c>
      <c r="B193" t="s">
        <v>26</v>
      </c>
      <c r="C193" s="7">
        <v>250830</v>
      </c>
    </row>
    <row r="194" spans="1:3" x14ac:dyDescent="0.3">
      <c r="A194" s="8">
        <v>39083</v>
      </c>
      <c r="B194" t="s">
        <v>26</v>
      </c>
      <c r="C194" s="7">
        <v>184170</v>
      </c>
    </row>
    <row r="195" spans="1:3" x14ac:dyDescent="0.3">
      <c r="A195" s="8">
        <v>39114</v>
      </c>
      <c r="B195" t="s">
        <v>26</v>
      </c>
      <c r="C195" s="7">
        <v>207050</v>
      </c>
    </row>
    <row r="196" spans="1:3" x14ac:dyDescent="0.3">
      <c r="A196" s="8">
        <v>39142</v>
      </c>
      <c r="B196" t="s">
        <v>26</v>
      </c>
      <c r="C196" s="7">
        <v>207800</v>
      </c>
    </row>
    <row r="197" spans="1:3" x14ac:dyDescent="0.3">
      <c r="A197" s="8">
        <v>39173</v>
      </c>
      <c r="B197" t="s">
        <v>26</v>
      </c>
      <c r="C197" s="7">
        <v>174790</v>
      </c>
    </row>
    <row r="198" spans="1:3" x14ac:dyDescent="0.3">
      <c r="A198" s="8">
        <v>39203</v>
      </c>
      <c r="B198" t="s">
        <v>26</v>
      </c>
      <c r="C198" s="7">
        <v>139620</v>
      </c>
    </row>
    <row r="199" spans="1:3" x14ac:dyDescent="0.3">
      <c r="A199" s="8">
        <v>39234</v>
      </c>
      <c r="B199" t="s">
        <v>26</v>
      </c>
      <c r="C199" s="7">
        <v>146460</v>
      </c>
    </row>
    <row r="200" spans="1:3" x14ac:dyDescent="0.3">
      <c r="A200" s="8">
        <v>39264</v>
      </c>
      <c r="B200" t="s">
        <v>26</v>
      </c>
      <c r="C200" s="7">
        <v>181440</v>
      </c>
    </row>
    <row r="201" spans="1:3" x14ac:dyDescent="0.3">
      <c r="A201" s="8">
        <v>39295</v>
      </c>
      <c r="B201" t="s">
        <v>26</v>
      </c>
      <c r="C201" s="7">
        <v>163070</v>
      </c>
    </row>
    <row r="202" spans="1:3" x14ac:dyDescent="0.3">
      <c r="A202" s="8">
        <v>39326</v>
      </c>
      <c r="B202" t="s">
        <v>26</v>
      </c>
      <c r="C202" s="7">
        <v>161210</v>
      </c>
    </row>
    <row r="203" spans="1:3" x14ac:dyDescent="0.3">
      <c r="A203" s="8">
        <v>39356</v>
      </c>
      <c r="B203" t="s">
        <v>26</v>
      </c>
      <c r="C203" s="7">
        <v>175810</v>
      </c>
    </row>
    <row r="204" spans="1:3" x14ac:dyDescent="0.3">
      <c r="A204" s="8">
        <v>39387</v>
      </c>
      <c r="B204" t="s">
        <v>26</v>
      </c>
      <c r="C204" s="7">
        <v>196010</v>
      </c>
    </row>
    <row r="205" spans="1:3" x14ac:dyDescent="0.3">
      <c r="A205" s="8">
        <v>39417</v>
      </c>
      <c r="B205" t="s">
        <v>26</v>
      </c>
      <c r="C205" s="7">
        <v>243200</v>
      </c>
    </row>
    <row r="206" spans="1:3" x14ac:dyDescent="0.3">
      <c r="A206" s="8">
        <v>39448</v>
      </c>
      <c r="B206" t="s">
        <v>26</v>
      </c>
      <c r="C206" s="7">
        <v>182160</v>
      </c>
    </row>
    <row r="207" spans="1:3" x14ac:dyDescent="0.3">
      <c r="A207" s="8">
        <v>39479</v>
      </c>
      <c r="B207" t="s">
        <v>26</v>
      </c>
      <c r="C207" s="7">
        <v>226880</v>
      </c>
    </row>
    <row r="208" spans="1:3" x14ac:dyDescent="0.3">
      <c r="A208" s="8">
        <v>39508</v>
      </c>
      <c r="B208" t="s">
        <v>26</v>
      </c>
      <c r="C208" s="7">
        <v>204300</v>
      </c>
    </row>
    <row r="209" spans="1:3" x14ac:dyDescent="0.3">
      <c r="A209" s="8">
        <v>39539</v>
      </c>
      <c r="B209" t="s">
        <v>26</v>
      </c>
      <c r="C209" s="7">
        <v>166570</v>
      </c>
    </row>
    <row r="210" spans="1:3" x14ac:dyDescent="0.3">
      <c r="A210" s="8">
        <v>39569</v>
      </c>
      <c r="B210" t="s">
        <v>26</v>
      </c>
      <c r="C210" s="7">
        <v>144200</v>
      </c>
    </row>
    <row r="211" spans="1:3" x14ac:dyDescent="0.3">
      <c r="A211" s="8">
        <v>39600</v>
      </c>
      <c r="B211" t="s">
        <v>26</v>
      </c>
      <c r="C211" s="7">
        <v>138310</v>
      </c>
    </row>
    <row r="212" spans="1:3" x14ac:dyDescent="0.3">
      <c r="A212" s="8">
        <v>39630</v>
      </c>
      <c r="B212" t="s">
        <v>26</v>
      </c>
      <c r="C212" s="7">
        <v>217450</v>
      </c>
    </row>
    <row r="213" spans="1:3" x14ac:dyDescent="0.3">
      <c r="A213" s="8">
        <v>39661</v>
      </c>
      <c r="B213" t="s">
        <v>26</v>
      </c>
      <c r="C213" s="7">
        <v>158180</v>
      </c>
    </row>
    <row r="214" spans="1:3" x14ac:dyDescent="0.3">
      <c r="A214" s="8">
        <v>39692</v>
      </c>
      <c r="B214" t="s">
        <v>26</v>
      </c>
      <c r="C214" s="7">
        <v>146090</v>
      </c>
    </row>
    <row r="215" spans="1:3" x14ac:dyDescent="0.3">
      <c r="A215" s="8">
        <v>39722</v>
      </c>
      <c r="B215" t="s">
        <v>26</v>
      </c>
      <c r="C215" s="7">
        <v>166460</v>
      </c>
    </row>
    <row r="216" spans="1:3" x14ac:dyDescent="0.3">
      <c r="A216" s="8">
        <v>39753</v>
      </c>
      <c r="B216" t="s">
        <v>26</v>
      </c>
      <c r="C216" s="7">
        <v>178360</v>
      </c>
    </row>
    <row r="217" spans="1:3" x14ac:dyDescent="0.3">
      <c r="A217" s="8">
        <v>39783</v>
      </c>
      <c r="B217" t="s">
        <v>26</v>
      </c>
      <c r="C217" s="7">
        <v>241970</v>
      </c>
    </row>
    <row r="218" spans="1:3" x14ac:dyDescent="0.3">
      <c r="A218" s="8">
        <v>39814</v>
      </c>
      <c r="B218" t="s">
        <v>26</v>
      </c>
      <c r="C218" s="7">
        <v>181760</v>
      </c>
    </row>
    <row r="219" spans="1:3" x14ac:dyDescent="0.3">
      <c r="A219" s="8">
        <v>39845</v>
      </c>
      <c r="B219" t="s">
        <v>26</v>
      </c>
      <c r="C219" s="7">
        <v>203630</v>
      </c>
    </row>
    <row r="220" spans="1:3" x14ac:dyDescent="0.3">
      <c r="A220" s="8">
        <v>39873</v>
      </c>
      <c r="B220" t="s">
        <v>26</v>
      </c>
      <c r="C220" s="7">
        <v>190670</v>
      </c>
    </row>
    <row r="221" spans="1:3" x14ac:dyDescent="0.3">
      <c r="A221" s="8">
        <v>39904</v>
      </c>
      <c r="B221" t="s">
        <v>26</v>
      </c>
      <c r="C221" s="7">
        <v>177100</v>
      </c>
    </row>
    <row r="222" spans="1:3" x14ac:dyDescent="0.3">
      <c r="A222" s="8">
        <v>39934</v>
      </c>
      <c r="B222" t="s">
        <v>26</v>
      </c>
      <c r="C222" s="7">
        <v>136490</v>
      </c>
    </row>
    <row r="223" spans="1:3" x14ac:dyDescent="0.3">
      <c r="A223" s="8">
        <v>39965</v>
      </c>
      <c r="B223" t="s">
        <v>26</v>
      </c>
      <c r="C223" s="7">
        <v>128640</v>
      </c>
    </row>
    <row r="224" spans="1:3" x14ac:dyDescent="0.3">
      <c r="A224" s="8">
        <v>39995</v>
      </c>
      <c r="B224" t="s">
        <v>26</v>
      </c>
      <c r="C224" s="7">
        <v>164190</v>
      </c>
    </row>
    <row r="225" spans="1:3" x14ac:dyDescent="0.3">
      <c r="A225" s="8">
        <v>40026</v>
      </c>
      <c r="B225" t="s">
        <v>26</v>
      </c>
      <c r="C225" s="7">
        <v>156840</v>
      </c>
    </row>
    <row r="226" spans="1:3" x14ac:dyDescent="0.3">
      <c r="A226" s="8">
        <v>40057</v>
      </c>
      <c r="B226" t="s">
        <v>26</v>
      </c>
      <c r="C226" s="7">
        <v>157060</v>
      </c>
    </row>
    <row r="227" spans="1:3" x14ac:dyDescent="0.3">
      <c r="A227" s="8">
        <v>40087</v>
      </c>
      <c r="B227" t="s">
        <v>26</v>
      </c>
      <c r="C227" s="7">
        <v>183700</v>
      </c>
    </row>
    <row r="228" spans="1:3" x14ac:dyDescent="0.3">
      <c r="A228" s="8">
        <v>40118</v>
      </c>
      <c r="B228" t="s">
        <v>26</v>
      </c>
      <c r="C228" s="7">
        <v>181810</v>
      </c>
    </row>
    <row r="229" spans="1:3" x14ac:dyDescent="0.3">
      <c r="A229" s="8">
        <v>40148</v>
      </c>
      <c r="B229" t="s">
        <v>26</v>
      </c>
      <c r="C229" s="7">
        <v>259890</v>
      </c>
    </row>
    <row r="230" spans="1:3" x14ac:dyDescent="0.3">
      <c r="A230" s="8">
        <v>40179</v>
      </c>
      <c r="B230" t="s">
        <v>26</v>
      </c>
      <c r="C230" s="7">
        <v>184810</v>
      </c>
    </row>
    <row r="231" spans="1:3" x14ac:dyDescent="0.3">
      <c r="A231" s="8">
        <v>40210</v>
      </c>
      <c r="B231" t="s">
        <v>26</v>
      </c>
      <c r="C231" s="7">
        <v>224490</v>
      </c>
    </row>
    <row r="232" spans="1:3" x14ac:dyDescent="0.3">
      <c r="A232" s="8">
        <v>40238</v>
      </c>
      <c r="B232" t="s">
        <v>26</v>
      </c>
      <c r="C232" s="7">
        <v>204450</v>
      </c>
    </row>
    <row r="233" spans="1:3" x14ac:dyDescent="0.3">
      <c r="A233" s="8">
        <v>40269</v>
      </c>
      <c r="B233" t="s">
        <v>26</v>
      </c>
      <c r="C233" s="7">
        <v>165850</v>
      </c>
    </row>
    <row r="234" spans="1:3" x14ac:dyDescent="0.3">
      <c r="A234" s="8">
        <v>40299</v>
      </c>
      <c r="B234" t="s">
        <v>26</v>
      </c>
      <c r="C234" s="7">
        <v>144250</v>
      </c>
    </row>
    <row r="235" spans="1:3" x14ac:dyDescent="0.3">
      <c r="A235" s="8">
        <v>40330</v>
      </c>
      <c r="B235" t="s">
        <v>26</v>
      </c>
      <c r="C235" s="7">
        <v>144480</v>
      </c>
    </row>
    <row r="236" spans="1:3" x14ac:dyDescent="0.3">
      <c r="A236" s="8">
        <v>40360</v>
      </c>
      <c r="B236" t="s">
        <v>26</v>
      </c>
      <c r="C236" s="7">
        <v>182360</v>
      </c>
    </row>
    <row r="237" spans="1:3" x14ac:dyDescent="0.3">
      <c r="A237" s="8">
        <v>40391</v>
      </c>
      <c r="B237" t="s">
        <v>26</v>
      </c>
      <c r="C237" s="7">
        <v>166860</v>
      </c>
    </row>
    <row r="238" spans="1:3" x14ac:dyDescent="0.3">
      <c r="A238" s="8">
        <v>40422</v>
      </c>
      <c r="B238" t="s">
        <v>26</v>
      </c>
      <c r="C238" s="7">
        <v>173780</v>
      </c>
    </row>
    <row r="239" spans="1:3" x14ac:dyDescent="0.3">
      <c r="A239" s="8">
        <v>40452</v>
      </c>
      <c r="B239" t="s">
        <v>26</v>
      </c>
      <c r="C239" s="7">
        <v>184540</v>
      </c>
    </row>
    <row r="240" spans="1:3" x14ac:dyDescent="0.3">
      <c r="A240" s="8">
        <v>40483</v>
      </c>
      <c r="B240" t="s">
        <v>26</v>
      </c>
      <c r="C240" s="7">
        <v>194320</v>
      </c>
    </row>
    <row r="241" spans="1:3" x14ac:dyDescent="0.3">
      <c r="A241" s="8">
        <v>40513</v>
      </c>
      <c r="B241" t="s">
        <v>26</v>
      </c>
      <c r="C241" s="7">
        <v>265450</v>
      </c>
    </row>
    <row r="242" spans="1:3" x14ac:dyDescent="0.3">
      <c r="A242" s="8">
        <v>40544</v>
      </c>
      <c r="B242" t="s">
        <v>26</v>
      </c>
      <c r="C242" s="7">
        <v>196020</v>
      </c>
    </row>
    <row r="243" spans="1:3" x14ac:dyDescent="0.3">
      <c r="A243" s="8">
        <v>40575</v>
      </c>
      <c r="B243" t="s">
        <v>26</v>
      </c>
      <c r="C243" s="7">
        <v>225040</v>
      </c>
    </row>
    <row r="244" spans="1:3" x14ac:dyDescent="0.3">
      <c r="A244" s="8">
        <v>40603</v>
      </c>
      <c r="B244" t="s">
        <v>26</v>
      </c>
      <c r="C244" s="7">
        <v>196410</v>
      </c>
    </row>
    <row r="245" spans="1:3" x14ac:dyDescent="0.3">
      <c r="A245" s="8">
        <v>40634</v>
      </c>
      <c r="B245" t="s">
        <v>26</v>
      </c>
      <c r="C245" s="7">
        <v>175120</v>
      </c>
    </row>
    <row r="246" spans="1:3" x14ac:dyDescent="0.3">
      <c r="A246" s="8">
        <v>40664</v>
      </c>
      <c r="B246" t="s">
        <v>26</v>
      </c>
      <c r="C246" s="7">
        <v>141050</v>
      </c>
    </row>
    <row r="247" spans="1:3" x14ac:dyDescent="0.3">
      <c r="A247" s="8">
        <v>40695</v>
      </c>
      <c r="B247" t="s">
        <v>26</v>
      </c>
      <c r="C247" s="7">
        <v>137620</v>
      </c>
    </row>
    <row r="248" spans="1:3" x14ac:dyDescent="0.3">
      <c r="A248" s="8">
        <v>40725</v>
      </c>
      <c r="B248" t="s">
        <v>26</v>
      </c>
      <c r="C248" s="7">
        <v>175730</v>
      </c>
    </row>
    <row r="249" spans="1:3" x14ac:dyDescent="0.3">
      <c r="A249" s="8">
        <v>40756</v>
      </c>
      <c r="B249" t="s">
        <v>26</v>
      </c>
      <c r="C249" s="7">
        <v>168820</v>
      </c>
    </row>
    <row r="250" spans="1:3" x14ac:dyDescent="0.3">
      <c r="A250" s="8">
        <v>40787</v>
      </c>
      <c r="B250" t="s">
        <v>26</v>
      </c>
      <c r="C250" s="7">
        <v>161770</v>
      </c>
    </row>
    <row r="251" spans="1:3" x14ac:dyDescent="0.3">
      <c r="A251" s="8">
        <v>40817</v>
      </c>
      <c r="B251" t="s">
        <v>26</v>
      </c>
      <c r="C251" s="7">
        <v>189450</v>
      </c>
    </row>
    <row r="252" spans="1:3" x14ac:dyDescent="0.3">
      <c r="A252" s="8">
        <v>40848</v>
      </c>
      <c r="B252" t="s">
        <v>26</v>
      </c>
      <c r="C252" s="7">
        <v>195730</v>
      </c>
    </row>
    <row r="253" spans="1:3" x14ac:dyDescent="0.3">
      <c r="A253" s="8">
        <v>40878</v>
      </c>
      <c r="B253" t="s">
        <v>26</v>
      </c>
      <c r="C253" s="7">
        <v>261820</v>
      </c>
    </row>
    <row r="254" spans="1:3" x14ac:dyDescent="0.3">
      <c r="A254" s="8">
        <v>40909</v>
      </c>
      <c r="B254" t="s">
        <v>26</v>
      </c>
      <c r="C254" s="7">
        <v>193270</v>
      </c>
    </row>
    <row r="255" spans="1:3" x14ac:dyDescent="0.3">
      <c r="A255" s="8">
        <v>40940</v>
      </c>
      <c r="B255" t="s">
        <v>26</v>
      </c>
      <c r="C255" s="7">
        <v>220150</v>
      </c>
    </row>
    <row r="256" spans="1:3" x14ac:dyDescent="0.3">
      <c r="A256" s="8">
        <v>40969</v>
      </c>
      <c r="B256" t="s">
        <v>26</v>
      </c>
      <c r="C256" s="7">
        <v>208720</v>
      </c>
    </row>
    <row r="257" spans="1:3" x14ac:dyDescent="0.3">
      <c r="A257" s="8">
        <v>41000</v>
      </c>
      <c r="B257" t="s">
        <v>26</v>
      </c>
      <c r="C257" s="7">
        <v>174500</v>
      </c>
    </row>
    <row r="258" spans="1:3" x14ac:dyDescent="0.3">
      <c r="A258" s="8">
        <v>41030</v>
      </c>
      <c r="B258" t="s">
        <v>26</v>
      </c>
      <c r="C258" s="7">
        <v>143040</v>
      </c>
    </row>
    <row r="259" spans="1:3" x14ac:dyDescent="0.3">
      <c r="A259" s="8">
        <v>41061</v>
      </c>
      <c r="B259" t="s">
        <v>26</v>
      </c>
      <c r="C259" s="7">
        <v>144940</v>
      </c>
    </row>
    <row r="260" spans="1:3" x14ac:dyDescent="0.3">
      <c r="A260" s="8">
        <v>41091</v>
      </c>
      <c r="B260" t="s">
        <v>26</v>
      </c>
      <c r="C260" s="7">
        <v>169360</v>
      </c>
    </row>
    <row r="261" spans="1:3" x14ac:dyDescent="0.3">
      <c r="A261" s="8">
        <v>41122</v>
      </c>
      <c r="B261" t="s">
        <v>26</v>
      </c>
      <c r="C261" s="7">
        <v>176510</v>
      </c>
    </row>
    <row r="262" spans="1:3" x14ac:dyDescent="0.3">
      <c r="A262" s="8">
        <v>41153</v>
      </c>
      <c r="B262" t="s">
        <v>26</v>
      </c>
      <c r="C262" s="7">
        <v>162790</v>
      </c>
    </row>
    <row r="263" spans="1:3" x14ac:dyDescent="0.3">
      <c r="A263" s="8">
        <v>41183</v>
      </c>
      <c r="B263" t="s">
        <v>26</v>
      </c>
      <c r="C263" s="7">
        <v>188560</v>
      </c>
    </row>
    <row r="264" spans="1:3" x14ac:dyDescent="0.3">
      <c r="A264" s="8">
        <v>41214</v>
      </c>
      <c r="B264" t="s">
        <v>26</v>
      </c>
      <c r="C264" s="7">
        <v>205910</v>
      </c>
    </row>
    <row r="265" spans="1:3" x14ac:dyDescent="0.3">
      <c r="A265" s="8">
        <v>41244</v>
      </c>
      <c r="B265" t="s">
        <v>26</v>
      </c>
      <c r="C265" s="7">
        <v>273250</v>
      </c>
    </row>
    <row r="266" spans="1:3" x14ac:dyDescent="0.3">
      <c r="A266" s="8">
        <v>41275</v>
      </c>
      <c r="B266" t="s">
        <v>26</v>
      </c>
      <c r="C266" s="7">
        <v>188870</v>
      </c>
    </row>
    <row r="267" spans="1:3" x14ac:dyDescent="0.3">
      <c r="A267" s="8">
        <v>41306</v>
      </c>
      <c r="B267" t="s">
        <v>26</v>
      </c>
      <c r="C267" s="7">
        <v>238430</v>
      </c>
    </row>
    <row r="268" spans="1:3" x14ac:dyDescent="0.3">
      <c r="A268" s="8">
        <v>41334</v>
      </c>
      <c r="B268" t="s">
        <v>26</v>
      </c>
      <c r="C268" s="7">
        <v>220950</v>
      </c>
    </row>
    <row r="269" spans="1:3" x14ac:dyDescent="0.3">
      <c r="A269" s="8">
        <v>41365</v>
      </c>
      <c r="B269" t="s">
        <v>26</v>
      </c>
      <c r="C269" s="7">
        <v>176770</v>
      </c>
    </row>
    <row r="270" spans="1:3" x14ac:dyDescent="0.3">
      <c r="A270" s="8">
        <v>41395</v>
      </c>
      <c r="B270" t="s">
        <v>26</v>
      </c>
      <c r="C270" s="7">
        <v>154600</v>
      </c>
    </row>
    <row r="271" spans="1:3" x14ac:dyDescent="0.3">
      <c r="A271" s="8">
        <v>41426</v>
      </c>
      <c r="B271" t="s">
        <v>26</v>
      </c>
      <c r="C271" s="7">
        <v>161070</v>
      </c>
    </row>
    <row r="272" spans="1:3" x14ac:dyDescent="0.3">
      <c r="A272" s="8">
        <v>41456</v>
      </c>
      <c r="B272" t="s">
        <v>26</v>
      </c>
      <c r="C272" s="7">
        <v>188040</v>
      </c>
    </row>
    <row r="273" spans="1:3" x14ac:dyDescent="0.3">
      <c r="A273" s="8">
        <v>41487</v>
      </c>
      <c r="B273" t="s">
        <v>26</v>
      </c>
      <c r="C273" s="7">
        <v>190370</v>
      </c>
    </row>
    <row r="274" spans="1:3" x14ac:dyDescent="0.3">
      <c r="A274" s="8">
        <v>41518</v>
      </c>
      <c r="B274" t="s">
        <v>26</v>
      </c>
      <c r="C274" s="7">
        <v>180970</v>
      </c>
    </row>
    <row r="275" spans="1:3" x14ac:dyDescent="0.3">
      <c r="A275" s="8">
        <v>41548</v>
      </c>
      <c r="B275" t="s">
        <v>26</v>
      </c>
      <c r="C275" s="7">
        <v>205820</v>
      </c>
    </row>
    <row r="276" spans="1:3" x14ac:dyDescent="0.3">
      <c r="A276" s="8">
        <v>41579</v>
      </c>
      <c r="B276" t="s">
        <v>26</v>
      </c>
      <c r="C276" s="7">
        <v>223960</v>
      </c>
    </row>
    <row r="277" spans="1:3" x14ac:dyDescent="0.3">
      <c r="A277" s="8">
        <v>41609</v>
      </c>
      <c r="B277" t="s">
        <v>26</v>
      </c>
      <c r="C277" s="7">
        <v>308030</v>
      </c>
    </row>
    <row r="278" spans="1:3" x14ac:dyDescent="0.3">
      <c r="A278" s="8">
        <v>41640</v>
      </c>
      <c r="B278" t="s">
        <v>26</v>
      </c>
      <c r="C278" s="7">
        <v>225950</v>
      </c>
    </row>
    <row r="279" spans="1:3" x14ac:dyDescent="0.3">
      <c r="A279" s="8">
        <v>41671</v>
      </c>
      <c r="B279" t="s">
        <v>26</v>
      </c>
      <c r="C279" s="7">
        <v>261470</v>
      </c>
    </row>
    <row r="280" spans="1:3" x14ac:dyDescent="0.3">
      <c r="A280" s="8">
        <v>41699</v>
      </c>
      <c r="B280" t="s">
        <v>26</v>
      </c>
      <c r="C280" s="7">
        <v>237870</v>
      </c>
    </row>
    <row r="281" spans="1:3" x14ac:dyDescent="0.3">
      <c r="A281" s="8">
        <v>41730</v>
      </c>
      <c r="B281" t="s">
        <v>26</v>
      </c>
      <c r="C281" s="7">
        <v>203490</v>
      </c>
    </row>
    <row r="282" spans="1:3" x14ac:dyDescent="0.3">
      <c r="A282" s="8">
        <v>41760</v>
      </c>
      <c r="B282" t="s">
        <v>26</v>
      </c>
      <c r="C282" s="7">
        <v>180320</v>
      </c>
    </row>
    <row r="283" spans="1:3" x14ac:dyDescent="0.3">
      <c r="A283" s="8">
        <v>41791</v>
      </c>
      <c r="B283" t="s">
        <v>26</v>
      </c>
      <c r="C283" s="7">
        <v>166080</v>
      </c>
    </row>
    <row r="284" spans="1:3" x14ac:dyDescent="0.3">
      <c r="A284" s="8">
        <v>41821</v>
      </c>
      <c r="B284" t="s">
        <v>26</v>
      </c>
      <c r="C284" s="7">
        <v>201340</v>
      </c>
    </row>
    <row r="285" spans="1:3" x14ac:dyDescent="0.3">
      <c r="A285" s="8">
        <v>41852</v>
      </c>
      <c r="B285" t="s">
        <v>26</v>
      </c>
      <c r="C285" s="7">
        <v>194120</v>
      </c>
    </row>
    <row r="286" spans="1:3" x14ac:dyDescent="0.3">
      <c r="A286" s="8">
        <v>41883</v>
      </c>
      <c r="B286" t="s">
        <v>26</v>
      </c>
      <c r="C286" s="7">
        <v>188280</v>
      </c>
    </row>
    <row r="287" spans="1:3" x14ac:dyDescent="0.3">
      <c r="A287" s="8">
        <v>41913</v>
      </c>
      <c r="B287" t="s">
        <v>26</v>
      </c>
      <c r="C287" s="7">
        <v>210560</v>
      </c>
    </row>
    <row r="288" spans="1:3" x14ac:dyDescent="0.3">
      <c r="A288" s="8">
        <v>41944</v>
      </c>
      <c r="B288" t="s">
        <v>26</v>
      </c>
      <c r="C288" s="7">
        <v>233180</v>
      </c>
    </row>
    <row r="289" spans="1:3" x14ac:dyDescent="0.3">
      <c r="A289" s="8">
        <v>41974</v>
      </c>
      <c r="B289" t="s">
        <v>26</v>
      </c>
      <c r="C289" s="7">
        <v>314940</v>
      </c>
    </row>
    <row r="290" spans="1:3" x14ac:dyDescent="0.3">
      <c r="A290" s="8">
        <v>42005</v>
      </c>
      <c r="B290" t="s">
        <v>26</v>
      </c>
      <c r="C290" s="7">
        <v>214350</v>
      </c>
    </row>
    <row r="291" spans="1:3" x14ac:dyDescent="0.3">
      <c r="A291" s="8">
        <v>42036</v>
      </c>
      <c r="B291" t="s">
        <v>26</v>
      </c>
      <c r="C291" s="7">
        <v>281790</v>
      </c>
    </row>
    <row r="292" spans="1:3" x14ac:dyDescent="0.3">
      <c r="A292" s="8">
        <v>42064</v>
      </c>
      <c r="B292" t="s">
        <v>26</v>
      </c>
      <c r="C292" s="7">
        <v>265090</v>
      </c>
    </row>
    <row r="293" spans="1:3" x14ac:dyDescent="0.3">
      <c r="A293" s="8">
        <v>42095</v>
      </c>
      <c r="B293" t="s">
        <v>26</v>
      </c>
      <c r="C293" s="7">
        <v>206130</v>
      </c>
    </row>
    <row r="294" spans="1:3" x14ac:dyDescent="0.3">
      <c r="A294" s="8">
        <v>42125</v>
      </c>
      <c r="B294" t="s">
        <v>26</v>
      </c>
      <c r="C294" s="7">
        <v>185950</v>
      </c>
    </row>
    <row r="295" spans="1:3" x14ac:dyDescent="0.3">
      <c r="A295" s="8">
        <v>42156</v>
      </c>
      <c r="B295" t="s">
        <v>26</v>
      </c>
      <c r="C295" s="7">
        <v>171900</v>
      </c>
    </row>
    <row r="296" spans="1:3" x14ac:dyDescent="0.3">
      <c r="A296" s="8">
        <v>42186</v>
      </c>
      <c r="B296" t="s">
        <v>26</v>
      </c>
      <c r="C296" s="7">
        <v>214220</v>
      </c>
    </row>
    <row r="297" spans="1:3" x14ac:dyDescent="0.3">
      <c r="A297" s="8">
        <v>42217</v>
      </c>
      <c r="B297" t="s">
        <v>26</v>
      </c>
      <c r="C297" s="7">
        <v>213400</v>
      </c>
    </row>
    <row r="298" spans="1:3" x14ac:dyDescent="0.3">
      <c r="A298" s="8">
        <v>42248</v>
      </c>
      <c r="B298" t="s">
        <v>26</v>
      </c>
      <c r="C298" s="7">
        <v>204230</v>
      </c>
    </row>
    <row r="299" spans="1:3" x14ac:dyDescent="0.3">
      <c r="A299" s="8">
        <v>42278</v>
      </c>
      <c r="B299" t="s">
        <v>26</v>
      </c>
      <c r="C299" s="7">
        <v>226460</v>
      </c>
    </row>
    <row r="300" spans="1:3" x14ac:dyDescent="0.3">
      <c r="A300" s="8">
        <v>42309</v>
      </c>
      <c r="B300" t="s">
        <v>26</v>
      </c>
      <c r="C300" s="7">
        <v>251080</v>
      </c>
    </row>
    <row r="301" spans="1:3" x14ac:dyDescent="0.3">
      <c r="A301" s="8">
        <v>42339</v>
      </c>
      <c r="B301" t="s">
        <v>26</v>
      </c>
      <c r="C301" s="7">
        <v>350330</v>
      </c>
    </row>
    <row r="302" spans="1:3" x14ac:dyDescent="0.3">
      <c r="A302" s="8">
        <v>42370</v>
      </c>
      <c r="B302" t="s">
        <v>26</v>
      </c>
      <c r="C302" s="7">
        <v>245020</v>
      </c>
    </row>
    <row r="303" spans="1:3" x14ac:dyDescent="0.3">
      <c r="A303" s="8">
        <v>42401</v>
      </c>
      <c r="B303" t="s">
        <v>26</v>
      </c>
      <c r="C303" s="7">
        <v>316290</v>
      </c>
    </row>
    <row r="304" spans="1:3" x14ac:dyDescent="0.3">
      <c r="A304" s="8">
        <v>42430</v>
      </c>
      <c r="B304" t="s">
        <v>26</v>
      </c>
      <c r="C304" s="7">
        <v>298660</v>
      </c>
    </row>
    <row r="305" spans="1:3" x14ac:dyDescent="0.3">
      <c r="A305" s="8">
        <v>42461</v>
      </c>
      <c r="B305" t="s">
        <v>26</v>
      </c>
      <c r="C305" s="7">
        <v>235320</v>
      </c>
    </row>
    <row r="306" spans="1:3" x14ac:dyDescent="0.3">
      <c r="A306" s="8">
        <v>42491</v>
      </c>
      <c r="B306" t="s">
        <v>26</v>
      </c>
      <c r="C306" s="7">
        <v>204520</v>
      </c>
    </row>
    <row r="307" spans="1:3" x14ac:dyDescent="0.3">
      <c r="A307" s="8">
        <v>42522</v>
      </c>
      <c r="B307" t="s">
        <v>26</v>
      </c>
      <c r="C307" s="7">
        <v>199940</v>
      </c>
    </row>
    <row r="308" spans="1:3" x14ac:dyDescent="0.3">
      <c r="A308" s="8">
        <v>42552</v>
      </c>
      <c r="B308" t="s">
        <v>26</v>
      </c>
      <c r="C308" s="7">
        <v>248040</v>
      </c>
    </row>
    <row r="309" spans="1:3" x14ac:dyDescent="0.3">
      <c r="A309" s="8">
        <v>42583</v>
      </c>
      <c r="B309" t="s">
        <v>26</v>
      </c>
      <c r="C309" s="7">
        <v>233070</v>
      </c>
    </row>
    <row r="310" spans="1:3" x14ac:dyDescent="0.3">
      <c r="A310" s="8">
        <v>42614</v>
      </c>
      <c r="B310" t="s">
        <v>26</v>
      </c>
      <c r="C310" s="7">
        <v>231420</v>
      </c>
    </row>
    <row r="311" spans="1:3" x14ac:dyDescent="0.3">
      <c r="A311" s="8">
        <v>42644</v>
      </c>
      <c r="B311" t="s">
        <v>26</v>
      </c>
      <c r="C311" s="7">
        <v>249410</v>
      </c>
    </row>
    <row r="312" spans="1:3" x14ac:dyDescent="0.3">
      <c r="A312" s="8">
        <v>42675</v>
      </c>
      <c r="B312" t="s">
        <v>26</v>
      </c>
      <c r="C312" s="7">
        <v>280130</v>
      </c>
    </row>
    <row r="313" spans="1:3" x14ac:dyDescent="0.3">
      <c r="A313" s="8">
        <v>42705</v>
      </c>
      <c r="B313" t="s">
        <v>26</v>
      </c>
      <c r="C313" s="7">
        <v>377470</v>
      </c>
    </row>
    <row r="314" spans="1:3" x14ac:dyDescent="0.3">
      <c r="A314" s="8">
        <v>42736</v>
      </c>
      <c r="B314" t="s">
        <v>26</v>
      </c>
      <c r="C314" s="7">
        <v>297840</v>
      </c>
    </row>
    <row r="315" spans="1:3" x14ac:dyDescent="0.3">
      <c r="A315" s="8">
        <v>42767</v>
      </c>
      <c r="B315" t="s">
        <v>26</v>
      </c>
      <c r="C315" s="7">
        <v>313880</v>
      </c>
    </row>
    <row r="316" spans="1:3" x14ac:dyDescent="0.3">
      <c r="A316" s="8">
        <v>42795</v>
      </c>
      <c r="B316" t="s">
        <v>26</v>
      </c>
      <c r="C316" s="7">
        <v>305540</v>
      </c>
    </row>
    <row r="317" spans="1:3" x14ac:dyDescent="0.3">
      <c r="A317" s="8">
        <v>42826</v>
      </c>
      <c r="B317" t="s">
        <v>26</v>
      </c>
      <c r="C317" s="7">
        <v>275910</v>
      </c>
    </row>
    <row r="318" spans="1:3" x14ac:dyDescent="0.3">
      <c r="A318" s="8">
        <v>42856</v>
      </c>
      <c r="B318" t="s">
        <v>26</v>
      </c>
      <c r="C318" s="7">
        <v>222860</v>
      </c>
    </row>
    <row r="319" spans="1:3" x14ac:dyDescent="0.3">
      <c r="A319" s="8">
        <v>42887</v>
      </c>
      <c r="B319" t="s">
        <v>26</v>
      </c>
      <c r="C319" s="7">
        <v>221400</v>
      </c>
    </row>
    <row r="320" spans="1:3" x14ac:dyDescent="0.3">
      <c r="A320" s="8">
        <v>42917</v>
      </c>
      <c r="B320" t="s">
        <v>26</v>
      </c>
      <c r="C320" s="7">
        <v>269510</v>
      </c>
    </row>
    <row r="321" spans="1:3" x14ac:dyDescent="0.3">
      <c r="A321" s="8">
        <v>42948</v>
      </c>
      <c r="B321" t="s">
        <v>26</v>
      </c>
      <c r="C321" s="7">
        <v>257000</v>
      </c>
    </row>
    <row r="322" spans="1:3" x14ac:dyDescent="0.3">
      <c r="A322" s="8">
        <v>42979</v>
      </c>
      <c r="B322" t="s">
        <v>26</v>
      </c>
      <c r="C322" s="7">
        <v>247690</v>
      </c>
    </row>
    <row r="323" spans="1:3" x14ac:dyDescent="0.3">
      <c r="A323" s="8">
        <v>43009</v>
      </c>
      <c r="B323" t="s">
        <v>26</v>
      </c>
      <c r="C323" s="7">
        <v>279160</v>
      </c>
    </row>
    <row r="324" spans="1:3" x14ac:dyDescent="0.3">
      <c r="A324" s="8">
        <v>43040</v>
      </c>
      <c r="B324" t="s">
        <v>26</v>
      </c>
      <c r="C324" s="7">
        <v>302790</v>
      </c>
    </row>
    <row r="325" spans="1:3" x14ac:dyDescent="0.3">
      <c r="A325" s="8">
        <v>43070</v>
      </c>
      <c r="B325" t="s">
        <v>26</v>
      </c>
      <c r="C325" s="7">
        <v>389480</v>
      </c>
    </row>
    <row r="326" spans="1:3" x14ac:dyDescent="0.3">
      <c r="A326" s="8">
        <v>43101</v>
      </c>
      <c r="B326" t="s">
        <v>26</v>
      </c>
      <c r="C326" s="7">
        <v>270170</v>
      </c>
    </row>
    <row r="327" spans="1:3" x14ac:dyDescent="0.3">
      <c r="A327" s="8">
        <v>43132</v>
      </c>
      <c r="B327" t="s">
        <v>26</v>
      </c>
      <c r="C327" s="7">
        <v>360980</v>
      </c>
    </row>
    <row r="328" spans="1:3" x14ac:dyDescent="0.3">
      <c r="A328" s="8">
        <v>43160</v>
      </c>
      <c r="B328" t="s">
        <v>26</v>
      </c>
      <c r="C328" s="7">
        <v>343770</v>
      </c>
    </row>
    <row r="329" spans="1:3" x14ac:dyDescent="0.3">
      <c r="A329" s="8">
        <v>43191</v>
      </c>
      <c r="B329" t="s">
        <v>26</v>
      </c>
      <c r="C329" s="7">
        <v>258380</v>
      </c>
    </row>
    <row r="330" spans="1:3" x14ac:dyDescent="0.3">
      <c r="A330" s="8">
        <v>43221</v>
      </c>
      <c r="B330" t="s">
        <v>26</v>
      </c>
      <c r="C330" s="7">
        <v>229400</v>
      </c>
    </row>
    <row r="331" spans="1:3" x14ac:dyDescent="0.3">
      <c r="A331" s="8">
        <v>43252</v>
      </c>
      <c r="B331" t="s">
        <v>26</v>
      </c>
      <c r="C331" s="7">
        <v>229540</v>
      </c>
    </row>
    <row r="332" spans="1:3" x14ac:dyDescent="0.3">
      <c r="A332" s="8">
        <v>43282</v>
      </c>
      <c r="B332" t="s">
        <v>26</v>
      </c>
      <c r="C332" s="7">
        <v>271210</v>
      </c>
    </row>
    <row r="333" spans="1:3" x14ac:dyDescent="0.3">
      <c r="A333" s="8">
        <v>43313</v>
      </c>
      <c r="B333" t="s">
        <v>26</v>
      </c>
      <c r="C333" s="7">
        <v>264220</v>
      </c>
    </row>
    <row r="334" spans="1:3" x14ac:dyDescent="0.3">
      <c r="A334" s="8">
        <v>43344</v>
      </c>
      <c r="B334" t="s">
        <v>26</v>
      </c>
      <c r="C334" s="7">
        <v>251580</v>
      </c>
    </row>
    <row r="335" spans="1:3" x14ac:dyDescent="0.3">
      <c r="A335" s="8">
        <v>43374</v>
      </c>
      <c r="B335" t="s">
        <v>26</v>
      </c>
      <c r="C335" s="7">
        <v>283930</v>
      </c>
    </row>
    <row r="336" spans="1:3" x14ac:dyDescent="0.3">
      <c r="A336" s="8">
        <v>43405</v>
      </c>
      <c r="B336" t="s">
        <v>26</v>
      </c>
      <c r="C336" s="7">
        <v>306210</v>
      </c>
    </row>
    <row r="337" spans="1:3" x14ac:dyDescent="0.3">
      <c r="A337" s="8">
        <v>43435</v>
      </c>
      <c r="B337" t="s">
        <v>26</v>
      </c>
      <c r="C337" s="7">
        <v>403740</v>
      </c>
    </row>
    <row r="338" spans="1:3" x14ac:dyDescent="0.3">
      <c r="A338" s="8">
        <v>43466</v>
      </c>
      <c r="B338" t="s">
        <v>26</v>
      </c>
      <c r="C338" s="7">
        <v>282660</v>
      </c>
    </row>
    <row r="339" spans="1:3" x14ac:dyDescent="0.3">
      <c r="A339" s="8">
        <v>43497</v>
      </c>
      <c r="B339" t="s">
        <v>26</v>
      </c>
      <c r="C339" s="7">
        <v>357420</v>
      </c>
    </row>
    <row r="340" spans="1:3" x14ac:dyDescent="0.3">
      <c r="A340" s="8">
        <v>43525</v>
      </c>
      <c r="B340" t="s">
        <v>26</v>
      </c>
      <c r="C340" s="7">
        <v>314010</v>
      </c>
    </row>
    <row r="341" spans="1:3" x14ac:dyDescent="0.3">
      <c r="A341" s="8">
        <v>43556</v>
      </c>
      <c r="B341" t="s">
        <v>26</v>
      </c>
      <c r="C341" s="7">
        <v>267170</v>
      </c>
    </row>
    <row r="342" spans="1:3" x14ac:dyDescent="0.3">
      <c r="A342" s="8">
        <v>43586</v>
      </c>
      <c r="B342" t="s">
        <v>26</v>
      </c>
      <c r="C342" s="7">
        <v>251990</v>
      </c>
    </row>
    <row r="343" spans="1:3" x14ac:dyDescent="0.3">
      <c r="A343" s="8">
        <v>43617</v>
      </c>
      <c r="B343" t="s">
        <v>26</v>
      </c>
      <c r="C343" s="7">
        <v>235050</v>
      </c>
    </row>
    <row r="344" spans="1:3" x14ac:dyDescent="0.3">
      <c r="A344" s="8">
        <v>43647</v>
      </c>
      <c r="B344" t="s">
        <v>26</v>
      </c>
      <c r="C344" s="7">
        <v>268050</v>
      </c>
    </row>
    <row r="345" spans="1:3" x14ac:dyDescent="0.3">
      <c r="A345" s="8">
        <v>43678</v>
      </c>
      <c r="B345" t="s">
        <v>26</v>
      </c>
      <c r="C345" s="7">
        <v>282800</v>
      </c>
    </row>
    <row r="346" spans="1:3" x14ac:dyDescent="0.3">
      <c r="A346" s="8">
        <v>43709</v>
      </c>
      <c r="B346" t="s">
        <v>26</v>
      </c>
      <c r="C346" s="7">
        <v>251730</v>
      </c>
    </row>
    <row r="347" spans="1:3" x14ac:dyDescent="0.3">
      <c r="A347" s="8">
        <v>43739</v>
      </c>
      <c r="B347" t="s">
        <v>26</v>
      </c>
      <c r="C347" s="7">
        <v>285200</v>
      </c>
    </row>
    <row r="348" spans="1:3" x14ac:dyDescent="0.3">
      <c r="A348" s="8">
        <v>43770</v>
      </c>
      <c r="B348" t="s">
        <v>26</v>
      </c>
      <c r="C348" s="7">
        <v>298050</v>
      </c>
    </row>
    <row r="349" spans="1:3" x14ac:dyDescent="0.3">
      <c r="A349" s="8">
        <v>43800</v>
      </c>
      <c r="B349" t="s">
        <v>26</v>
      </c>
      <c r="C349" s="7">
        <v>388710</v>
      </c>
    </row>
    <row r="350" spans="1:3" x14ac:dyDescent="0.3">
      <c r="A350" s="8">
        <v>43831</v>
      </c>
      <c r="B350" t="s">
        <v>26</v>
      </c>
      <c r="C350" s="7">
        <v>280350</v>
      </c>
    </row>
    <row r="351" spans="1:3" x14ac:dyDescent="0.3">
      <c r="A351" s="8">
        <v>43862</v>
      </c>
      <c r="B351" t="s">
        <v>26</v>
      </c>
      <c r="C351" s="7">
        <v>252660</v>
      </c>
    </row>
    <row r="352" spans="1:3" x14ac:dyDescent="0.3">
      <c r="A352" s="8">
        <v>43891</v>
      </c>
      <c r="B352" t="s">
        <v>26</v>
      </c>
      <c r="C352" s="7">
        <v>114510</v>
      </c>
    </row>
    <row r="353" spans="1:3" x14ac:dyDescent="0.3">
      <c r="A353" s="8">
        <v>43922</v>
      </c>
      <c r="B353" t="s">
        <v>26</v>
      </c>
      <c r="C353" s="7">
        <v>720</v>
      </c>
    </row>
    <row r="354" spans="1:3" x14ac:dyDescent="0.3">
      <c r="A354" s="8">
        <v>43952</v>
      </c>
      <c r="B354" t="s">
        <v>26</v>
      </c>
      <c r="C354" s="7">
        <v>1420</v>
      </c>
    </row>
    <row r="355" spans="1:3" x14ac:dyDescent="0.3">
      <c r="A355" s="8">
        <v>43983</v>
      </c>
      <c r="B355" t="s">
        <v>26</v>
      </c>
      <c r="C355" s="7">
        <v>1920</v>
      </c>
    </row>
    <row r="356" spans="1:3" x14ac:dyDescent="0.3">
      <c r="A356" s="8">
        <v>44013</v>
      </c>
      <c r="B356" t="s">
        <v>26</v>
      </c>
      <c r="C356" s="7">
        <v>1570</v>
      </c>
    </row>
    <row r="357" spans="1:3" x14ac:dyDescent="0.3">
      <c r="A357" s="8">
        <v>44044</v>
      </c>
      <c r="B357" t="s">
        <v>26</v>
      </c>
      <c r="C357" s="7">
        <v>1600</v>
      </c>
    </row>
    <row r="358" spans="1:3" x14ac:dyDescent="0.3">
      <c r="A358" s="8">
        <v>44075</v>
      </c>
      <c r="B358" t="s">
        <v>26</v>
      </c>
      <c r="C358" s="7">
        <v>1880</v>
      </c>
    </row>
    <row r="359" spans="1:3" x14ac:dyDescent="0.3">
      <c r="A359" s="8">
        <v>44105</v>
      </c>
      <c r="B359" t="s">
        <v>26</v>
      </c>
      <c r="C359" s="7">
        <v>3440</v>
      </c>
    </row>
    <row r="360" spans="1:3" x14ac:dyDescent="0.3">
      <c r="A360" s="8">
        <v>44136</v>
      </c>
      <c r="B360" t="s">
        <v>26</v>
      </c>
      <c r="C360" s="7">
        <v>4520</v>
      </c>
    </row>
    <row r="361" spans="1:3" x14ac:dyDescent="0.3">
      <c r="A361" s="8">
        <v>44166</v>
      </c>
      <c r="B361" t="s">
        <v>26</v>
      </c>
      <c r="C361" s="7">
        <v>4720</v>
      </c>
    </row>
    <row r="362" spans="1:3" x14ac:dyDescent="0.3">
      <c r="A362" s="8">
        <v>44197</v>
      </c>
      <c r="B362" t="s">
        <v>26</v>
      </c>
      <c r="C362" s="7">
        <v>2910</v>
      </c>
    </row>
    <row r="363" spans="1:3" x14ac:dyDescent="0.3">
      <c r="A363" s="8">
        <v>44228</v>
      </c>
      <c r="B363" t="s">
        <v>26</v>
      </c>
      <c r="C363" s="7">
        <v>2790</v>
      </c>
    </row>
    <row r="364" spans="1:3" x14ac:dyDescent="0.3">
      <c r="A364" s="8">
        <v>44256</v>
      </c>
      <c r="B364" t="s">
        <v>26</v>
      </c>
      <c r="C364" s="7">
        <v>4130</v>
      </c>
    </row>
    <row r="365" spans="1:3" x14ac:dyDescent="0.3">
      <c r="A365" s="8">
        <v>44287</v>
      </c>
      <c r="B365" t="s">
        <v>26</v>
      </c>
      <c r="C365" s="7">
        <v>10940</v>
      </c>
    </row>
    <row r="366" spans="1:3" x14ac:dyDescent="0.3">
      <c r="A366" s="8">
        <v>44317</v>
      </c>
      <c r="B366" t="s">
        <v>26</v>
      </c>
      <c r="C366" s="7">
        <v>16490</v>
      </c>
    </row>
    <row r="367" spans="1:3" x14ac:dyDescent="0.3">
      <c r="A367" s="8">
        <v>44348</v>
      </c>
      <c r="B367" t="s">
        <v>26</v>
      </c>
      <c r="C367" s="7">
        <v>16880</v>
      </c>
    </row>
    <row r="368" spans="1:3" x14ac:dyDescent="0.3">
      <c r="A368" s="8">
        <v>44378</v>
      </c>
      <c r="B368" t="s">
        <v>26</v>
      </c>
      <c r="C368" s="7">
        <v>6160</v>
      </c>
    </row>
    <row r="369" spans="1:3" x14ac:dyDescent="0.3">
      <c r="A369" s="8">
        <v>44409</v>
      </c>
      <c r="B369" t="s">
        <v>26</v>
      </c>
      <c r="C369" s="7">
        <v>1450</v>
      </c>
    </row>
    <row r="370" spans="1:3" x14ac:dyDescent="0.3">
      <c r="A370" s="8">
        <v>44440</v>
      </c>
      <c r="B370" t="s">
        <v>26</v>
      </c>
      <c r="C370" s="7">
        <v>730</v>
      </c>
    </row>
    <row r="371" spans="1:3" x14ac:dyDescent="0.3">
      <c r="A371" s="8">
        <v>44470</v>
      </c>
      <c r="B371" t="s">
        <v>26</v>
      </c>
      <c r="C371" s="7">
        <v>980</v>
      </c>
    </row>
    <row r="372" spans="1:3" x14ac:dyDescent="0.3">
      <c r="A372" s="8">
        <v>44501</v>
      </c>
      <c r="B372" t="s">
        <v>26</v>
      </c>
      <c r="C372" s="7">
        <v>10210</v>
      </c>
    </row>
    <row r="373" spans="1:3" x14ac:dyDescent="0.3">
      <c r="A373" s="8">
        <v>44531</v>
      </c>
      <c r="B373" t="s">
        <v>26</v>
      </c>
      <c r="C373" s="7">
        <v>37150</v>
      </c>
    </row>
    <row r="374" spans="1:3" x14ac:dyDescent="0.3">
      <c r="A374" s="8">
        <v>44562</v>
      </c>
      <c r="B374" t="s">
        <v>26</v>
      </c>
      <c r="C374" s="7">
        <v>26850</v>
      </c>
    </row>
    <row r="375" spans="1:3" x14ac:dyDescent="0.3">
      <c r="A375" s="8">
        <v>44593</v>
      </c>
      <c r="B375" t="s">
        <v>26</v>
      </c>
      <c r="C375" s="7">
        <v>34900</v>
      </c>
    </row>
    <row r="376" spans="1:3" x14ac:dyDescent="0.3">
      <c r="A376" s="8">
        <v>44621</v>
      </c>
      <c r="B376" t="s">
        <v>26</v>
      </c>
      <c r="C376" s="7">
        <v>62610</v>
      </c>
    </row>
    <row r="377" spans="1:3" x14ac:dyDescent="0.3">
      <c r="A377" s="8">
        <v>44652</v>
      </c>
      <c r="B377" t="s">
        <v>26</v>
      </c>
      <c r="C377" s="7">
        <v>82280</v>
      </c>
    </row>
    <row r="378" spans="1:3" x14ac:dyDescent="0.3">
      <c r="A378" s="8">
        <v>44682</v>
      </c>
      <c r="B378" t="s">
        <v>26</v>
      </c>
      <c r="C378" s="7">
        <v>81990</v>
      </c>
    </row>
    <row r="379" spans="1:3" x14ac:dyDescent="0.3">
      <c r="A379" s="8">
        <v>44713</v>
      </c>
      <c r="B379" t="s">
        <v>26</v>
      </c>
      <c r="C379" s="7">
        <v>91340</v>
      </c>
    </row>
    <row r="380" spans="1:3" x14ac:dyDescent="0.3">
      <c r="A380" s="8">
        <v>44743</v>
      </c>
      <c r="B380" t="s">
        <v>26</v>
      </c>
      <c r="C380" s="7">
        <v>107570</v>
      </c>
    </row>
    <row r="381" spans="1:3" x14ac:dyDescent="0.3">
      <c r="A381" s="8">
        <v>44774</v>
      </c>
      <c r="B381" t="s">
        <v>26</v>
      </c>
      <c r="C381" s="7">
        <v>120860</v>
      </c>
    </row>
    <row r="382" spans="1:3" x14ac:dyDescent="0.3">
      <c r="A382" s="8">
        <v>44805</v>
      </c>
      <c r="B382" t="s">
        <v>26</v>
      </c>
      <c r="C382" s="7">
        <v>128980</v>
      </c>
    </row>
    <row r="383" spans="1:3" x14ac:dyDescent="0.3">
      <c r="A383" s="8">
        <v>44835</v>
      </c>
      <c r="B383" t="s">
        <v>26</v>
      </c>
      <c r="C383" s="7">
        <v>150840</v>
      </c>
    </row>
    <row r="384" spans="1:3" x14ac:dyDescent="0.3">
      <c r="A384" s="8">
        <v>44866</v>
      </c>
      <c r="B384" t="s">
        <v>26</v>
      </c>
      <c r="C384" s="7">
        <v>181040</v>
      </c>
    </row>
    <row r="385" spans="1:3" x14ac:dyDescent="0.3">
      <c r="A385" s="8">
        <v>44896</v>
      </c>
      <c r="B385" t="s">
        <v>26</v>
      </c>
      <c r="C385" s="7">
        <v>242050</v>
      </c>
    </row>
    <row r="386" spans="1:3" x14ac:dyDescent="0.3">
      <c r="A386" s="8">
        <v>33239</v>
      </c>
      <c r="B386" t="s">
        <v>25</v>
      </c>
      <c r="C386" s="7">
        <v>28840</v>
      </c>
    </row>
    <row r="387" spans="1:3" x14ac:dyDescent="0.3">
      <c r="A387" s="8">
        <v>33270</v>
      </c>
      <c r="B387" t="s">
        <v>25</v>
      </c>
      <c r="C387" s="7">
        <v>33830</v>
      </c>
    </row>
    <row r="388" spans="1:3" x14ac:dyDescent="0.3">
      <c r="A388" s="8">
        <v>33298</v>
      </c>
      <c r="B388" t="s">
        <v>25</v>
      </c>
      <c r="C388" s="7">
        <v>32020</v>
      </c>
    </row>
    <row r="389" spans="1:3" x14ac:dyDescent="0.3">
      <c r="A389" s="8">
        <v>33329</v>
      </c>
      <c r="B389" t="s">
        <v>25</v>
      </c>
      <c r="C389" s="7">
        <v>25810</v>
      </c>
    </row>
    <row r="390" spans="1:3" x14ac:dyDescent="0.3">
      <c r="A390" s="8">
        <v>33359</v>
      </c>
      <c r="B390" t="s">
        <v>25</v>
      </c>
      <c r="C390" s="7">
        <v>24750</v>
      </c>
    </row>
    <row r="391" spans="1:3" x14ac:dyDescent="0.3">
      <c r="A391" s="8">
        <v>33390</v>
      </c>
      <c r="B391" t="s">
        <v>25</v>
      </c>
      <c r="C391" s="7">
        <v>22550</v>
      </c>
    </row>
    <row r="392" spans="1:3" x14ac:dyDescent="0.3">
      <c r="A392" s="8">
        <v>33420</v>
      </c>
      <c r="B392" t="s">
        <v>25</v>
      </c>
      <c r="C392" s="7">
        <v>30170</v>
      </c>
    </row>
    <row r="393" spans="1:3" x14ac:dyDescent="0.3">
      <c r="A393" s="8">
        <v>33451</v>
      </c>
      <c r="B393" t="s">
        <v>25</v>
      </c>
      <c r="C393" s="7">
        <v>28220</v>
      </c>
    </row>
    <row r="394" spans="1:3" x14ac:dyDescent="0.3">
      <c r="A394" s="8">
        <v>33482</v>
      </c>
      <c r="B394" t="s">
        <v>25</v>
      </c>
      <c r="C394" s="7">
        <v>27990</v>
      </c>
    </row>
    <row r="395" spans="1:3" x14ac:dyDescent="0.3">
      <c r="A395" s="8">
        <v>33512</v>
      </c>
      <c r="B395" t="s">
        <v>25</v>
      </c>
      <c r="C395" s="7">
        <v>32860</v>
      </c>
    </row>
    <row r="396" spans="1:3" x14ac:dyDescent="0.3">
      <c r="A396" s="8">
        <v>33543</v>
      </c>
      <c r="B396" t="s">
        <v>25</v>
      </c>
      <c r="C396" s="7">
        <v>36350</v>
      </c>
    </row>
    <row r="397" spans="1:3" x14ac:dyDescent="0.3">
      <c r="A397" s="8">
        <v>33573</v>
      </c>
      <c r="B397" t="s">
        <v>25</v>
      </c>
      <c r="C397" s="7">
        <v>43180</v>
      </c>
    </row>
    <row r="398" spans="1:3" x14ac:dyDescent="0.3">
      <c r="A398" s="8">
        <v>33604</v>
      </c>
      <c r="B398" t="s">
        <v>25</v>
      </c>
      <c r="C398" s="7">
        <v>28990</v>
      </c>
    </row>
    <row r="399" spans="1:3" x14ac:dyDescent="0.3">
      <c r="A399" s="8">
        <v>33635</v>
      </c>
      <c r="B399" t="s">
        <v>25</v>
      </c>
      <c r="C399" s="7">
        <v>40880</v>
      </c>
    </row>
    <row r="400" spans="1:3" x14ac:dyDescent="0.3">
      <c r="A400" s="8">
        <v>33664</v>
      </c>
      <c r="B400" t="s">
        <v>25</v>
      </c>
      <c r="C400" s="7">
        <v>31960</v>
      </c>
    </row>
    <row r="401" spans="1:3" x14ac:dyDescent="0.3">
      <c r="A401" s="8">
        <v>33695</v>
      </c>
      <c r="B401" t="s">
        <v>25</v>
      </c>
      <c r="C401" s="7">
        <v>28990</v>
      </c>
    </row>
    <row r="402" spans="1:3" x14ac:dyDescent="0.3">
      <c r="A402" s="8">
        <v>33725</v>
      </c>
      <c r="B402" t="s">
        <v>25</v>
      </c>
      <c r="C402" s="7">
        <v>23590</v>
      </c>
    </row>
    <row r="403" spans="1:3" x14ac:dyDescent="0.3">
      <c r="A403" s="8">
        <v>33756</v>
      </c>
      <c r="B403" t="s">
        <v>25</v>
      </c>
      <c r="C403" s="7">
        <v>21900</v>
      </c>
    </row>
    <row r="404" spans="1:3" x14ac:dyDescent="0.3">
      <c r="A404" s="8">
        <v>33786</v>
      </c>
      <c r="B404" t="s">
        <v>25</v>
      </c>
      <c r="C404" s="7">
        <v>26950</v>
      </c>
    </row>
    <row r="405" spans="1:3" x14ac:dyDescent="0.3">
      <c r="A405" s="8">
        <v>33817</v>
      </c>
      <c r="B405" t="s">
        <v>25</v>
      </c>
      <c r="C405" s="7">
        <v>22670</v>
      </c>
    </row>
    <row r="406" spans="1:3" x14ac:dyDescent="0.3">
      <c r="A406" s="8">
        <v>33848</v>
      </c>
      <c r="B406" t="s">
        <v>25</v>
      </c>
      <c r="C406" s="7">
        <v>22850</v>
      </c>
    </row>
    <row r="407" spans="1:3" x14ac:dyDescent="0.3">
      <c r="A407" s="8">
        <v>33878</v>
      </c>
      <c r="B407" t="s">
        <v>25</v>
      </c>
      <c r="C407" s="7">
        <v>32340</v>
      </c>
    </row>
    <row r="408" spans="1:3" x14ac:dyDescent="0.3">
      <c r="A408" s="8">
        <v>33909</v>
      </c>
      <c r="B408" t="s">
        <v>25</v>
      </c>
      <c r="C408" s="7">
        <v>37890</v>
      </c>
    </row>
    <row r="409" spans="1:3" x14ac:dyDescent="0.3">
      <c r="A409" s="8">
        <v>33939</v>
      </c>
      <c r="B409" t="s">
        <v>25</v>
      </c>
      <c r="C409" s="7">
        <v>42850</v>
      </c>
    </row>
    <row r="410" spans="1:3" x14ac:dyDescent="0.3">
      <c r="A410" s="8">
        <v>33970</v>
      </c>
      <c r="B410" t="s">
        <v>25</v>
      </c>
      <c r="C410" s="7">
        <v>32820</v>
      </c>
    </row>
    <row r="411" spans="1:3" x14ac:dyDescent="0.3">
      <c r="A411" s="8">
        <v>34001</v>
      </c>
      <c r="B411" t="s">
        <v>25</v>
      </c>
      <c r="C411" s="7">
        <v>38710</v>
      </c>
    </row>
    <row r="412" spans="1:3" x14ac:dyDescent="0.3">
      <c r="A412" s="8">
        <v>34029</v>
      </c>
      <c r="B412" t="s">
        <v>25</v>
      </c>
      <c r="C412" s="7">
        <v>37210</v>
      </c>
    </row>
    <row r="413" spans="1:3" x14ac:dyDescent="0.3">
      <c r="A413" s="8">
        <v>34060</v>
      </c>
      <c r="B413" t="s">
        <v>25</v>
      </c>
      <c r="C413" s="7">
        <v>29330</v>
      </c>
    </row>
    <row r="414" spans="1:3" x14ac:dyDescent="0.3">
      <c r="A414" s="8">
        <v>34090</v>
      </c>
      <c r="B414" t="s">
        <v>25</v>
      </c>
      <c r="C414" s="7">
        <v>32820</v>
      </c>
    </row>
    <row r="415" spans="1:3" x14ac:dyDescent="0.3">
      <c r="A415" s="8">
        <v>34121</v>
      </c>
      <c r="B415" t="s">
        <v>25</v>
      </c>
      <c r="C415" s="7">
        <v>22460</v>
      </c>
    </row>
    <row r="416" spans="1:3" x14ac:dyDescent="0.3">
      <c r="A416" s="8">
        <v>34151</v>
      </c>
      <c r="B416" t="s">
        <v>25</v>
      </c>
      <c r="C416" s="7">
        <v>29150</v>
      </c>
    </row>
    <row r="417" spans="1:3" x14ac:dyDescent="0.3">
      <c r="A417" s="8">
        <v>34182</v>
      </c>
      <c r="B417" t="s">
        <v>25</v>
      </c>
      <c r="C417" s="7">
        <v>25440</v>
      </c>
    </row>
    <row r="418" spans="1:3" x14ac:dyDescent="0.3">
      <c r="A418" s="8">
        <v>34213</v>
      </c>
      <c r="B418" t="s">
        <v>25</v>
      </c>
      <c r="C418" s="7">
        <v>24720</v>
      </c>
    </row>
    <row r="419" spans="1:3" x14ac:dyDescent="0.3">
      <c r="A419" s="8">
        <v>34243</v>
      </c>
      <c r="B419" t="s">
        <v>25</v>
      </c>
      <c r="C419" s="7">
        <v>31310</v>
      </c>
    </row>
    <row r="420" spans="1:3" x14ac:dyDescent="0.3">
      <c r="A420" s="8">
        <v>34274</v>
      </c>
      <c r="B420" t="s">
        <v>25</v>
      </c>
      <c r="C420" s="7">
        <v>42390</v>
      </c>
    </row>
    <row r="421" spans="1:3" x14ac:dyDescent="0.3">
      <c r="A421" s="8">
        <v>34304</v>
      </c>
      <c r="B421" t="s">
        <v>25</v>
      </c>
      <c r="C421" s="7">
        <v>51670</v>
      </c>
    </row>
    <row r="422" spans="1:3" x14ac:dyDescent="0.3">
      <c r="A422" s="8">
        <v>34335</v>
      </c>
      <c r="B422" t="s">
        <v>25</v>
      </c>
      <c r="C422" s="7">
        <v>38270</v>
      </c>
    </row>
    <row r="423" spans="1:3" x14ac:dyDescent="0.3">
      <c r="A423" s="8">
        <v>34366</v>
      </c>
      <c r="B423" t="s">
        <v>25</v>
      </c>
      <c r="C423" s="7">
        <v>43170</v>
      </c>
    </row>
    <row r="424" spans="1:3" x14ac:dyDescent="0.3">
      <c r="A424" s="8">
        <v>34394</v>
      </c>
      <c r="B424" t="s">
        <v>25</v>
      </c>
      <c r="C424" s="7">
        <v>45380</v>
      </c>
    </row>
    <row r="425" spans="1:3" x14ac:dyDescent="0.3">
      <c r="A425" s="8">
        <v>34425</v>
      </c>
      <c r="B425" t="s">
        <v>25</v>
      </c>
      <c r="C425" s="7">
        <v>32280</v>
      </c>
    </row>
    <row r="426" spans="1:3" x14ac:dyDescent="0.3">
      <c r="A426" s="8">
        <v>34455</v>
      </c>
      <c r="B426" t="s">
        <v>25</v>
      </c>
      <c r="C426" s="7">
        <v>25320</v>
      </c>
    </row>
    <row r="427" spans="1:3" x14ac:dyDescent="0.3">
      <c r="A427" s="8">
        <v>34486</v>
      </c>
      <c r="B427" t="s">
        <v>25</v>
      </c>
      <c r="C427" s="7">
        <v>26390</v>
      </c>
    </row>
    <row r="428" spans="1:3" x14ac:dyDescent="0.3">
      <c r="A428" s="8">
        <v>34516</v>
      </c>
      <c r="B428" t="s">
        <v>25</v>
      </c>
      <c r="C428" s="7">
        <v>34140</v>
      </c>
    </row>
    <row r="429" spans="1:3" x14ac:dyDescent="0.3">
      <c r="A429" s="8">
        <v>34547</v>
      </c>
      <c r="B429" t="s">
        <v>25</v>
      </c>
      <c r="C429" s="7">
        <v>27640</v>
      </c>
    </row>
    <row r="430" spans="1:3" x14ac:dyDescent="0.3">
      <c r="A430" s="8">
        <v>34578</v>
      </c>
      <c r="B430" t="s">
        <v>25</v>
      </c>
      <c r="C430" s="7">
        <v>27800</v>
      </c>
    </row>
    <row r="431" spans="1:3" x14ac:dyDescent="0.3">
      <c r="A431" s="8">
        <v>34608</v>
      </c>
      <c r="B431" t="s">
        <v>25</v>
      </c>
      <c r="C431" s="7">
        <v>40960</v>
      </c>
    </row>
    <row r="432" spans="1:3" x14ac:dyDescent="0.3">
      <c r="A432" s="8">
        <v>34639</v>
      </c>
      <c r="B432" t="s">
        <v>25</v>
      </c>
      <c r="C432" s="7">
        <v>41440</v>
      </c>
    </row>
    <row r="433" spans="1:3" x14ac:dyDescent="0.3">
      <c r="A433" s="8">
        <v>34669</v>
      </c>
      <c r="B433" t="s">
        <v>25</v>
      </c>
      <c r="C433" s="7">
        <v>55940</v>
      </c>
    </row>
    <row r="434" spans="1:3" x14ac:dyDescent="0.3">
      <c r="A434" s="8">
        <v>34700</v>
      </c>
      <c r="B434" t="s">
        <v>25</v>
      </c>
      <c r="C434" s="7">
        <v>41240</v>
      </c>
    </row>
    <row r="435" spans="1:3" x14ac:dyDescent="0.3">
      <c r="A435" s="8">
        <v>34731</v>
      </c>
      <c r="B435" t="s">
        <v>25</v>
      </c>
      <c r="C435" s="7">
        <v>52460</v>
      </c>
    </row>
    <row r="436" spans="1:3" x14ac:dyDescent="0.3">
      <c r="A436" s="8">
        <v>34759</v>
      </c>
      <c r="B436" t="s">
        <v>25</v>
      </c>
      <c r="C436" s="7">
        <v>43940</v>
      </c>
    </row>
    <row r="437" spans="1:3" x14ac:dyDescent="0.3">
      <c r="A437" s="8">
        <v>34790</v>
      </c>
      <c r="B437" t="s">
        <v>25</v>
      </c>
      <c r="C437" s="7">
        <v>41690</v>
      </c>
    </row>
    <row r="438" spans="1:3" x14ac:dyDescent="0.3">
      <c r="A438" s="8">
        <v>34820</v>
      </c>
      <c r="B438" t="s">
        <v>25</v>
      </c>
      <c r="C438" s="7">
        <v>27730</v>
      </c>
    </row>
    <row r="439" spans="1:3" x14ac:dyDescent="0.3">
      <c r="A439" s="8">
        <v>34851</v>
      </c>
      <c r="B439" t="s">
        <v>25</v>
      </c>
      <c r="C439" s="7">
        <v>27780</v>
      </c>
    </row>
    <row r="440" spans="1:3" x14ac:dyDescent="0.3">
      <c r="A440" s="8">
        <v>34881</v>
      </c>
      <c r="B440" t="s">
        <v>25</v>
      </c>
      <c r="C440" s="7">
        <v>38500</v>
      </c>
    </row>
    <row r="441" spans="1:3" x14ac:dyDescent="0.3">
      <c r="A441" s="8">
        <v>34912</v>
      </c>
      <c r="B441" t="s">
        <v>25</v>
      </c>
      <c r="C441" s="7">
        <v>30790</v>
      </c>
    </row>
    <row r="442" spans="1:3" x14ac:dyDescent="0.3">
      <c r="A442" s="8">
        <v>34943</v>
      </c>
      <c r="B442" t="s">
        <v>25</v>
      </c>
      <c r="C442" s="7">
        <v>31010</v>
      </c>
    </row>
    <row r="443" spans="1:3" x14ac:dyDescent="0.3">
      <c r="A443" s="8">
        <v>34973</v>
      </c>
      <c r="B443" t="s">
        <v>25</v>
      </c>
      <c r="C443" s="7">
        <v>38990</v>
      </c>
    </row>
    <row r="444" spans="1:3" x14ac:dyDescent="0.3">
      <c r="A444" s="8">
        <v>35004</v>
      </c>
      <c r="B444" t="s">
        <v>25</v>
      </c>
      <c r="C444" s="7">
        <v>47360</v>
      </c>
    </row>
    <row r="445" spans="1:3" x14ac:dyDescent="0.3">
      <c r="A445" s="8">
        <v>35034</v>
      </c>
      <c r="B445" t="s">
        <v>25</v>
      </c>
      <c r="C445" s="7">
        <v>58720</v>
      </c>
    </row>
    <row r="446" spans="1:3" x14ac:dyDescent="0.3">
      <c r="A446" s="8">
        <v>35065</v>
      </c>
      <c r="B446" t="s">
        <v>25</v>
      </c>
      <c r="C446" s="7">
        <v>45160</v>
      </c>
    </row>
    <row r="447" spans="1:3" x14ac:dyDescent="0.3">
      <c r="A447" s="8">
        <v>35096</v>
      </c>
      <c r="B447" t="s">
        <v>25</v>
      </c>
      <c r="C447" s="7">
        <v>55570</v>
      </c>
    </row>
    <row r="448" spans="1:3" x14ac:dyDescent="0.3">
      <c r="A448" s="8">
        <v>35125</v>
      </c>
      <c r="B448" t="s">
        <v>25</v>
      </c>
      <c r="C448" s="7">
        <v>51670</v>
      </c>
    </row>
    <row r="449" spans="1:3" x14ac:dyDescent="0.3">
      <c r="A449" s="8">
        <v>35156</v>
      </c>
      <c r="B449" t="s">
        <v>25</v>
      </c>
      <c r="C449" s="7">
        <v>42580</v>
      </c>
    </row>
    <row r="450" spans="1:3" x14ac:dyDescent="0.3">
      <c r="A450" s="8">
        <v>35186</v>
      </c>
      <c r="B450" t="s">
        <v>25</v>
      </c>
      <c r="C450" s="7">
        <v>33260</v>
      </c>
    </row>
    <row r="451" spans="1:3" x14ac:dyDescent="0.3">
      <c r="A451" s="8">
        <v>35217</v>
      </c>
      <c r="B451" t="s">
        <v>25</v>
      </c>
      <c r="C451" s="7">
        <v>37570</v>
      </c>
    </row>
    <row r="452" spans="1:3" x14ac:dyDescent="0.3">
      <c r="A452" s="8">
        <v>35247</v>
      </c>
      <c r="B452" t="s">
        <v>25</v>
      </c>
      <c r="C452" s="7">
        <v>44630</v>
      </c>
    </row>
    <row r="453" spans="1:3" x14ac:dyDescent="0.3">
      <c r="A453" s="8">
        <v>35278</v>
      </c>
      <c r="B453" t="s">
        <v>25</v>
      </c>
      <c r="C453" s="7">
        <v>34250</v>
      </c>
    </row>
    <row r="454" spans="1:3" x14ac:dyDescent="0.3">
      <c r="A454" s="8">
        <v>35309</v>
      </c>
      <c r="B454" t="s">
        <v>25</v>
      </c>
      <c r="C454" s="7">
        <v>36340</v>
      </c>
    </row>
    <row r="455" spans="1:3" x14ac:dyDescent="0.3">
      <c r="A455" s="8">
        <v>35339</v>
      </c>
      <c r="B455" t="s">
        <v>25</v>
      </c>
      <c r="C455" s="7">
        <v>45360</v>
      </c>
    </row>
    <row r="456" spans="1:3" x14ac:dyDescent="0.3">
      <c r="A456" s="8">
        <v>35370</v>
      </c>
      <c r="B456" t="s">
        <v>25</v>
      </c>
      <c r="C456" s="7">
        <v>52770</v>
      </c>
    </row>
    <row r="457" spans="1:3" x14ac:dyDescent="0.3">
      <c r="A457" s="8">
        <v>35400</v>
      </c>
      <c r="B457" t="s">
        <v>25</v>
      </c>
      <c r="C457" s="7">
        <v>63930</v>
      </c>
    </row>
    <row r="458" spans="1:3" x14ac:dyDescent="0.3">
      <c r="A458" s="8">
        <v>35431</v>
      </c>
      <c r="B458" t="s">
        <v>25</v>
      </c>
      <c r="C458" s="7">
        <v>50180</v>
      </c>
    </row>
    <row r="459" spans="1:3" x14ac:dyDescent="0.3">
      <c r="A459" s="8">
        <v>35462</v>
      </c>
      <c r="B459" t="s">
        <v>25</v>
      </c>
      <c r="C459" s="7">
        <v>66070</v>
      </c>
    </row>
    <row r="460" spans="1:3" x14ac:dyDescent="0.3">
      <c r="A460" s="8">
        <v>35490</v>
      </c>
      <c r="B460" t="s">
        <v>25</v>
      </c>
      <c r="C460" s="7">
        <v>55990</v>
      </c>
    </row>
    <row r="461" spans="1:3" x14ac:dyDescent="0.3">
      <c r="A461" s="8">
        <v>35521</v>
      </c>
      <c r="B461" t="s">
        <v>25</v>
      </c>
      <c r="C461" s="7">
        <v>45230</v>
      </c>
    </row>
    <row r="462" spans="1:3" x14ac:dyDescent="0.3">
      <c r="A462" s="8">
        <v>35551</v>
      </c>
      <c r="B462" t="s">
        <v>25</v>
      </c>
      <c r="C462" s="7">
        <v>34860</v>
      </c>
    </row>
    <row r="463" spans="1:3" x14ac:dyDescent="0.3">
      <c r="A463" s="8">
        <v>35582</v>
      </c>
      <c r="B463" t="s">
        <v>25</v>
      </c>
      <c r="C463" s="7">
        <v>38440</v>
      </c>
    </row>
    <row r="464" spans="1:3" x14ac:dyDescent="0.3">
      <c r="A464" s="8">
        <v>35612</v>
      </c>
      <c r="B464" t="s">
        <v>25</v>
      </c>
      <c r="C464" s="7">
        <v>64890</v>
      </c>
    </row>
    <row r="465" spans="1:3" x14ac:dyDescent="0.3">
      <c r="A465" s="8">
        <v>35643</v>
      </c>
      <c r="B465" t="s">
        <v>25</v>
      </c>
      <c r="C465" s="7">
        <v>38770</v>
      </c>
    </row>
    <row r="466" spans="1:3" x14ac:dyDescent="0.3">
      <c r="A466" s="8">
        <v>35674</v>
      </c>
      <c r="B466" t="s">
        <v>25</v>
      </c>
      <c r="C466" s="7">
        <v>41430</v>
      </c>
    </row>
    <row r="467" spans="1:3" x14ac:dyDescent="0.3">
      <c r="A467" s="8">
        <v>35704</v>
      </c>
      <c r="B467" t="s">
        <v>25</v>
      </c>
      <c r="C467" s="7">
        <v>49080</v>
      </c>
    </row>
    <row r="468" spans="1:3" x14ac:dyDescent="0.3">
      <c r="A468" s="8">
        <v>35735</v>
      </c>
      <c r="B468" t="s">
        <v>25</v>
      </c>
      <c r="C468" s="7">
        <v>53540</v>
      </c>
    </row>
    <row r="469" spans="1:3" x14ac:dyDescent="0.3">
      <c r="A469" s="8">
        <v>35765</v>
      </c>
      <c r="B469" t="s">
        <v>25</v>
      </c>
      <c r="C469" s="7">
        <v>68380</v>
      </c>
    </row>
    <row r="470" spans="1:3" x14ac:dyDescent="0.3">
      <c r="A470" s="8">
        <v>35796</v>
      </c>
      <c r="B470" t="s">
        <v>25</v>
      </c>
      <c r="C470" s="7">
        <v>51310</v>
      </c>
    </row>
    <row r="471" spans="1:3" x14ac:dyDescent="0.3">
      <c r="A471" s="8">
        <v>35827</v>
      </c>
      <c r="B471" t="s">
        <v>25</v>
      </c>
      <c r="C471" s="7">
        <v>59930</v>
      </c>
    </row>
    <row r="472" spans="1:3" x14ac:dyDescent="0.3">
      <c r="A472" s="8">
        <v>35855</v>
      </c>
      <c r="B472" t="s">
        <v>25</v>
      </c>
      <c r="C472" s="7">
        <v>55750</v>
      </c>
    </row>
    <row r="473" spans="1:3" x14ac:dyDescent="0.3">
      <c r="A473" s="8">
        <v>35886</v>
      </c>
      <c r="B473" t="s">
        <v>25</v>
      </c>
      <c r="C473" s="7">
        <v>48300</v>
      </c>
    </row>
    <row r="474" spans="1:3" x14ac:dyDescent="0.3">
      <c r="A474" s="8">
        <v>35916</v>
      </c>
      <c r="B474" t="s">
        <v>25</v>
      </c>
      <c r="C474" s="7">
        <v>38420</v>
      </c>
    </row>
    <row r="475" spans="1:3" x14ac:dyDescent="0.3">
      <c r="A475" s="8">
        <v>35947</v>
      </c>
      <c r="B475" t="s">
        <v>25</v>
      </c>
      <c r="C475" s="7">
        <v>40240</v>
      </c>
    </row>
    <row r="476" spans="1:3" x14ac:dyDescent="0.3">
      <c r="A476" s="8">
        <v>35977</v>
      </c>
      <c r="B476" t="s">
        <v>25</v>
      </c>
      <c r="C476" s="7">
        <v>56030</v>
      </c>
    </row>
    <row r="477" spans="1:3" x14ac:dyDescent="0.3">
      <c r="A477" s="8">
        <v>36008</v>
      </c>
      <c r="B477" t="s">
        <v>25</v>
      </c>
      <c r="C477" s="7">
        <v>37190</v>
      </c>
    </row>
    <row r="478" spans="1:3" x14ac:dyDescent="0.3">
      <c r="A478" s="8">
        <v>36039</v>
      </c>
      <c r="B478" t="s">
        <v>25</v>
      </c>
      <c r="C478" s="7">
        <v>48670</v>
      </c>
    </row>
    <row r="479" spans="1:3" x14ac:dyDescent="0.3">
      <c r="A479" s="8">
        <v>36069</v>
      </c>
      <c r="B479" t="s">
        <v>25</v>
      </c>
      <c r="C479" s="7">
        <v>56360</v>
      </c>
    </row>
    <row r="480" spans="1:3" x14ac:dyDescent="0.3">
      <c r="A480" s="8">
        <v>36100</v>
      </c>
      <c r="B480" t="s">
        <v>25</v>
      </c>
      <c r="C480" s="7">
        <v>59560</v>
      </c>
    </row>
    <row r="481" spans="1:3" x14ac:dyDescent="0.3">
      <c r="A481" s="8">
        <v>36130</v>
      </c>
      <c r="B481" t="s">
        <v>25</v>
      </c>
      <c r="C481" s="7">
        <v>76160</v>
      </c>
    </row>
    <row r="482" spans="1:3" x14ac:dyDescent="0.3">
      <c r="A482" s="8">
        <v>36161</v>
      </c>
      <c r="B482" t="s">
        <v>25</v>
      </c>
      <c r="C482" s="7">
        <v>56450</v>
      </c>
    </row>
    <row r="483" spans="1:3" x14ac:dyDescent="0.3">
      <c r="A483" s="8">
        <v>36192</v>
      </c>
      <c r="B483" t="s">
        <v>25</v>
      </c>
      <c r="C483" s="7">
        <v>65440</v>
      </c>
    </row>
    <row r="484" spans="1:3" x14ac:dyDescent="0.3">
      <c r="A484" s="8">
        <v>36220</v>
      </c>
      <c r="B484" t="s">
        <v>25</v>
      </c>
      <c r="C484" s="7">
        <v>63520</v>
      </c>
    </row>
    <row r="485" spans="1:3" x14ac:dyDescent="0.3">
      <c r="A485" s="8">
        <v>36251</v>
      </c>
      <c r="B485" t="s">
        <v>25</v>
      </c>
      <c r="C485" s="7">
        <v>47940</v>
      </c>
    </row>
    <row r="486" spans="1:3" x14ac:dyDescent="0.3">
      <c r="A486" s="8">
        <v>36281</v>
      </c>
      <c r="B486" t="s">
        <v>25</v>
      </c>
      <c r="C486" s="7">
        <v>40910</v>
      </c>
    </row>
    <row r="487" spans="1:3" x14ac:dyDescent="0.3">
      <c r="A487" s="8">
        <v>36312</v>
      </c>
      <c r="B487" t="s">
        <v>25</v>
      </c>
      <c r="C487" s="7">
        <v>43700</v>
      </c>
    </row>
    <row r="488" spans="1:3" x14ac:dyDescent="0.3">
      <c r="A488" s="8">
        <v>36342</v>
      </c>
      <c r="B488" t="s">
        <v>25</v>
      </c>
      <c r="C488" s="7">
        <v>53990</v>
      </c>
    </row>
    <row r="489" spans="1:3" x14ac:dyDescent="0.3">
      <c r="A489" s="8">
        <v>36373</v>
      </c>
      <c r="B489" t="s">
        <v>25</v>
      </c>
      <c r="C489" s="7">
        <v>42860</v>
      </c>
    </row>
    <row r="490" spans="1:3" x14ac:dyDescent="0.3">
      <c r="A490" s="8">
        <v>36404</v>
      </c>
      <c r="B490" t="s">
        <v>25</v>
      </c>
      <c r="C490" s="7">
        <v>45410</v>
      </c>
    </row>
    <row r="491" spans="1:3" x14ac:dyDescent="0.3">
      <c r="A491" s="8">
        <v>36434</v>
      </c>
      <c r="B491" t="s">
        <v>25</v>
      </c>
      <c r="C491" s="7">
        <v>64960</v>
      </c>
    </row>
    <row r="492" spans="1:3" x14ac:dyDescent="0.3">
      <c r="A492" s="8">
        <v>36465</v>
      </c>
      <c r="B492" t="s">
        <v>25</v>
      </c>
      <c r="C492" s="7">
        <v>60860</v>
      </c>
    </row>
    <row r="493" spans="1:3" x14ac:dyDescent="0.3">
      <c r="A493" s="8">
        <v>36495</v>
      </c>
      <c r="B493" t="s">
        <v>25</v>
      </c>
      <c r="C493" s="7">
        <v>71350</v>
      </c>
    </row>
    <row r="494" spans="1:3" x14ac:dyDescent="0.3">
      <c r="A494" s="8">
        <v>36526</v>
      </c>
      <c r="B494" t="s">
        <v>25</v>
      </c>
      <c r="C494" s="7">
        <v>60170</v>
      </c>
    </row>
    <row r="495" spans="1:3" x14ac:dyDescent="0.3">
      <c r="A495" s="8">
        <v>36557</v>
      </c>
      <c r="B495" t="s">
        <v>25</v>
      </c>
      <c r="C495" s="7">
        <v>70240</v>
      </c>
    </row>
    <row r="496" spans="1:3" x14ac:dyDescent="0.3">
      <c r="A496" s="8">
        <v>36586</v>
      </c>
      <c r="B496" t="s">
        <v>25</v>
      </c>
      <c r="C496" s="7">
        <v>70440</v>
      </c>
    </row>
    <row r="497" spans="1:3" x14ac:dyDescent="0.3">
      <c r="A497" s="8">
        <v>36617</v>
      </c>
      <c r="B497" t="s">
        <v>25</v>
      </c>
      <c r="C497" s="7">
        <v>57450</v>
      </c>
    </row>
    <row r="498" spans="1:3" x14ac:dyDescent="0.3">
      <c r="A498" s="8">
        <v>36647</v>
      </c>
      <c r="B498" t="s">
        <v>25</v>
      </c>
      <c r="C498" s="7">
        <v>44090</v>
      </c>
    </row>
    <row r="499" spans="1:3" x14ac:dyDescent="0.3">
      <c r="A499" s="8">
        <v>36678</v>
      </c>
      <c r="B499" t="s">
        <v>25</v>
      </c>
      <c r="C499" s="7">
        <v>44130</v>
      </c>
    </row>
    <row r="500" spans="1:3" x14ac:dyDescent="0.3">
      <c r="A500" s="8">
        <v>36708</v>
      </c>
      <c r="B500" t="s">
        <v>25</v>
      </c>
      <c r="C500" s="7">
        <v>60560</v>
      </c>
    </row>
    <row r="501" spans="1:3" x14ac:dyDescent="0.3">
      <c r="A501" s="8">
        <v>36739</v>
      </c>
      <c r="B501" t="s">
        <v>25</v>
      </c>
      <c r="C501" s="7">
        <v>54180</v>
      </c>
    </row>
    <row r="502" spans="1:3" x14ac:dyDescent="0.3">
      <c r="A502" s="8">
        <v>36770</v>
      </c>
      <c r="B502" t="s">
        <v>25</v>
      </c>
      <c r="C502" s="7">
        <v>47200</v>
      </c>
    </row>
    <row r="503" spans="1:3" x14ac:dyDescent="0.3">
      <c r="A503" s="8">
        <v>36800</v>
      </c>
      <c r="B503" t="s">
        <v>25</v>
      </c>
      <c r="C503" s="7">
        <v>69020</v>
      </c>
    </row>
    <row r="504" spans="1:3" x14ac:dyDescent="0.3">
      <c r="A504" s="8">
        <v>36831</v>
      </c>
      <c r="B504" t="s">
        <v>25</v>
      </c>
      <c r="C504" s="7">
        <v>78130</v>
      </c>
    </row>
    <row r="505" spans="1:3" x14ac:dyDescent="0.3">
      <c r="A505" s="8">
        <v>36861</v>
      </c>
      <c r="B505" t="s">
        <v>25</v>
      </c>
      <c r="C505" s="7">
        <v>89380</v>
      </c>
    </row>
    <row r="506" spans="1:3" x14ac:dyDescent="0.3">
      <c r="A506" s="8">
        <v>36892</v>
      </c>
      <c r="B506" t="s">
        <v>25</v>
      </c>
      <c r="C506" s="7">
        <v>67650</v>
      </c>
    </row>
    <row r="507" spans="1:3" x14ac:dyDescent="0.3">
      <c r="A507" s="8">
        <v>36923</v>
      </c>
      <c r="B507" t="s">
        <v>25</v>
      </c>
      <c r="C507" s="7">
        <v>79620</v>
      </c>
    </row>
    <row r="508" spans="1:3" x14ac:dyDescent="0.3">
      <c r="A508" s="8">
        <v>36951</v>
      </c>
      <c r="B508" t="s">
        <v>25</v>
      </c>
      <c r="C508" s="7">
        <v>73280</v>
      </c>
    </row>
    <row r="509" spans="1:3" x14ac:dyDescent="0.3">
      <c r="A509" s="8">
        <v>36982</v>
      </c>
      <c r="B509" t="s">
        <v>25</v>
      </c>
      <c r="C509" s="7">
        <v>64350</v>
      </c>
    </row>
    <row r="510" spans="1:3" x14ac:dyDescent="0.3">
      <c r="A510" s="8">
        <v>37012</v>
      </c>
      <c r="B510" t="s">
        <v>25</v>
      </c>
      <c r="C510" s="7">
        <v>49100</v>
      </c>
    </row>
    <row r="511" spans="1:3" x14ac:dyDescent="0.3">
      <c r="A511" s="8">
        <v>37043</v>
      </c>
      <c r="B511" t="s">
        <v>25</v>
      </c>
      <c r="C511" s="7">
        <v>48880</v>
      </c>
    </row>
    <row r="512" spans="1:3" x14ac:dyDescent="0.3">
      <c r="A512" s="8">
        <v>37073</v>
      </c>
      <c r="B512" t="s">
        <v>25</v>
      </c>
      <c r="C512" s="7">
        <v>74260</v>
      </c>
    </row>
    <row r="513" spans="1:3" x14ac:dyDescent="0.3">
      <c r="A513" s="8">
        <v>37104</v>
      </c>
      <c r="B513" t="s">
        <v>25</v>
      </c>
      <c r="C513" s="7">
        <v>53730</v>
      </c>
    </row>
    <row r="514" spans="1:3" x14ac:dyDescent="0.3">
      <c r="A514" s="8">
        <v>37135</v>
      </c>
      <c r="B514" t="s">
        <v>25</v>
      </c>
      <c r="C514" s="7">
        <v>53640</v>
      </c>
    </row>
    <row r="515" spans="1:3" x14ac:dyDescent="0.3">
      <c r="A515" s="8">
        <v>37165</v>
      </c>
      <c r="B515" t="s">
        <v>25</v>
      </c>
      <c r="C515" s="7">
        <v>67080</v>
      </c>
    </row>
    <row r="516" spans="1:3" x14ac:dyDescent="0.3">
      <c r="A516" s="8">
        <v>37196</v>
      </c>
      <c r="B516" t="s">
        <v>25</v>
      </c>
      <c r="C516" s="7">
        <v>66640</v>
      </c>
    </row>
    <row r="517" spans="1:3" x14ac:dyDescent="0.3">
      <c r="A517" s="8">
        <v>37226</v>
      </c>
      <c r="B517" t="s">
        <v>25</v>
      </c>
      <c r="C517" s="7">
        <v>91620</v>
      </c>
    </row>
    <row r="518" spans="1:3" x14ac:dyDescent="0.3">
      <c r="A518" s="8">
        <v>37257</v>
      </c>
      <c r="B518" t="s">
        <v>25</v>
      </c>
      <c r="C518" s="7">
        <v>71520</v>
      </c>
    </row>
    <row r="519" spans="1:3" x14ac:dyDescent="0.3">
      <c r="A519" s="8">
        <v>37288</v>
      </c>
      <c r="B519" t="s">
        <v>25</v>
      </c>
      <c r="C519" s="7">
        <v>84480</v>
      </c>
    </row>
    <row r="520" spans="1:3" x14ac:dyDescent="0.3">
      <c r="A520" s="8">
        <v>37316</v>
      </c>
      <c r="B520" t="s">
        <v>25</v>
      </c>
      <c r="C520" s="7">
        <v>82000</v>
      </c>
    </row>
    <row r="521" spans="1:3" x14ac:dyDescent="0.3">
      <c r="A521" s="8">
        <v>37347</v>
      </c>
      <c r="B521" t="s">
        <v>25</v>
      </c>
      <c r="C521" s="7">
        <v>59230</v>
      </c>
    </row>
    <row r="522" spans="1:3" x14ac:dyDescent="0.3">
      <c r="A522" s="8">
        <v>37377</v>
      </c>
      <c r="B522" t="s">
        <v>25</v>
      </c>
      <c r="C522" s="7">
        <v>53780</v>
      </c>
    </row>
    <row r="523" spans="1:3" x14ac:dyDescent="0.3">
      <c r="A523" s="8">
        <v>37408</v>
      </c>
      <c r="B523" t="s">
        <v>25</v>
      </c>
      <c r="C523" s="7">
        <v>49000</v>
      </c>
    </row>
    <row r="524" spans="1:3" x14ac:dyDescent="0.3">
      <c r="A524" s="8">
        <v>37438</v>
      </c>
      <c r="B524" t="s">
        <v>25</v>
      </c>
      <c r="C524" s="7">
        <v>66780</v>
      </c>
    </row>
    <row r="525" spans="1:3" x14ac:dyDescent="0.3">
      <c r="A525" s="8">
        <v>37469</v>
      </c>
      <c r="B525" t="s">
        <v>25</v>
      </c>
      <c r="C525" s="7">
        <v>55000</v>
      </c>
    </row>
    <row r="526" spans="1:3" x14ac:dyDescent="0.3">
      <c r="A526" s="8">
        <v>37500</v>
      </c>
      <c r="B526" t="s">
        <v>25</v>
      </c>
      <c r="C526" s="7">
        <v>58250</v>
      </c>
    </row>
    <row r="527" spans="1:3" x14ac:dyDescent="0.3">
      <c r="A527" s="8">
        <v>37530</v>
      </c>
      <c r="B527" t="s">
        <v>25</v>
      </c>
      <c r="C527" s="7">
        <v>71010</v>
      </c>
    </row>
    <row r="528" spans="1:3" x14ac:dyDescent="0.3">
      <c r="A528" s="8">
        <v>37561</v>
      </c>
      <c r="B528" t="s">
        <v>25</v>
      </c>
      <c r="C528" s="7">
        <v>71640</v>
      </c>
    </row>
    <row r="529" spans="1:3" x14ac:dyDescent="0.3">
      <c r="A529" s="8">
        <v>37591</v>
      </c>
      <c r="B529" t="s">
        <v>25</v>
      </c>
      <c r="C529" s="7">
        <v>96260</v>
      </c>
    </row>
    <row r="530" spans="1:3" x14ac:dyDescent="0.3">
      <c r="A530" s="8">
        <v>37622</v>
      </c>
      <c r="B530" t="s">
        <v>25</v>
      </c>
      <c r="C530" s="7">
        <v>70800</v>
      </c>
    </row>
    <row r="531" spans="1:3" x14ac:dyDescent="0.3">
      <c r="A531" s="8">
        <v>37653</v>
      </c>
      <c r="B531" t="s">
        <v>25</v>
      </c>
      <c r="C531" s="7">
        <v>83700</v>
      </c>
    </row>
    <row r="532" spans="1:3" x14ac:dyDescent="0.3">
      <c r="A532" s="8">
        <v>37681</v>
      </c>
      <c r="B532" t="s">
        <v>25</v>
      </c>
      <c r="C532" s="7">
        <v>74060</v>
      </c>
    </row>
    <row r="533" spans="1:3" x14ac:dyDescent="0.3">
      <c r="A533" s="8">
        <v>37712</v>
      </c>
      <c r="B533" t="s">
        <v>25</v>
      </c>
      <c r="C533" s="7">
        <v>51400</v>
      </c>
    </row>
    <row r="534" spans="1:3" x14ac:dyDescent="0.3">
      <c r="A534" s="8">
        <v>37742</v>
      </c>
      <c r="B534" t="s">
        <v>25</v>
      </c>
      <c r="C534" s="7">
        <v>40130</v>
      </c>
    </row>
    <row r="535" spans="1:3" x14ac:dyDescent="0.3">
      <c r="A535" s="8">
        <v>37773</v>
      </c>
      <c r="B535" t="s">
        <v>25</v>
      </c>
      <c r="C535" s="7">
        <v>49120</v>
      </c>
    </row>
    <row r="536" spans="1:3" x14ac:dyDescent="0.3">
      <c r="A536" s="8">
        <v>37803</v>
      </c>
      <c r="B536" t="s">
        <v>25</v>
      </c>
      <c r="C536" s="7">
        <v>63160</v>
      </c>
    </row>
    <row r="537" spans="1:3" x14ac:dyDescent="0.3">
      <c r="A537" s="8">
        <v>37834</v>
      </c>
      <c r="B537" t="s">
        <v>25</v>
      </c>
      <c r="C537" s="7">
        <v>52890</v>
      </c>
    </row>
    <row r="538" spans="1:3" x14ac:dyDescent="0.3">
      <c r="A538" s="8">
        <v>37865</v>
      </c>
      <c r="B538" t="s">
        <v>25</v>
      </c>
      <c r="C538" s="7">
        <v>57630</v>
      </c>
    </row>
    <row r="539" spans="1:3" x14ac:dyDescent="0.3">
      <c r="A539" s="8">
        <v>37895</v>
      </c>
      <c r="B539" t="s">
        <v>25</v>
      </c>
      <c r="C539" s="7">
        <v>73630</v>
      </c>
    </row>
    <row r="540" spans="1:3" x14ac:dyDescent="0.3">
      <c r="A540" s="8">
        <v>37926</v>
      </c>
      <c r="B540" t="s">
        <v>25</v>
      </c>
      <c r="C540" s="7">
        <v>83350</v>
      </c>
    </row>
    <row r="541" spans="1:3" x14ac:dyDescent="0.3">
      <c r="A541" s="8">
        <v>37956</v>
      </c>
      <c r="B541" t="s">
        <v>25</v>
      </c>
      <c r="C541" s="7">
        <v>104110</v>
      </c>
    </row>
    <row r="542" spans="1:3" x14ac:dyDescent="0.3">
      <c r="A542" s="8">
        <v>37987</v>
      </c>
      <c r="B542" t="s">
        <v>25</v>
      </c>
      <c r="C542" s="7">
        <v>74140</v>
      </c>
    </row>
    <row r="543" spans="1:3" x14ac:dyDescent="0.3">
      <c r="A543" s="8">
        <v>38018</v>
      </c>
      <c r="B543" t="s">
        <v>25</v>
      </c>
      <c r="C543" s="7">
        <v>86430</v>
      </c>
    </row>
    <row r="544" spans="1:3" x14ac:dyDescent="0.3">
      <c r="A544" s="8">
        <v>38047</v>
      </c>
      <c r="B544" t="s">
        <v>25</v>
      </c>
      <c r="C544" s="7">
        <v>83340</v>
      </c>
    </row>
    <row r="545" spans="1:3" x14ac:dyDescent="0.3">
      <c r="A545" s="8">
        <v>38078</v>
      </c>
      <c r="B545" t="s">
        <v>25</v>
      </c>
      <c r="C545" s="7">
        <v>69800</v>
      </c>
    </row>
    <row r="546" spans="1:3" x14ac:dyDescent="0.3">
      <c r="A546" s="8">
        <v>38108</v>
      </c>
      <c r="B546" t="s">
        <v>25</v>
      </c>
      <c r="C546" s="7">
        <v>55640</v>
      </c>
    </row>
    <row r="547" spans="1:3" x14ac:dyDescent="0.3">
      <c r="A547" s="8">
        <v>38139</v>
      </c>
      <c r="B547" t="s">
        <v>25</v>
      </c>
      <c r="C547" s="7">
        <v>59830</v>
      </c>
    </row>
    <row r="548" spans="1:3" x14ac:dyDescent="0.3">
      <c r="A548" s="8">
        <v>38169</v>
      </c>
      <c r="B548" t="s">
        <v>25</v>
      </c>
      <c r="C548" s="7">
        <v>77410</v>
      </c>
    </row>
    <row r="549" spans="1:3" x14ac:dyDescent="0.3">
      <c r="A549" s="8">
        <v>38200</v>
      </c>
      <c r="B549" t="s">
        <v>25</v>
      </c>
      <c r="C549" s="7">
        <v>61030</v>
      </c>
    </row>
    <row r="550" spans="1:3" x14ac:dyDescent="0.3">
      <c r="A550" s="8">
        <v>38231</v>
      </c>
      <c r="B550" t="s">
        <v>25</v>
      </c>
      <c r="C550" s="7">
        <v>60610</v>
      </c>
    </row>
    <row r="551" spans="1:3" x14ac:dyDescent="0.3">
      <c r="A551" s="8">
        <v>38261</v>
      </c>
      <c r="B551" t="s">
        <v>25</v>
      </c>
      <c r="C551" s="7">
        <v>77520</v>
      </c>
    </row>
    <row r="552" spans="1:3" x14ac:dyDescent="0.3">
      <c r="A552" s="8">
        <v>38292</v>
      </c>
      <c r="B552" t="s">
        <v>25</v>
      </c>
      <c r="C552" s="7">
        <v>88740</v>
      </c>
    </row>
    <row r="553" spans="1:3" x14ac:dyDescent="0.3">
      <c r="A553" s="8">
        <v>38322</v>
      </c>
      <c r="B553" t="s">
        <v>25</v>
      </c>
      <c r="C553" s="7">
        <v>108300</v>
      </c>
    </row>
    <row r="554" spans="1:3" x14ac:dyDescent="0.3">
      <c r="A554" s="8">
        <v>38353</v>
      </c>
      <c r="B554" t="s">
        <v>25</v>
      </c>
      <c r="C554" s="7">
        <v>83440</v>
      </c>
    </row>
    <row r="555" spans="1:3" x14ac:dyDescent="0.3">
      <c r="A555" s="8">
        <v>38384</v>
      </c>
      <c r="B555" t="s">
        <v>25</v>
      </c>
      <c r="C555" s="7">
        <v>99010</v>
      </c>
    </row>
    <row r="556" spans="1:3" x14ac:dyDescent="0.3">
      <c r="A556" s="8">
        <v>38412</v>
      </c>
      <c r="B556" t="s">
        <v>25</v>
      </c>
      <c r="C556" s="7">
        <v>94600</v>
      </c>
    </row>
    <row r="557" spans="1:3" x14ac:dyDescent="0.3">
      <c r="A557" s="8">
        <v>38443</v>
      </c>
      <c r="B557" t="s">
        <v>25</v>
      </c>
      <c r="C557" s="7">
        <v>69920</v>
      </c>
    </row>
    <row r="558" spans="1:3" x14ac:dyDescent="0.3">
      <c r="A558" s="8">
        <v>38473</v>
      </c>
      <c r="B558" t="s">
        <v>25</v>
      </c>
      <c r="C558" s="7">
        <v>58870</v>
      </c>
    </row>
    <row r="559" spans="1:3" x14ac:dyDescent="0.3">
      <c r="A559" s="8">
        <v>38504</v>
      </c>
      <c r="B559" t="s">
        <v>25</v>
      </c>
      <c r="C559" s="7">
        <v>58530</v>
      </c>
    </row>
    <row r="560" spans="1:3" x14ac:dyDescent="0.3">
      <c r="A560" s="8">
        <v>38534</v>
      </c>
      <c r="B560" t="s">
        <v>25</v>
      </c>
      <c r="C560" s="7">
        <v>78380</v>
      </c>
    </row>
    <row r="561" spans="1:3" x14ac:dyDescent="0.3">
      <c r="A561" s="8">
        <v>38565</v>
      </c>
      <c r="B561" t="s">
        <v>25</v>
      </c>
      <c r="C561" s="7">
        <v>66630</v>
      </c>
    </row>
    <row r="562" spans="1:3" x14ac:dyDescent="0.3">
      <c r="A562" s="8">
        <v>38596</v>
      </c>
      <c r="B562" t="s">
        <v>25</v>
      </c>
      <c r="C562" s="7">
        <v>61210</v>
      </c>
    </row>
    <row r="563" spans="1:3" x14ac:dyDescent="0.3">
      <c r="A563" s="8">
        <v>38626</v>
      </c>
      <c r="B563" t="s">
        <v>25</v>
      </c>
      <c r="C563" s="7">
        <v>82660</v>
      </c>
    </row>
    <row r="564" spans="1:3" x14ac:dyDescent="0.3">
      <c r="A564" s="8">
        <v>38657</v>
      </c>
      <c r="B564" t="s">
        <v>25</v>
      </c>
      <c r="C564" s="7">
        <v>89110</v>
      </c>
    </row>
    <row r="565" spans="1:3" x14ac:dyDescent="0.3">
      <c r="A565" s="8">
        <v>38687</v>
      </c>
      <c r="B565" t="s">
        <v>25</v>
      </c>
      <c r="C565" s="7">
        <v>113550</v>
      </c>
    </row>
    <row r="566" spans="1:3" x14ac:dyDescent="0.3">
      <c r="A566" s="8">
        <v>38718</v>
      </c>
      <c r="B566" t="s">
        <v>25</v>
      </c>
      <c r="C566" s="7">
        <v>89970</v>
      </c>
    </row>
    <row r="567" spans="1:3" x14ac:dyDescent="0.3">
      <c r="A567" s="8">
        <v>38749</v>
      </c>
      <c r="B567" t="s">
        <v>25</v>
      </c>
      <c r="C567" s="7">
        <v>94720</v>
      </c>
    </row>
    <row r="568" spans="1:3" x14ac:dyDescent="0.3">
      <c r="A568" s="8">
        <v>38777</v>
      </c>
      <c r="B568" t="s">
        <v>25</v>
      </c>
      <c r="C568" s="7">
        <v>94890</v>
      </c>
    </row>
    <row r="569" spans="1:3" x14ac:dyDescent="0.3">
      <c r="A569" s="8">
        <v>38808</v>
      </c>
      <c r="B569" t="s">
        <v>25</v>
      </c>
      <c r="C569" s="7">
        <v>76970</v>
      </c>
    </row>
    <row r="570" spans="1:3" x14ac:dyDescent="0.3">
      <c r="A570" s="8">
        <v>38838</v>
      </c>
      <c r="B570" t="s">
        <v>25</v>
      </c>
      <c r="C570" s="7">
        <v>59980</v>
      </c>
    </row>
    <row r="571" spans="1:3" x14ac:dyDescent="0.3">
      <c r="A571" s="8">
        <v>38869</v>
      </c>
      <c r="B571" t="s">
        <v>25</v>
      </c>
      <c r="C571" s="7">
        <v>61530</v>
      </c>
    </row>
    <row r="572" spans="1:3" x14ac:dyDescent="0.3">
      <c r="A572" s="8">
        <v>38899</v>
      </c>
      <c r="B572" t="s">
        <v>25</v>
      </c>
      <c r="C572" s="7">
        <v>75910</v>
      </c>
    </row>
    <row r="573" spans="1:3" x14ac:dyDescent="0.3">
      <c r="A573" s="8">
        <v>38930</v>
      </c>
      <c r="B573" t="s">
        <v>25</v>
      </c>
      <c r="C573" s="7">
        <v>65270</v>
      </c>
    </row>
    <row r="574" spans="1:3" x14ac:dyDescent="0.3">
      <c r="A574" s="8">
        <v>38961</v>
      </c>
      <c r="B574" t="s">
        <v>25</v>
      </c>
      <c r="C574" s="7">
        <v>69370</v>
      </c>
    </row>
    <row r="575" spans="1:3" x14ac:dyDescent="0.3">
      <c r="A575" s="8">
        <v>38991</v>
      </c>
      <c r="B575" t="s">
        <v>25</v>
      </c>
      <c r="C575" s="7">
        <v>81860</v>
      </c>
    </row>
    <row r="576" spans="1:3" x14ac:dyDescent="0.3">
      <c r="A576" s="8">
        <v>39022</v>
      </c>
      <c r="B576" t="s">
        <v>25</v>
      </c>
      <c r="C576" s="7">
        <v>89920</v>
      </c>
    </row>
    <row r="577" spans="1:3" x14ac:dyDescent="0.3">
      <c r="A577" s="8">
        <v>39052</v>
      </c>
      <c r="B577" t="s">
        <v>25</v>
      </c>
      <c r="C577" s="7">
        <v>128030</v>
      </c>
    </row>
    <row r="578" spans="1:3" x14ac:dyDescent="0.3">
      <c r="A578" s="8">
        <v>39083</v>
      </c>
      <c r="B578" t="s">
        <v>25</v>
      </c>
      <c r="C578" s="7">
        <v>86480</v>
      </c>
    </row>
    <row r="579" spans="1:3" x14ac:dyDescent="0.3">
      <c r="A579" s="8">
        <v>39114</v>
      </c>
      <c r="B579" t="s">
        <v>25</v>
      </c>
      <c r="C579" s="7">
        <v>101570</v>
      </c>
    </row>
    <row r="580" spans="1:3" x14ac:dyDescent="0.3">
      <c r="A580" s="8">
        <v>39142</v>
      </c>
      <c r="B580" t="s">
        <v>25</v>
      </c>
      <c r="C580" s="7">
        <v>102970</v>
      </c>
    </row>
    <row r="581" spans="1:3" x14ac:dyDescent="0.3">
      <c r="A581" s="8">
        <v>39173</v>
      </c>
      <c r="B581" t="s">
        <v>25</v>
      </c>
      <c r="C581" s="7">
        <v>77330</v>
      </c>
    </row>
    <row r="582" spans="1:3" x14ac:dyDescent="0.3">
      <c r="A582" s="8">
        <v>39203</v>
      </c>
      <c r="B582" t="s">
        <v>25</v>
      </c>
      <c r="C582" s="7">
        <v>66720</v>
      </c>
    </row>
    <row r="583" spans="1:3" x14ac:dyDescent="0.3">
      <c r="A583" s="8">
        <v>39234</v>
      </c>
      <c r="B583" t="s">
        <v>25</v>
      </c>
      <c r="C583" s="7">
        <v>70080</v>
      </c>
    </row>
    <row r="584" spans="1:3" x14ac:dyDescent="0.3">
      <c r="A584" s="8">
        <v>39264</v>
      </c>
      <c r="B584" t="s">
        <v>25</v>
      </c>
      <c r="C584" s="7">
        <v>78660</v>
      </c>
    </row>
    <row r="585" spans="1:3" x14ac:dyDescent="0.3">
      <c r="A585" s="8">
        <v>39295</v>
      </c>
      <c r="B585" t="s">
        <v>25</v>
      </c>
      <c r="C585" s="7">
        <v>70250</v>
      </c>
    </row>
    <row r="586" spans="1:3" x14ac:dyDescent="0.3">
      <c r="A586" s="8">
        <v>39326</v>
      </c>
      <c r="B586" t="s">
        <v>25</v>
      </c>
      <c r="C586" s="7">
        <v>66300</v>
      </c>
    </row>
    <row r="587" spans="1:3" x14ac:dyDescent="0.3">
      <c r="A587" s="8">
        <v>39356</v>
      </c>
      <c r="B587" t="s">
        <v>25</v>
      </c>
      <c r="C587" s="7">
        <v>82560</v>
      </c>
    </row>
    <row r="588" spans="1:3" x14ac:dyDescent="0.3">
      <c r="A588" s="8">
        <v>39387</v>
      </c>
      <c r="B588" t="s">
        <v>25</v>
      </c>
      <c r="C588" s="7">
        <v>93610</v>
      </c>
    </row>
    <row r="589" spans="1:3" x14ac:dyDescent="0.3">
      <c r="A589" s="8">
        <v>39417</v>
      </c>
      <c r="B589" t="s">
        <v>25</v>
      </c>
      <c r="C589" s="7">
        <v>116900</v>
      </c>
    </row>
    <row r="590" spans="1:3" x14ac:dyDescent="0.3">
      <c r="A590" s="8">
        <v>39448</v>
      </c>
      <c r="B590" t="s">
        <v>25</v>
      </c>
      <c r="C590" s="7">
        <v>85100</v>
      </c>
    </row>
    <row r="591" spans="1:3" x14ac:dyDescent="0.3">
      <c r="A591" s="8">
        <v>39479</v>
      </c>
      <c r="B591" t="s">
        <v>25</v>
      </c>
      <c r="C591" s="7">
        <v>107130</v>
      </c>
    </row>
    <row r="592" spans="1:3" x14ac:dyDescent="0.3">
      <c r="A592" s="8">
        <v>39508</v>
      </c>
      <c r="B592" t="s">
        <v>25</v>
      </c>
      <c r="C592" s="7">
        <v>102600</v>
      </c>
    </row>
    <row r="593" spans="1:3" x14ac:dyDescent="0.3">
      <c r="A593" s="8">
        <v>39539</v>
      </c>
      <c r="B593" t="s">
        <v>25</v>
      </c>
      <c r="C593" s="7">
        <v>81270</v>
      </c>
    </row>
    <row r="594" spans="1:3" x14ac:dyDescent="0.3">
      <c r="A594" s="8">
        <v>39569</v>
      </c>
      <c r="B594" t="s">
        <v>25</v>
      </c>
      <c r="C594" s="7">
        <v>69490</v>
      </c>
    </row>
    <row r="595" spans="1:3" x14ac:dyDescent="0.3">
      <c r="A595" s="8">
        <v>39600</v>
      </c>
      <c r="B595" t="s">
        <v>25</v>
      </c>
      <c r="C595" s="7">
        <v>66120</v>
      </c>
    </row>
    <row r="596" spans="1:3" x14ac:dyDescent="0.3">
      <c r="A596" s="8">
        <v>39630</v>
      </c>
      <c r="B596" t="s">
        <v>25</v>
      </c>
      <c r="C596" s="7">
        <v>90180</v>
      </c>
    </row>
    <row r="597" spans="1:3" x14ac:dyDescent="0.3">
      <c r="A597" s="8">
        <v>39661</v>
      </c>
      <c r="B597" t="s">
        <v>25</v>
      </c>
      <c r="C597" s="7">
        <v>67240</v>
      </c>
    </row>
    <row r="598" spans="1:3" x14ac:dyDescent="0.3">
      <c r="A598" s="8">
        <v>39692</v>
      </c>
      <c r="B598" t="s">
        <v>25</v>
      </c>
      <c r="C598" s="7">
        <v>67740</v>
      </c>
    </row>
    <row r="599" spans="1:3" x14ac:dyDescent="0.3">
      <c r="A599" s="8">
        <v>39722</v>
      </c>
      <c r="B599" t="s">
        <v>25</v>
      </c>
      <c r="C599" s="7">
        <v>80090</v>
      </c>
    </row>
    <row r="600" spans="1:3" x14ac:dyDescent="0.3">
      <c r="A600" s="8">
        <v>39753</v>
      </c>
      <c r="B600" t="s">
        <v>25</v>
      </c>
      <c r="C600" s="7">
        <v>93140</v>
      </c>
    </row>
    <row r="601" spans="1:3" x14ac:dyDescent="0.3">
      <c r="A601" s="8">
        <v>39783</v>
      </c>
      <c r="B601" t="s">
        <v>25</v>
      </c>
      <c r="C601" s="7">
        <v>124840</v>
      </c>
    </row>
    <row r="602" spans="1:3" x14ac:dyDescent="0.3">
      <c r="A602" s="8">
        <v>39814</v>
      </c>
      <c r="B602" t="s">
        <v>25</v>
      </c>
      <c r="C602" s="7">
        <v>90440</v>
      </c>
    </row>
    <row r="603" spans="1:3" x14ac:dyDescent="0.3">
      <c r="A603" s="8">
        <v>39845</v>
      </c>
      <c r="B603" t="s">
        <v>25</v>
      </c>
      <c r="C603" s="7">
        <v>105170</v>
      </c>
    </row>
    <row r="604" spans="1:3" x14ac:dyDescent="0.3">
      <c r="A604" s="8">
        <v>39873</v>
      </c>
      <c r="B604" t="s">
        <v>25</v>
      </c>
      <c r="C604" s="7">
        <v>102640</v>
      </c>
    </row>
    <row r="605" spans="1:3" x14ac:dyDescent="0.3">
      <c r="A605" s="8">
        <v>39904</v>
      </c>
      <c r="B605" t="s">
        <v>25</v>
      </c>
      <c r="C605" s="7">
        <v>88290</v>
      </c>
    </row>
    <row r="606" spans="1:3" x14ac:dyDescent="0.3">
      <c r="A606" s="8">
        <v>39934</v>
      </c>
      <c r="B606" t="s">
        <v>25</v>
      </c>
      <c r="C606" s="7">
        <v>70830</v>
      </c>
    </row>
    <row r="607" spans="1:3" x14ac:dyDescent="0.3">
      <c r="A607" s="8">
        <v>39965</v>
      </c>
      <c r="B607" t="s">
        <v>25</v>
      </c>
      <c r="C607" s="7">
        <v>66130</v>
      </c>
    </row>
    <row r="608" spans="1:3" x14ac:dyDescent="0.3">
      <c r="A608" s="8">
        <v>39995</v>
      </c>
      <c r="B608" t="s">
        <v>25</v>
      </c>
      <c r="C608" s="7">
        <v>82930</v>
      </c>
    </row>
    <row r="609" spans="1:3" x14ac:dyDescent="0.3">
      <c r="A609" s="8">
        <v>40026</v>
      </c>
      <c r="B609" t="s">
        <v>25</v>
      </c>
      <c r="C609" s="7">
        <v>71940</v>
      </c>
    </row>
    <row r="610" spans="1:3" x14ac:dyDescent="0.3">
      <c r="A610" s="8">
        <v>40057</v>
      </c>
      <c r="B610" t="s">
        <v>25</v>
      </c>
      <c r="C610" s="7">
        <v>76720</v>
      </c>
    </row>
    <row r="611" spans="1:3" x14ac:dyDescent="0.3">
      <c r="A611" s="8">
        <v>40087</v>
      </c>
      <c r="B611" t="s">
        <v>25</v>
      </c>
      <c r="C611" s="7">
        <v>90440</v>
      </c>
    </row>
    <row r="612" spans="1:3" x14ac:dyDescent="0.3">
      <c r="A612" s="8">
        <v>40118</v>
      </c>
      <c r="B612" t="s">
        <v>25</v>
      </c>
      <c r="C612" s="7">
        <v>96670</v>
      </c>
    </row>
    <row r="613" spans="1:3" x14ac:dyDescent="0.3">
      <c r="A613" s="8">
        <v>40148</v>
      </c>
      <c r="B613" t="s">
        <v>25</v>
      </c>
      <c r="C613" s="7">
        <v>139620</v>
      </c>
    </row>
    <row r="614" spans="1:3" x14ac:dyDescent="0.3">
      <c r="A614" s="8">
        <v>40179</v>
      </c>
      <c r="B614" t="s">
        <v>25</v>
      </c>
      <c r="C614" s="7">
        <v>93510</v>
      </c>
    </row>
    <row r="615" spans="1:3" x14ac:dyDescent="0.3">
      <c r="A615" s="8">
        <v>40210</v>
      </c>
      <c r="B615" t="s">
        <v>25</v>
      </c>
      <c r="C615" s="7">
        <v>122730</v>
      </c>
    </row>
    <row r="616" spans="1:3" x14ac:dyDescent="0.3">
      <c r="A616" s="8">
        <v>40238</v>
      </c>
      <c r="B616" t="s">
        <v>25</v>
      </c>
      <c r="C616" s="7">
        <v>112440</v>
      </c>
    </row>
    <row r="617" spans="1:3" x14ac:dyDescent="0.3">
      <c r="A617" s="8">
        <v>40269</v>
      </c>
      <c r="B617" t="s">
        <v>25</v>
      </c>
      <c r="C617" s="7">
        <v>85570</v>
      </c>
    </row>
    <row r="618" spans="1:3" x14ac:dyDescent="0.3">
      <c r="A618" s="8">
        <v>40299</v>
      </c>
      <c r="B618" t="s">
        <v>25</v>
      </c>
      <c r="C618" s="7">
        <v>75900</v>
      </c>
    </row>
    <row r="619" spans="1:3" x14ac:dyDescent="0.3">
      <c r="A619" s="8">
        <v>40330</v>
      </c>
      <c r="B619" t="s">
        <v>25</v>
      </c>
      <c r="C619" s="7">
        <v>79790</v>
      </c>
    </row>
    <row r="620" spans="1:3" x14ac:dyDescent="0.3">
      <c r="A620" s="8">
        <v>40360</v>
      </c>
      <c r="B620" t="s">
        <v>25</v>
      </c>
      <c r="C620" s="7">
        <v>99920</v>
      </c>
    </row>
    <row r="621" spans="1:3" x14ac:dyDescent="0.3">
      <c r="A621" s="8">
        <v>40391</v>
      </c>
      <c r="B621" t="s">
        <v>25</v>
      </c>
      <c r="C621" s="7">
        <v>86850</v>
      </c>
    </row>
    <row r="622" spans="1:3" x14ac:dyDescent="0.3">
      <c r="A622" s="8">
        <v>40422</v>
      </c>
      <c r="B622" t="s">
        <v>25</v>
      </c>
      <c r="C622" s="7">
        <v>93410</v>
      </c>
    </row>
    <row r="623" spans="1:3" x14ac:dyDescent="0.3">
      <c r="A623" s="8">
        <v>40452</v>
      </c>
      <c r="B623" t="s">
        <v>25</v>
      </c>
      <c r="C623" s="7">
        <v>103230</v>
      </c>
    </row>
    <row r="624" spans="1:3" x14ac:dyDescent="0.3">
      <c r="A624" s="8">
        <v>40483</v>
      </c>
      <c r="B624" t="s">
        <v>25</v>
      </c>
      <c r="C624" s="7">
        <v>113810</v>
      </c>
    </row>
    <row r="625" spans="1:3" x14ac:dyDescent="0.3">
      <c r="A625" s="8">
        <v>40513</v>
      </c>
      <c r="B625" t="s">
        <v>25</v>
      </c>
      <c r="C625" s="7">
        <v>152220</v>
      </c>
    </row>
    <row r="626" spans="1:3" x14ac:dyDescent="0.3">
      <c r="A626" s="8">
        <v>40544</v>
      </c>
      <c r="B626" t="s">
        <v>25</v>
      </c>
      <c r="C626" s="7">
        <v>107630</v>
      </c>
    </row>
    <row r="627" spans="1:3" x14ac:dyDescent="0.3">
      <c r="A627" s="8">
        <v>40575</v>
      </c>
      <c r="B627" t="s">
        <v>25</v>
      </c>
      <c r="C627" s="7">
        <v>132050</v>
      </c>
    </row>
    <row r="628" spans="1:3" x14ac:dyDescent="0.3">
      <c r="A628" s="8">
        <v>40603</v>
      </c>
      <c r="B628" t="s">
        <v>25</v>
      </c>
      <c r="C628" s="7">
        <v>116170</v>
      </c>
    </row>
    <row r="629" spans="1:3" x14ac:dyDescent="0.3">
      <c r="A629" s="8">
        <v>40634</v>
      </c>
      <c r="B629" t="s">
        <v>25</v>
      </c>
      <c r="C629" s="7">
        <v>97950</v>
      </c>
    </row>
    <row r="630" spans="1:3" x14ac:dyDescent="0.3">
      <c r="A630" s="8">
        <v>40664</v>
      </c>
      <c r="B630" t="s">
        <v>25</v>
      </c>
      <c r="C630" s="7">
        <v>83580</v>
      </c>
    </row>
    <row r="631" spans="1:3" x14ac:dyDescent="0.3">
      <c r="A631" s="8">
        <v>40695</v>
      </c>
      <c r="B631" t="s">
        <v>25</v>
      </c>
      <c r="C631" s="7">
        <v>82930</v>
      </c>
    </row>
    <row r="632" spans="1:3" x14ac:dyDescent="0.3">
      <c r="A632" s="8">
        <v>40725</v>
      </c>
      <c r="B632" t="s">
        <v>25</v>
      </c>
      <c r="C632" s="7">
        <v>100140</v>
      </c>
    </row>
    <row r="633" spans="1:3" x14ac:dyDescent="0.3">
      <c r="A633" s="8">
        <v>40756</v>
      </c>
      <c r="B633" t="s">
        <v>25</v>
      </c>
      <c r="C633" s="7">
        <v>94720</v>
      </c>
    </row>
    <row r="634" spans="1:3" x14ac:dyDescent="0.3">
      <c r="A634" s="8">
        <v>40787</v>
      </c>
      <c r="B634" t="s">
        <v>25</v>
      </c>
      <c r="C634" s="7">
        <v>83270</v>
      </c>
    </row>
    <row r="635" spans="1:3" x14ac:dyDescent="0.3">
      <c r="A635" s="8">
        <v>40817</v>
      </c>
      <c r="B635" t="s">
        <v>25</v>
      </c>
      <c r="C635" s="7">
        <v>102540</v>
      </c>
    </row>
    <row r="636" spans="1:3" x14ac:dyDescent="0.3">
      <c r="A636" s="8">
        <v>40848</v>
      </c>
      <c r="B636" t="s">
        <v>25</v>
      </c>
      <c r="C636" s="7">
        <v>118920</v>
      </c>
    </row>
    <row r="637" spans="1:3" x14ac:dyDescent="0.3">
      <c r="A637" s="8">
        <v>40878</v>
      </c>
      <c r="B637" t="s">
        <v>25</v>
      </c>
      <c r="C637" s="7">
        <v>155980</v>
      </c>
    </row>
    <row r="638" spans="1:3" x14ac:dyDescent="0.3">
      <c r="A638" s="8">
        <v>40909</v>
      </c>
      <c r="B638" t="s">
        <v>25</v>
      </c>
      <c r="C638" s="7">
        <v>117370</v>
      </c>
    </row>
    <row r="639" spans="1:3" x14ac:dyDescent="0.3">
      <c r="A639" s="8">
        <v>40940</v>
      </c>
      <c r="B639" t="s">
        <v>25</v>
      </c>
      <c r="C639" s="7">
        <v>133920</v>
      </c>
    </row>
    <row r="640" spans="1:3" x14ac:dyDescent="0.3">
      <c r="A640" s="8">
        <v>40969</v>
      </c>
      <c r="B640" t="s">
        <v>25</v>
      </c>
      <c r="C640" s="7">
        <v>125040</v>
      </c>
    </row>
    <row r="641" spans="1:3" x14ac:dyDescent="0.3">
      <c r="A641" s="8">
        <v>41000</v>
      </c>
      <c r="B641" t="s">
        <v>25</v>
      </c>
      <c r="C641" s="7">
        <v>101560</v>
      </c>
    </row>
    <row r="642" spans="1:3" x14ac:dyDescent="0.3">
      <c r="A642" s="8">
        <v>41030</v>
      </c>
      <c r="B642" t="s">
        <v>25</v>
      </c>
      <c r="C642" s="7">
        <v>87470</v>
      </c>
    </row>
    <row r="643" spans="1:3" x14ac:dyDescent="0.3">
      <c r="A643" s="8">
        <v>41061</v>
      </c>
      <c r="B643" t="s">
        <v>25</v>
      </c>
      <c r="C643" s="7">
        <v>84970</v>
      </c>
    </row>
    <row r="644" spans="1:3" x14ac:dyDescent="0.3">
      <c r="A644" s="8">
        <v>41091</v>
      </c>
      <c r="B644" t="s">
        <v>25</v>
      </c>
      <c r="C644" s="7">
        <v>103120</v>
      </c>
    </row>
    <row r="645" spans="1:3" x14ac:dyDescent="0.3">
      <c r="A645" s="8">
        <v>41122</v>
      </c>
      <c r="B645" t="s">
        <v>25</v>
      </c>
      <c r="C645" s="7">
        <v>104180</v>
      </c>
    </row>
    <row r="646" spans="1:3" x14ac:dyDescent="0.3">
      <c r="A646" s="8">
        <v>41153</v>
      </c>
      <c r="B646" t="s">
        <v>25</v>
      </c>
      <c r="C646" s="7">
        <v>94080</v>
      </c>
    </row>
    <row r="647" spans="1:3" x14ac:dyDescent="0.3">
      <c r="A647" s="8">
        <v>41183</v>
      </c>
      <c r="B647" t="s">
        <v>25</v>
      </c>
      <c r="C647" s="7">
        <v>110700</v>
      </c>
    </row>
    <row r="648" spans="1:3" x14ac:dyDescent="0.3">
      <c r="A648" s="8">
        <v>41214</v>
      </c>
      <c r="B648" t="s">
        <v>25</v>
      </c>
      <c r="C648" s="7">
        <v>125790</v>
      </c>
    </row>
    <row r="649" spans="1:3" x14ac:dyDescent="0.3">
      <c r="A649" s="8">
        <v>41244</v>
      </c>
      <c r="B649" t="s">
        <v>25</v>
      </c>
      <c r="C649" s="7">
        <v>169900</v>
      </c>
    </row>
    <row r="650" spans="1:3" x14ac:dyDescent="0.3">
      <c r="A650" s="8">
        <v>41275</v>
      </c>
      <c r="B650" t="s">
        <v>25</v>
      </c>
      <c r="C650" s="7">
        <v>111750</v>
      </c>
    </row>
    <row r="651" spans="1:3" x14ac:dyDescent="0.3">
      <c r="A651" s="8">
        <v>41306</v>
      </c>
      <c r="B651" t="s">
        <v>25</v>
      </c>
      <c r="C651" s="7">
        <v>146410</v>
      </c>
    </row>
    <row r="652" spans="1:3" x14ac:dyDescent="0.3">
      <c r="A652" s="8">
        <v>41334</v>
      </c>
      <c r="B652" t="s">
        <v>25</v>
      </c>
      <c r="C652" s="7">
        <v>139930</v>
      </c>
    </row>
    <row r="653" spans="1:3" x14ac:dyDescent="0.3">
      <c r="A653" s="8">
        <v>41365</v>
      </c>
      <c r="B653" t="s">
        <v>25</v>
      </c>
      <c r="C653" s="7">
        <v>100110</v>
      </c>
    </row>
    <row r="654" spans="1:3" x14ac:dyDescent="0.3">
      <c r="A654" s="8">
        <v>41395</v>
      </c>
      <c r="B654" t="s">
        <v>25</v>
      </c>
      <c r="C654" s="7">
        <v>90680</v>
      </c>
    </row>
    <row r="655" spans="1:3" x14ac:dyDescent="0.3">
      <c r="A655" s="8">
        <v>41426</v>
      </c>
      <c r="B655" t="s">
        <v>25</v>
      </c>
      <c r="C655" s="7">
        <v>93300</v>
      </c>
    </row>
    <row r="656" spans="1:3" x14ac:dyDescent="0.3">
      <c r="A656" s="8">
        <v>41456</v>
      </c>
      <c r="B656" t="s">
        <v>25</v>
      </c>
      <c r="C656" s="7">
        <v>109520</v>
      </c>
    </row>
    <row r="657" spans="1:3" x14ac:dyDescent="0.3">
      <c r="A657" s="8">
        <v>41487</v>
      </c>
      <c r="B657" t="s">
        <v>25</v>
      </c>
      <c r="C657" s="7">
        <v>112650</v>
      </c>
    </row>
    <row r="658" spans="1:3" x14ac:dyDescent="0.3">
      <c r="A658" s="8">
        <v>41518</v>
      </c>
      <c r="B658" t="s">
        <v>25</v>
      </c>
      <c r="C658" s="7">
        <v>103720</v>
      </c>
    </row>
    <row r="659" spans="1:3" x14ac:dyDescent="0.3">
      <c r="A659" s="8">
        <v>41548</v>
      </c>
      <c r="B659" t="s">
        <v>25</v>
      </c>
      <c r="C659" s="7">
        <v>112370</v>
      </c>
    </row>
    <row r="660" spans="1:3" x14ac:dyDescent="0.3">
      <c r="A660" s="8">
        <v>41579</v>
      </c>
      <c r="B660" t="s">
        <v>25</v>
      </c>
      <c r="C660" s="7">
        <v>133040</v>
      </c>
    </row>
    <row r="661" spans="1:3" x14ac:dyDescent="0.3">
      <c r="A661" s="8">
        <v>41609</v>
      </c>
      <c r="B661" t="s">
        <v>25</v>
      </c>
      <c r="C661" s="7">
        <v>189170</v>
      </c>
    </row>
    <row r="662" spans="1:3" x14ac:dyDescent="0.3">
      <c r="A662" s="8">
        <v>41640</v>
      </c>
      <c r="B662" t="s">
        <v>25</v>
      </c>
      <c r="C662" s="7">
        <v>132120</v>
      </c>
    </row>
    <row r="663" spans="1:3" x14ac:dyDescent="0.3">
      <c r="A663" s="8">
        <v>41671</v>
      </c>
      <c r="B663" t="s">
        <v>25</v>
      </c>
      <c r="C663" s="7">
        <v>145940</v>
      </c>
    </row>
    <row r="664" spans="1:3" x14ac:dyDescent="0.3">
      <c r="A664" s="8">
        <v>41699</v>
      </c>
      <c r="B664" t="s">
        <v>25</v>
      </c>
      <c r="C664" s="7">
        <v>141520</v>
      </c>
    </row>
    <row r="665" spans="1:3" x14ac:dyDescent="0.3">
      <c r="A665" s="8">
        <v>41730</v>
      </c>
      <c r="B665" t="s">
        <v>25</v>
      </c>
      <c r="C665" s="7">
        <v>116160</v>
      </c>
    </row>
    <row r="666" spans="1:3" x14ac:dyDescent="0.3">
      <c r="A666" s="8">
        <v>41760</v>
      </c>
      <c r="B666" t="s">
        <v>25</v>
      </c>
      <c r="C666" s="7">
        <v>111450</v>
      </c>
    </row>
    <row r="667" spans="1:3" x14ac:dyDescent="0.3">
      <c r="A667" s="8">
        <v>41791</v>
      </c>
      <c r="B667" t="s">
        <v>25</v>
      </c>
      <c r="C667" s="7">
        <v>101000</v>
      </c>
    </row>
    <row r="668" spans="1:3" x14ac:dyDescent="0.3">
      <c r="A668" s="8">
        <v>41821</v>
      </c>
      <c r="B668" t="s">
        <v>25</v>
      </c>
      <c r="C668" s="7">
        <v>134700</v>
      </c>
    </row>
    <row r="669" spans="1:3" x14ac:dyDescent="0.3">
      <c r="A669" s="8">
        <v>41852</v>
      </c>
      <c r="B669" t="s">
        <v>25</v>
      </c>
      <c r="C669" s="7">
        <v>116810</v>
      </c>
    </row>
    <row r="670" spans="1:3" x14ac:dyDescent="0.3">
      <c r="A670" s="8">
        <v>41883</v>
      </c>
      <c r="B670" t="s">
        <v>25</v>
      </c>
      <c r="C670" s="7">
        <v>110730</v>
      </c>
    </row>
    <row r="671" spans="1:3" x14ac:dyDescent="0.3">
      <c r="A671" s="8">
        <v>41913</v>
      </c>
      <c r="B671" t="s">
        <v>25</v>
      </c>
      <c r="C671" s="7">
        <v>132110</v>
      </c>
    </row>
    <row r="672" spans="1:3" x14ac:dyDescent="0.3">
      <c r="A672" s="8">
        <v>41944</v>
      </c>
      <c r="B672" t="s">
        <v>25</v>
      </c>
      <c r="C672" s="7">
        <v>145420</v>
      </c>
    </row>
    <row r="673" spans="1:3" x14ac:dyDescent="0.3">
      <c r="A673" s="8">
        <v>41974</v>
      </c>
      <c r="B673" t="s">
        <v>25</v>
      </c>
      <c r="C673" s="7">
        <v>195610</v>
      </c>
    </row>
    <row r="674" spans="1:3" x14ac:dyDescent="0.3">
      <c r="A674" s="8">
        <v>42005</v>
      </c>
      <c r="B674" t="s">
        <v>25</v>
      </c>
      <c r="C674" s="7">
        <v>137520</v>
      </c>
    </row>
    <row r="675" spans="1:3" x14ac:dyDescent="0.3">
      <c r="A675" s="8">
        <v>42036</v>
      </c>
      <c r="B675" t="s">
        <v>25</v>
      </c>
      <c r="C675" s="7">
        <v>189010</v>
      </c>
    </row>
    <row r="676" spans="1:3" x14ac:dyDescent="0.3">
      <c r="A676" s="8">
        <v>42064</v>
      </c>
      <c r="B676" t="s">
        <v>25</v>
      </c>
      <c r="C676" s="7">
        <v>172420</v>
      </c>
    </row>
    <row r="677" spans="1:3" x14ac:dyDescent="0.3">
      <c r="A677" s="8">
        <v>42095</v>
      </c>
      <c r="B677" t="s">
        <v>25</v>
      </c>
      <c r="C677" s="7">
        <v>129150</v>
      </c>
    </row>
    <row r="678" spans="1:3" x14ac:dyDescent="0.3">
      <c r="A678" s="8">
        <v>42125</v>
      </c>
      <c r="B678" t="s">
        <v>25</v>
      </c>
      <c r="C678" s="7">
        <v>114570</v>
      </c>
    </row>
    <row r="679" spans="1:3" x14ac:dyDescent="0.3">
      <c r="A679" s="8">
        <v>42156</v>
      </c>
      <c r="B679" t="s">
        <v>25</v>
      </c>
      <c r="C679" s="7">
        <v>113940</v>
      </c>
    </row>
    <row r="680" spans="1:3" x14ac:dyDescent="0.3">
      <c r="A680" s="8">
        <v>42186</v>
      </c>
      <c r="B680" t="s">
        <v>25</v>
      </c>
      <c r="C680" s="7">
        <v>140420</v>
      </c>
    </row>
    <row r="681" spans="1:3" x14ac:dyDescent="0.3">
      <c r="A681" s="8">
        <v>42217</v>
      </c>
      <c r="B681" t="s">
        <v>25</v>
      </c>
      <c r="C681" s="7">
        <v>129560</v>
      </c>
    </row>
    <row r="682" spans="1:3" x14ac:dyDescent="0.3">
      <c r="A682" s="8">
        <v>42248</v>
      </c>
      <c r="B682" t="s">
        <v>25</v>
      </c>
      <c r="C682" s="7">
        <v>130300</v>
      </c>
    </row>
    <row r="683" spans="1:3" x14ac:dyDescent="0.3">
      <c r="A683" s="8">
        <v>42278</v>
      </c>
      <c r="B683" t="s">
        <v>25</v>
      </c>
      <c r="C683" s="7">
        <v>152620</v>
      </c>
    </row>
    <row r="684" spans="1:3" x14ac:dyDescent="0.3">
      <c r="A684" s="8">
        <v>42309</v>
      </c>
      <c r="B684" t="s">
        <v>25</v>
      </c>
      <c r="C684" s="7">
        <v>169380</v>
      </c>
    </row>
    <row r="685" spans="1:3" x14ac:dyDescent="0.3">
      <c r="A685" s="8">
        <v>42339</v>
      </c>
      <c r="B685" t="s">
        <v>25</v>
      </c>
      <c r="C685" s="7">
        <v>231930</v>
      </c>
    </row>
    <row r="686" spans="1:3" x14ac:dyDescent="0.3">
      <c r="A686" s="8">
        <v>42370</v>
      </c>
      <c r="B686" t="s">
        <v>25</v>
      </c>
      <c r="C686" s="7">
        <v>162400</v>
      </c>
    </row>
    <row r="687" spans="1:3" x14ac:dyDescent="0.3">
      <c r="A687" s="8">
        <v>42401</v>
      </c>
      <c r="B687" t="s">
        <v>25</v>
      </c>
      <c r="C687" s="7">
        <v>209120</v>
      </c>
    </row>
    <row r="688" spans="1:3" x14ac:dyDescent="0.3">
      <c r="A688" s="8">
        <v>42430</v>
      </c>
      <c r="B688" t="s">
        <v>25</v>
      </c>
      <c r="C688" s="7">
        <v>187650</v>
      </c>
    </row>
    <row r="689" spans="1:3" x14ac:dyDescent="0.3">
      <c r="A689" s="8">
        <v>42461</v>
      </c>
      <c r="B689" t="s">
        <v>25</v>
      </c>
      <c r="C689" s="7">
        <v>146960</v>
      </c>
    </row>
    <row r="690" spans="1:3" x14ac:dyDescent="0.3">
      <c r="A690" s="8">
        <v>42491</v>
      </c>
      <c r="B690" t="s">
        <v>25</v>
      </c>
      <c r="C690" s="7">
        <v>132470</v>
      </c>
    </row>
    <row r="691" spans="1:3" x14ac:dyDescent="0.3">
      <c r="A691" s="8">
        <v>42522</v>
      </c>
      <c r="B691" t="s">
        <v>25</v>
      </c>
      <c r="C691" s="7">
        <v>134940</v>
      </c>
    </row>
    <row r="692" spans="1:3" x14ac:dyDescent="0.3">
      <c r="A692" s="8">
        <v>42552</v>
      </c>
      <c r="B692" t="s">
        <v>25</v>
      </c>
      <c r="C692" s="7">
        <v>168990</v>
      </c>
    </row>
    <row r="693" spans="1:3" x14ac:dyDescent="0.3">
      <c r="A693" s="8">
        <v>42583</v>
      </c>
      <c r="B693" t="s">
        <v>25</v>
      </c>
      <c r="C693" s="7">
        <v>147170</v>
      </c>
    </row>
    <row r="694" spans="1:3" x14ac:dyDescent="0.3">
      <c r="A694" s="8">
        <v>42614</v>
      </c>
      <c r="B694" t="s">
        <v>25</v>
      </c>
      <c r="C694" s="7">
        <v>145180</v>
      </c>
    </row>
    <row r="695" spans="1:3" x14ac:dyDescent="0.3">
      <c r="A695" s="8">
        <v>42644</v>
      </c>
      <c r="B695" t="s">
        <v>25</v>
      </c>
      <c r="C695" s="7">
        <v>169770</v>
      </c>
    </row>
    <row r="696" spans="1:3" x14ac:dyDescent="0.3">
      <c r="A696" s="8">
        <v>42675</v>
      </c>
      <c r="B696" t="s">
        <v>25</v>
      </c>
      <c r="C696" s="7">
        <v>181350</v>
      </c>
    </row>
    <row r="697" spans="1:3" x14ac:dyDescent="0.3">
      <c r="A697" s="8">
        <v>42705</v>
      </c>
      <c r="B697" t="s">
        <v>25</v>
      </c>
      <c r="C697" s="7">
        <v>254120</v>
      </c>
    </row>
    <row r="698" spans="1:3" x14ac:dyDescent="0.3">
      <c r="A698" s="8">
        <v>42736</v>
      </c>
      <c r="B698" t="s">
        <v>25</v>
      </c>
      <c r="C698" s="7">
        <v>190760</v>
      </c>
    </row>
    <row r="699" spans="1:3" x14ac:dyDescent="0.3">
      <c r="A699" s="8">
        <v>42767</v>
      </c>
      <c r="B699" t="s">
        <v>25</v>
      </c>
      <c r="C699" s="7">
        <v>206910</v>
      </c>
    </row>
    <row r="700" spans="1:3" x14ac:dyDescent="0.3">
      <c r="A700" s="8">
        <v>42795</v>
      </c>
      <c r="B700" t="s">
        <v>25</v>
      </c>
      <c r="C700" s="7">
        <v>194860</v>
      </c>
    </row>
    <row r="701" spans="1:3" x14ac:dyDescent="0.3">
      <c r="A701" s="8">
        <v>42826</v>
      </c>
      <c r="B701" t="s">
        <v>25</v>
      </c>
      <c r="C701" s="7">
        <v>171090</v>
      </c>
    </row>
    <row r="702" spans="1:3" x14ac:dyDescent="0.3">
      <c r="A702" s="8">
        <v>42856</v>
      </c>
      <c r="B702" t="s">
        <v>25</v>
      </c>
      <c r="C702" s="7">
        <v>140710</v>
      </c>
    </row>
    <row r="703" spans="1:3" x14ac:dyDescent="0.3">
      <c r="A703" s="8">
        <v>42887</v>
      </c>
      <c r="B703" t="s">
        <v>25</v>
      </c>
      <c r="C703" s="7">
        <v>148840</v>
      </c>
    </row>
    <row r="704" spans="1:3" x14ac:dyDescent="0.3">
      <c r="A704" s="8">
        <v>42917</v>
      </c>
      <c r="B704" t="s">
        <v>25</v>
      </c>
      <c r="C704" s="7">
        <v>173800</v>
      </c>
    </row>
    <row r="705" spans="1:3" x14ac:dyDescent="0.3">
      <c r="A705" s="8">
        <v>42948</v>
      </c>
      <c r="B705" t="s">
        <v>25</v>
      </c>
      <c r="C705" s="7">
        <v>170040</v>
      </c>
    </row>
    <row r="706" spans="1:3" x14ac:dyDescent="0.3">
      <c r="A706" s="8">
        <v>42979</v>
      </c>
      <c r="B706" t="s">
        <v>25</v>
      </c>
      <c r="C706" s="7">
        <v>151830</v>
      </c>
    </row>
    <row r="707" spans="1:3" x14ac:dyDescent="0.3">
      <c r="A707" s="8">
        <v>43009</v>
      </c>
      <c r="B707" t="s">
        <v>25</v>
      </c>
      <c r="C707" s="7">
        <v>177210</v>
      </c>
    </row>
    <row r="708" spans="1:3" x14ac:dyDescent="0.3">
      <c r="A708" s="8">
        <v>43040</v>
      </c>
      <c r="B708" t="s">
        <v>25</v>
      </c>
      <c r="C708" s="7">
        <v>195260</v>
      </c>
    </row>
    <row r="709" spans="1:3" x14ac:dyDescent="0.3">
      <c r="A709" s="8">
        <v>43070</v>
      </c>
      <c r="B709" t="s">
        <v>25</v>
      </c>
      <c r="C709" s="7">
        <v>263240</v>
      </c>
    </row>
    <row r="710" spans="1:3" x14ac:dyDescent="0.3">
      <c r="A710" s="8">
        <v>43101</v>
      </c>
      <c r="B710" t="s">
        <v>25</v>
      </c>
      <c r="C710" s="7">
        <v>190960</v>
      </c>
    </row>
    <row r="711" spans="1:3" x14ac:dyDescent="0.3">
      <c r="A711" s="8">
        <v>43132</v>
      </c>
      <c r="B711" t="s">
        <v>25</v>
      </c>
      <c r="C711" s="7">
        <v>243500</v>
      </c>
    </row>
    <row r="712" spans="1:3" x14ac:dyDescent="0.3">
      <c r="A712" s="8">
        <v>43160</v>
      </c>
      <c r="B712" t="s">
        <v>25</v>
      </c>
      <c r="C712" s="7">
        <v>222700</v>
      </c>
    </row>
    <row r="713" spans="1:3" x14ac:dyDescent="0.3">
      <c r="A713" s="8">
        <v>43191</v>
      </c>
      <c r="B713" t="s">
        <v>25</v>
      </c>
      <c r="C713" s="7">
        <v>173780</v>
      </c>
    </row>
    <row r="714" spans="1:3" x14ac:dyDescent="0.3">
      <c r="A714" s="8">
        <v>43221</v>
      </c>
      <c r="B714" t="s">
        <v>25</v>
      </c>
      <c r="C714" s="7">
        <v>153190</v>
      </c>
    </row>
    <row r="715" spans="1:3" x14ac:dyDescent="0.3">
      <c r="A715" s="8">
        <v>43252</v>
      </c>
      <c r="B715" t="s">
        <v>25</v>
      </c>
      <c r="C715" s="7">
        <v>164970</v>
      </c>
    </row>
    <row r="716" spans="1:3" x14ac:dyDescent="0.3">
      <c r="A716" s="8">
        <v>43282</v>
      </c>
      <c r="B716" t="s">
        <v>25</v>
      </c>
      <c r="C716" s="7">
        <v>191350</v>
      </c>
    </row>
    <row r="717" spans="1:3" x14ac:dyDescent="0.3">
      <c r="A717" s="8">
        <v>43313</v>
      </c>
      <c r="B717" t="s">
        <v>25</v>
      </c>
      <c r="C717" s="7">
        <v>183120</v>
      </c>
    </row>
    <row r="718" spans="1:3" x14ac:dyDescent="0.3">
      <c r="A718" s="8">
        <v>43344</v>
      </c>
      <c r="B718" t="s">
        <v>25</v>
      </c>
      <c r="C718" s="7">
        <v>167310</v>
      </c>
    </row>
    <row r="719" spans="1:3" x14ac:dyDescent="0.3">
      <c r="A719" s="8">
        <v>43374</v>
      </c>
      <c r="B719" t="s">
        <v>25</v>
      </c>
      <c r="C719" s="7">
        <v>190240</v>
      </c>
    </row>
    <row r="720" spans="1:3" x14ac:dyDescent="0.3">
      <c r="A720" s="8">
        <v>43405</v>
      </c>
      <c r="B720" t="s">
        <v>25</v>
      </c>
      <c r="C720" s="7">
        <v>215210</v>
      </c>
    </row>
    <row r="721" spans="1:3" x14ac:dyDescent="0.3">
      <c r="A721" s="8">
        <v>43435</v>
      </c>
      <c r="B721" t="s">
        <v>25</v>
      </c>
      <c r="C721" s="7">
        <v>282610</v>
      </c>
    </row>
    <row r="722" spans="1:3" x14ac:dyDescent="0.3">
      <c r="A722" s="8">
        <v>43466</v>
      </c>
      <c r="B722" t="s">
        <v>25</v>
      </c>
      <c r="C722" s="7">
        <v>205580</v>
      </c>
    </row>
    <row r="723" spans="1:3" x14ac:dyDescent="0.3">
      <c r="A723" s="8">
        <v>43497</v>
      </c>
      <c r="B723" t="s">
        <v>25</v>
      </c>
      <c r="C723" s="7">
        <v>259060</v>
      </c>
    </row>
    <row r="724" spans="1:3" x14ac:dyDescent="0.3">
      <c r="A724" s="8">
        <v>43525</v>
      </c>
      <c r="B724" t="s">
        <v>25</v>
      </c>
      <c r="C724" s="7">
        <v>234430</v>
      </c>
    </row>
    <row r="725" spans="1:3" x14ac:dyDescent="0.3">
      <c r="A725" s="8">
        <v>43556</v>
      </c>
      <c r="B725" t="s">
        <v>25</v>
      </c>
      <c r="C725" s="7">
        <v>180000</v>
      </c>
    </row>
    <row r="726" spans="1:3" x14ac:dyDescent="0.3">
      <c r="A726" s="8">
        <v>43586</v>
      </c>
      <c r="B726" t="s">
        <v>25</v>
      </c>
      <c r="C726" s="7">
        <v>176510</v>
      </c>
    </row>
    <row r="727" spans="1:3" x14ac:dyDescent="0.3">
      <c r="A727" s="8">
        <v>43617</v>
      </c>
      <c r="B727" t="s">
        <v>25</v>
      </c>
      <c r="C727" s="7">
        <v>170790</v>
      </c>
    </row>
    <row r="728" spans="1:3" x14ac:dyDescent="0.3">
      <c r="A728" s="8">
        <v>43647</v>
      </c>
      <c r="B728" t="s">
        <v>25</v>
      </c>
      <c r="C728" s="7">
        <v>201930</v>
      </c>
    </row>
    <row r="729" spans="1:3" x14ac:dyDescent="0.3">
      <c r="A729" s="8">
        <v>43678</v>
      </c>
      <c r="B729" t="s">
        <v>25</v>
      </c>
      <c r="C729" s="7">
        <v>196970</v>
      </c>
    </row>
    <row r="730" spans="1:3" x14ac:dyDescent="0.3">
      <c r="A730" s="8">
        <v>43709</v>
      </c>
      <c r="B730" t="s">
        <v>25</v>
      </c>
      <c r="C730" s="7">
        <v>168980</v>
      </c>
    </row>
    <row r="731" spans="1:3" x14ac:dyDescent="0.3">
      <c r="A731" s="8">
        <v>43739</v>
      </c>
      <c r="B731" t="s">
        <v>25</v>
      </c>
      <c r="C731" s="7">
        <v>195580</v>
      </c>
    </row>
    <row r="732" spans="1:3" x14ac:dyDescent="0.3">
      <c r="A732" s="8">
        <v>43770</v>
      </c>
      <c r="B732" t="s">
        <v>25</v>
      </c>
      <c r="C732" s="7">
        <v>220340</v>
      </c>
    </row>
    <row r="733" spans="1:3" x14ac:dyDescent="0.3">
      <c r="A733" s="8">
        <v>43800</v>
      </c>
      <c r="B733" t="s">
        <v>25</v>
      </c>
      <c r="C733" s="7">
        <v>299560</v>
      </c>
    </row>
    <row r="734" spans="1:3" x14ac:dyDescent="0.3">
      <c r="A734" s="8">
        <v>43831</v>
      </c>
      <c r="B734" t="s">
        <v>25</v>
      </c>
      <c r="C734" s="7">
        <v>218240</v>
      </c>
    </row>
    <row r="735" spans="1:3" x14ac:dyDescent="0.3">
      <c r="A735" s="8">
        <v>43862</v>
      </c>
      <c r="B735" t="s">
        <v>25</v>
      </c>
      <c r="C735" s="7">
        <v>181500</v>
      </c>
    </row>
    <row r="736" spans="1:3" x14ac:dyDescent="0.3">
      <c r="A736" s="8">
        <v>43891</v>
      </c>
      <c r="B736" t="s">
        <v>25</v>
      </c>
      <c r="C736" s="7">
        <v>97620</v>
      </c>
    </row>
    <row r="737" spans="1:3" x14ac:dyDescent="0.3">
      <c r="A737" s="8">
        <v>43922</v>
      </c>
      <c r="B737" t="s">
        <v>25</v>
      </c>
      <c r="C737" s="7">
        <v>480</v>
      </c>
    </row>
    <row r="738" spans="1:3" x14ac:dyDescent="0.3">
      <c r="A738" s="8">
        <v>43952</v>
      </c>
      <c r="B738" t="s">
        <v>25</v>
      </c>
      <c r="C738" s="7">
        <v>770</v>
      </c>
    </row>
    <row r="739" spans="1:3" x14ac:dyDescent="0.3">
      <c r="A739" s="8">
        <v>43983</v>
      </c>
      <c r="B739" t="s">
        <v>25</v>
      </c>
      <c r="C739" s="7">
        <v>1140</v>
      </c>
    </row>
    <row r="740" spans="1:3" x14ac:dyDescent="0.3">
      <c r="A740" s="8">
        <v>44013</v>
      </c>
      <c r="B740" t="s">
        <v>25</v>
      </c>
      <c r="C740" s="7">
        <v>310</v>
      </c>
    </row>
    <row r="741" spans="1:3" x14ac:dyDescent="0.3">
      <c r="A741" s="8">
        <v>44044</v>
      </c>
      <c r="B741" t="s">
        <v>25</v>
      </c>
      <c r="C741" s="7">
        <v>220</v>
      </c>
    </row>
    <row r="742" spans="1:3" x14ac:dyDescent="0.3">
      <c r="A742" s="8">
        <v>44075</v>
      </c>
      <c r="B742" t="s">
        <v>25</v>
      </c>
      <c r="C742" s="7">
        <v>330</v>
      </c>
    </row>
    <row r="743" spans="1:3" x14ac:dyDescent="0.3">
      <c r="A743" s="8">
        <v>44105</v>
      </c>
      <c r="B743" t="s">
        <v>25</v>
      </c>
      <c r="C743" s="7">
        <v>640</v>
      </c>
    </row>
    <row r="744" spans="1:3" x14ac:dyDescent="0.3">
      <c r="A744" s="8">
        <v>44136</v>
      </c>
      <c r="B744" t="s">
        <v>25</v>
      </c>
      <c r="C744" s="7">
        <v>740</v>
      </c>
    </row>
    <row r="745" spans="1:3" x14ac:dyDescent="0.3">
      <c r="A745" s="8">
        <v>44166</v>
      </c>
      <c r="B745" t="s">
        <v>25</v>
      </c>
      <c r="C745" s="7">
        <v>1620</v>
      </c>
    </row>
    <row r="746" spans="1:3" x14ac:dyDescent="0.3">
      <c r="A746" s="8">
        <v>44197</v>
      </c>
      <c r="B746" t="s">
        <v>25</v>
      </c>
      <c r="C746" s="7">
        <v>2040</v>
      </c>
    </row>
    <row r="747" spans="1:3" x14ac:dyDescent="0.3">
      <c r="A747" s="8">
        <v>44228</v>
      </c>
      <c r="B747" t="s">
        <v>25</v>
      </c>
      <c r="C747" s="7">
        <v>920</v>
      </c>
    </row>
    <row r="748" spans="1:3" x14ac:dyDescent="0.3">
      <c r="A748" s="8">
        <v>44256</v>
      </c>
      <c r="B748" t="s">
        <v>25</v>
      </c>
      <c r="C748" s="7">
        <v>1280</v>
      </c>
    </row>
    <row r="749" spans="1:3" x14ac:dyDescent="0.3">
      <c r="A749" s="8">
        <v>44287</v>
      </c>
      <c r="B749" t="s">
        <v>25</v>
      </c>
      <c r="C749" s="7">
        <v>4030</v>
      </c>
    </row>
    <row r="750" spans="1:3" x14ac:dyDescent="0.3">
      <c r="A750" s="8">
        <v>44317</v>
      </c>
      <c r="B750" t="s">
        <v>25</v>
      </c>
      <c r="C750" s="7">
        <v>5850</v>
      </c>
    </row>
    <row r="751" spans="1:3" x14ac:dyDescent="0.3">
      <c r="A751" s="8">
        <v>44348</v>
      </c>
      <c r="B751" t="s">
        <v>25</v>
      </c>
      <c r="C751" s="7">
        <v>2490</v>
      </c>
    </row>
    <row r="752" spans="1:3" x14ac:dyDescent="0.3">
      <c r="A752" s="8">
        <v>44378</v>
      </c>
      <c r="B752" t="s">
        <v>25</v>
      </c>
      <c r="C752" s="7">
        <v>3280</v>
      </c>
    </row>
    <row r="753" spans="1:3" x14ac:dyDescent="0.3">
      <c r="A753" s="8">
        <v>44409</v>
      </c>
      <c r="B753" t="s">
        <v>25</v>
      </c>
      <c r="C753" s="7">
        <v>1390</v>
      </c>
    </row>
    <row r="754" spans="1:3" x14ac:dyDescent="0.3">
      <c r="A754" s="8">
        <v>44440</v>
      </c>
      <c r="B754" t="s">
        <v>25</v>
      </c>
      <c r="C754" s="7">
        <v>720</v>
      </c>
    </row>
    <row r="755" spans="1:3" x14ac:dyDescent="0.3">
      <c r="A755" s="8">
        <v>44470</v>
      </c>
      <c r="B755" t="s">
        <v>25</v>
      </c>
      <c r="C755" s="7">
        <v>610</v>
      </c>
    </row>
    <row r="756" spans="1:3" x14ac:dyDescent="0.3">
      <c r="A756" s="8">
        <v>44501</v>
      </c>
      <c r="B756" t="s">
        <v>25</v>
      </c>
      <c r="C756" s="7">
        <v>6510</v>
      </c>
    </row>
    <row r="757" spans="1:3" x14ac:dyDescent="0.3">
      <c r="A757" s="8">
        <v>44531</v>
      </c>
      <c r="B757" t="s">
        <v>25</v>
      </c>
      <c r="C757" s="7">
        <v>26340</v>
      </c>
    </row>
    <row r="758" spans="1:3" x14ac:dyDescent="0.3">
      <c r="A758" s="8">
        <v>44562</v>
      </c>
      <c r="B758" t="s">
        <v>25</v>
      </c>
      <c r="C758" s="7">
        <v>21740</v>
      </c>
    </row>
    <row r="759" spans="1:3" x14ac:dyDescent="0.3">
      <c r="A759" s="8">
        <v>44593</v>
      </c>
      <c r="B759" t="s">
        <v>25</v>
      </c>
      <c r="C759" s="7">
        <v>29440</v>
      </c>
    </row>
    <row r="760" spans="1:3" x14ac:dyDescent="0.3">
      <c r="A760" s="8">
        <v>44621</v>
      </c>
      <c r="B760" t="s">
        <v>25</v>
      </c>
      <c r="C760" s="7">
        <v>47660</v>
      </c>
    </row>
    <row r="761" spans="1:3" x14ac:dyDescent="0.3">
      <c r="A761" s="8">
        <v>44652</v>
      </c>
      <c r="B761" t="s">
        <v>25</v>
      </c>
      <c r="C761" s="7">
        <v>65620</v>
      </c>
    </row>
    <row r="762" spans="1:3" x14ac:dyDescent="0.3">
      <c r="A762" s="8">
        <v>44682</v>
      </c>
      <c r="B762" t="s">
        <v>25</v>
      </c>
      <c r="C762" s="7">
        <v>61660</v>
      </c>
    </row>
    <row r="763" spans="1:3" x14ac:dyDescent="0.3">
      <c r="A763" s="8">
        <v>44713</v>
      </c>
      <c r="B763" t="s">
        <v>25</v>
      </c>
      <c r="C763" s="7">
        <v>74060</v>
      </c>
    </row>
    <row r="764" spans="1:3" x14ac:dyDescent="0.3">
      <c r="A764" s="8">
        <v>44743</v>
      </c>
      <c r="B764" t="s">
        <v>25</v>
      </c>
      <c r="C764" s="7">
        <v>81840</v>
      </c>
    </row>
    <row r="765" spans="1:3" x14ac:dyDescent="0.3">
      <c r="A765" s="8">
        <v>44774</v>
      </c>
      <c r="B765" t="s">
        <v>25</v>
      </c>
      <c r="C765" s="7">
        <v>87330</v>
      </c>
    </row>
    <row r="766" spans="1:3" x14ac:dyDescent="0.3">
      <c r="A766" s="8">
        <v>44805</v>
      </c>
      <c r="B766" t="s">
        <v>25</v>
      </c>
      <c r="C766" s="7">
        <v>90290</v>
      </c>
    </row>
    <row r="767" spans="1:3" x14ac:dyDescent="0.3">
      <c r="A767" s="8">
        <v>44835</v>
      </c>
      <c r="B767" t="s">
        <v>25</v>
      </c>
      <c r="C767" s="7">
        <v>110020</v>
      </c>
    </row>
    <row r="768" spans="1:3" x14ac:dyDescent="0.3">
      <c r="A768" s="8">
        <v>44866</v>
      </c>
      <c r="B768" t="s">
        <v>25</v>
      </c>
      <c r="C768" s="7">
        <v>133520</v>
      </c>
    </row>
    <row r="769" spans="1:3" x14ac:dyDescent="0.3">
      <c r="A769" s="8">
        <v>44896</v>
      </c>
      <c r="B769" t="s">
        <v>25</v>
      </c>
      <c r="C769" s="7">
        <v>170840</v>
      </c>
    </row>
    <row r="770" spans="1:3" x14ac:dyDescent="0.3">
      <c r="A770" s="8">
        <v>33239</v>
      </c>
      <c r="B770" t="s">
        <v>27</v>
      </c>
      <c r="C770" s="7">
        <v>42710</v>
      </c>
    </row>
    <row r="771" spans="1:3" x14ac:dyDescent="0.3">
      <c r="A771" s="8">
        <v>33270</v>
      </c>
      <c r="B771" t="s">
        <v>27</v>
      </c>
      <c r="C771" s="7">
        <v>42340</v>
      </c>
    </row>
    <row r="772" spans="1:3" x14ac:dyDescent="0.3">
      <c r="A772" s="8">
        <v>33298</v>
      </c>
      <c r="B772" t="s">
        <v>27</v>
      </c>
      <c r="C772" s="7">
        <v>45860</v>
      </c>
    </row>
    <row r="773" spans="1:3" x14ac:dyDescent="0.3">
      <c r="A773" s="8">
        <v>33329</v>
      </c>
      <c r="B773" t="s">
        <v>27</v>
      </c>
      <c r="C773" s="7">
        <v>42900</v>
      </c>
    </row>
    <row r="774" spans="1:3" x14ac:dyDescent="0.3">
      <c r="A774" s="8">
        <v>33359</v>
      </c>
      <c r="B774" t="s">
        <v>27</v>
      </c>
      <c r="C774" s="7">
        <v>43100</v>
      </c>
    </row>
    <row r="775" spans="1:3" x14ac:dyDescent="0.3">
      <c r="A775" s="8">
        <v>33390</v>
      </c>
      <c r="B775" t="s">
        <v>27</v>
      </c>
      <c r="C775" s="7">
        <v>58800</v>
      </c>
    </row>
    <row r="776" spans="1:3" x14ac:dyDescent="0.3">
      <c r="A776" s="8">
        <v>33420</v>
      </c>
      <c r="B776" t="s">
        <v>27</v>
      </c>
      <c r="C776" s="7">
        <v>61970</v>
      </c>
    </row>
    <row r="777" spans="1:3" x14ac:dyDescent="0.3">
      <c r="A777" s="8">
        <v>33451</v>
      </c>
      <c r="B777" t="s">
        <v>27</v>
      </c>
      <c r="C777" s="7">
        <v>55210</v>
      </c>
    </row>
    <row r="778" spans="1:3" x14ac:dyDescent="0.3">
      <c r="A778" s="8">
        <v>33482</v>
      </c>
      <c r="B778" t="s">
        <v>27</v>
      </c>
      <c r="C778" s="7">
        <v>50130</v>
      </c>
    </row>
    <row r="779" spans="1:3" x14ac:dyDescent="0.3">
      <c r="A779" s="8">
        <v>33512</v>
      </c>
      <c r="B779" t="s">
        <v>27</v>
      </c>
      <c r="C779" s="7">
        <v>56010</v>
      </c>
    </row>
    <row r="780" spans="1:3" x14ac:dyDescent="0.3">
      <c r="A780" s="8">
        <v>33543</v>
      </c>
      <c r="B780" t="s">
        <v>27</v>
      </c>
      <c r="C780" s="7">
        <v>54920</v>
      </c>
    </row>
    <row r="781" spans="1:3" x14ac:dyDescent="0.3">
      <c r="A781" s="8">
        <v>33573</v>
      </c>
      <c r="B781" t="s">
        <v>27</v>
      </c>
      <c r="C781" s="7">
        <v>62200</v>
      </c>
    </row>
    <row r="782" spans="1:3" x14ac:dyDescent="0.3">
      <c r="A782" s="8">
        <v>33604</v>
      </c>
      <c r="B782" t="s">
        <v>27</v>
      </c>
      <c r="C782" s="7">
        <v>50890</v>
      </c>
    </row>
    <row r="783" spans="1:3" x14ac:dyDescent="0.3">
      <c r="A783" s="8">
        <v>33635</v>
      </c>
      <c r="B783" t="s">
        <v>27</v>
      </c>
      <c r="C783" s="7">
        <v>54510</v>
      </c>
    </row>
    <row r="784" spans="1:3" x14ac:dyDescent="0.3">
      <c r="A784" s="8">
        <v>33664</v>
      </c>
      <c r="B784" t="s">
        <v>27</v>
      </c>
      <c r="C784" s="7">
        <v>49420</v>
      </c>
    </row>
    <row r="785" spans="1:3" x14ac:dyDescent="0.3">
      <c r="A785" s="8">
        <v>33695</v>
      </c>
      <c r="B785" t="s">
        <v>27</v>
      </c>
      <c r="C785" s="7">
        <v>49590</v>
      </c>
    </row>
    <row r="786" spans="1:3" x14ac:dyDescent="0.3">
      <c r="A786" s="8">
        <v>33725</v>
      </c>
      <c r="B786" t="s">
        <v>27</v>
      </c>
      <c r="C786" s="7">
        <v>53270</v>
      </c>
    </row>
    <row r="787" spans="1:3" x14ac:dyDescent="0.3">
      <c r="A787" s="8">
        <v>33756</v>
      </c>
      <c r="B787" t="s">
        <v>27</v>
      </c>
      <c r="C787" s="7">
        <v>57170</v>
      </c>
    </row>
    <row r="788" spans="1:3" x14ac:dyDescent="0.3">
      <c r="A788" s="8">
        <v>33786</v>
      </c>
      <c r="B788" t="s">
        <v>27</v>
      </c>
      <c r="C788" s="7">
        <v>68680</v>
      </c>
    </row>
    <row r="789" spans="1:3" x14ac:dyDescent="0.3">
      <c r="A789" s="8">
        <v>33817</v>
      </c>
      <c r="B789" t="s">
        <v>27</v>
      </c>
      <c r="C789" s="7">
        <v>58830</v>
      </c>
    </row>
    <row r="790" spans="1:3" x14ac:dyDescent="0.3">
      <c r="A790" s="8">
        <v>33848</v>
      </c>
      <c r="B790" t="s">
        <v>27</v>
      </c>
      <c r="C790" s="7">
        <v>53420</v>
      </c>
    </row>
    <row r="791" spans="1:3" x14ac:dyDescent="0.3">
      <c r="A791" s="8">
        <v>33878</v>
      </c>
      <c r="B791" t="s">
        <v>27</v>
      </c>
      <c r="C791" s="7">
        <v>63410</v>
      </c>
    </row>
    <row r="792" spans="1:3" x14ac:dyDescent="0.3">
      <c r="A792" s="8">
        <v>33909</v>
      </c>
      <c r="B792" t="s">
        <v>27</v>
      </c>
      <c r="C792" s="7">
        <v>66630</v>
      </c>
    </row>
    <row r="793" spans="1:3" x14ac:dyDescent="0.3">
      <c r="A793" s="8">
        <v>33939</v>
      </c>
      <c r="B793" t="s">
        <v>27</v>
      </c>
      <c r="C793" s="7">
        <v>78940</v>
      </c>
    </row>
    <row r="794" spans="1:3" x14ac:dyDescent="0.3">
      <c r="A794" s="8">
        <v>33970</v>
      </c>
      <c r="B794" t="s">
        <v>27</v>
      </c>
      <c r="C794" s="7">
        <v>67410</v>
      </c>
    </row>
    <row r="795" spans="1:3" x14ac:dyDescent="0.3">
      <c r="A795" s="8">
        <v>34001</v>
      </c>
      <c r="B795" t="s">
        <v>27</v>
      </c>
      <c r="C795" s="7">
        <v>57540</v>
      </c>
    </row>
    <row r="796" spans="1:3" x14ac:dyDescent="0.3">
      <c r="A796" s="8">
        <v>34029</v>
      </c>
      <c r="B796" t="s">
        <v>27</v>
      </c>
      <c r="C796" s="7">
        <v>66710</v>
      </c>
    </row>
    <row r="797" spans="1:3" x14ac:dyDescent="0.3">
      <c r="A797" s="8">
        <v>34060</v>
      </c>
      <c r="B797" t="s">
        <v>27</v>
      </c>
      <c r="C797" s="7">
        <v>64560</v>
      </c>
    </row>
    <row r="798" spans="1:3" x14ac:dyDescent="0.3">
      <c r="A798" s="8">
        <v>34090</v>
      </c>
      <c r="B798" t="s">
        <v>27</v>
      </c>
      <c r="C798" s="7">
        <v>66460</v>
      </c>
    </row>
    <row r="799" spans="1:3" x14ac:dyDescent="0.3">
      <c r="A799" s="8">
        <v>34121</v>
      </c>
      <c r="B799" t="s">
        <v>27</v>
      </c>
      <c r="C799" s="7">
        <v>69530</v>
      </c>
    </row>
    <row r="800" spans="1:3" x14ac:dyDescent="0.3">
      <c r="A800" s="8">
        <v>34151</v>
      </c>
      <c r="B800" t="s">
        <v>27</v>
      </c>
      <c r="C800" s="7">
        <v>71200</v>
      </c>
    </row>
    <row r="801" spans="1:3" x14ac:dyDescent="0.3">
      <c r="A801" s="8">
        <v>34182</v>
      </c>
      <c r="B801" t="s">
        <v>27</v>
      </c>
      <c r="C801" s="7">
        <v>79080</v>
      </c>
    </row>
    <row r="802" spans="1:3" x14ac:dyDescent="0.3">
      <c r="A802" s="8">
        <v>34213</v>
      </c>
      <c r="B802" t="s">
        <v>27</v>
      </c>
      <c r="C802" s="7">
        <v>65700</v>
      </c>
    </row>
    <row r="803" spans="1:3" x14ac:dyDescent="0.3">
      <c r="A803" s="8">
        <v>34243</v>
      </c>
      <c r="B803" t="s">
        <v>27</v>
      </c>
      <c r="C803" s="7">
        <v>73480</v>
      </c>
    </row>
    <row r="804" spans="1:3" x14ac:dyDescent="0.3">
      <c r="A804" s="8">
        <v>34274</v>
      </c>
      <c r="B804" t="s">
        <v>27</v>
      </c>
      <c r="C804" s="7">
        <v>82340</v>
      </c>
    </row>
    <row r="805" spans="1:3" x14ac:dyDescent="0.3">
      <c r="A805" s="8">
        <v>34304</v>
      </c>
      <c r="B805" t="s">
        <v>27</v>
      </c>
      <c r="C805" s="7">
        <v>93050</v>
      </c>
    </row>
    <row r="806" spans="1:3" x14ac:dyDescent="0.3">
      <c r="A806" s="8">
        <v>34335</v>
      </c>
      <c r="B806" t="s">
        <v>27</v>
      </c>
      <c r="C806" s="7">
        <v>65050</v>
      </c>
    </row>
    <row r="807" spans="1:3" x14ac:dyDescent="0.3">
      <c r="A807" s="8">
        <v>34366</v>
      </c>
      <c r="B807" t="s">
        <v>27</v>
      </c>
      <c r="C807" s="7">
        <v>82990</v>
      </c>
    </row>
    <row r="808" spans="1:3" x14ac:dyDescent="0.3">
      <c r="A808" s="8">
        <v>34394</v>
      </c>
      <c r="B808" t="s">
        <v>27</v>
      </c>
      <c r="C808" s="7">
        <v>78410</v>
      </c>
    </row>
    <row r="809" spans="1:3" x14ac:dyDescent="0.3">
      <c r="A809" s="8">
        <v>34425</v>
      </c>
      <c r="B809" t="s">
        <v>27</v>
      </c>
      <c r="C809" s="7">
        <v>68170</v>
      </c>
    </row>
    <row r="810" spans="1:3" x14ac:dyDescent="0.3">
      <c r="A810" s="8">
        <v>34455</v>
      </c>
      <c r="B810" t="s">
        <v>27</v>
      </c>
      <c r="C810" s="7">
        <v>69520</v>
      </c>
    </row>
    <row r="811" spans="1:3" x14ac:dyDescent="0.3">
      <c r="A811" s="8">
        <v>34486</v>
      </c>
      <c r="B811" t="s">
        <v>27</v>
      </c>
      <c r="C811" s="7">
        <v>75650</v>
      </c>
    </row>
    <row r="812" spans="1:3" x14ac:dyDescent="0.3">
      <c r="A812" s="8">
        <v>34516</v>
      </c>
      <c r="B812" t="s">
        <v>27</v>
      </c>
      <c r="C812" s="7">
        <v>80290</v>
      </c>
    </row>
    <row r="813" spans="1:3" x14ac:dyDescent="0.3">
      <c r="A813" s="8">
        <v>34547</v>
      </c>
      <c r="B813" t="s">
        <v>27</v>
      </c>
      <c r="C813" s="7">
        <v>83670</v>
      </c>
    </row>
    <row r="814" spans="1:3" x14ac:dyDescent="0.3">
      <c r="A814" s="8">
        <v>34578</v>
      </c>
      <c r="B814" t="s">
        <v>27</v>
      </c>
      <c r="C814" s="7">
        <v>81480</v>
      </c>
    </row>
    <row r="815" spans="1:3" x14ac:dyDescent="0.3">
      <c r="A815" s="8">
        <v>34608</v>
      </c>
      <c r="B815" t="s">
        <v>27</v>
      </c>
      <c r="C815" s="7">
        <v>88050</v>
      </c>
    </row>
    <row r="816" spans="1:3" x14ac:dyDescent="0.3">
      <c r="A816" s="8">
        <v>34639</v>
      </c>
      <c r="B816" t="s">
        <v>27</v>
      </c>
      <c r="C816" s="7">
        <v>89540</v>
      </c>
    </row>
    <row r="817" spans="1:3" x14ac:dyDescent="0.3">
      <c r="A817" s="8">
        <v>34669</v>
      </c>
      <c r="B817" t="s">
        <v>27</v>
      </c>
      <c r="C817" s="7">
        <v>107820</v>
      </c>
    </row>
    <row r="818" spans="1:3" x14ac:dyDescent="0.3">
      <c r="A818" s="8">
        <v>34700</v>
      </c>
      <c r="B818" t="s">
        <v>27</v>
      </c>
      <c r="C818" s="7">
        <v>87520</v>
      </c>
    </row>
    <row r="819" spans="1:3" x14ac:dyDescent="0.3">
      <c r="A819" s="8">
        <v>34731</v>
      </c>
      <c r="B819" t="s">
        <v>27</v>
      </c>
      <c r="C819" s="7">
        <v>80650</v>
      </c>
    </row>
    <row r="820" spans="1:3" x14ac:dyDescent="0.3">
      <c r="A820" s="8">
        <v>34759</v>
      </c>
      <c r="B820" t="s">
        <v>27</v>
      </c>
      <c r="C820" s="7">
        <v>86180</v>
      </c>
    </row>
    <row r="821" spans="1:3" x14ac:dyDescent="0.3">
      <c r="A821" s="8">
        <v>34790</v>
      </c>
      <c r="B821" t="s">
        <v>27</v>
      </c>
      <c r="C821" s="7">
        <v>84590</v>
      </c>
    </row>
    <row r="822" spans="1:3" x14ac:dyDescent="0.3">
      <c r="A822" s="8">
        <v>34820</v>
      </c>
      <c r="B822" t="s">
        <v>27</v>
      </c>
      <c r="C822" s="7">
        <v>82140</v>
      </c>
    </row>
    <row r="823" spans="1:3" x14ac:dyDescent="0.3">
      <c r="A823" s="8">
        <v>34851</v>
      </c>
      <c r="B823" t="s">
        <v>27</v>
      </c>
      <c r="C823" s="7">
        <v>89720</v>
      </c>
    </row>
    <row r="824" spans="1:3" x14ac:dyDescent="0.3">
      <c r="A824" s="8">
        <v>34881</v>
      </c>
      <c r="B824" t="s">
        <v>27</v>
      </c>
      <c r="C824" s="7">
        <v>102340</v>
      </c>
    </row>
    <row r="825" spans="1:3" x14ac:dyDescent="0.3">
      <c r="A825" s="8">
        <v>34912</v>
      </c>
      <c r="B825" t="s">
        <v>27</v>
      </c>
      <c r="C825" s="7">
        <v>106800</v>
      </c>
    </row>
    <row r="826" spans="1:3" x14ac:dyDescent="0.3">
      <c r="A826" s="8">
        <v>34943</v>
      </c>
      <c r="B826" t="s">
        <v>27</v>
      </c>
      <c r="C826" s="7">
        <v>81090</v>
      </c>
    </row>
    <row r="827" spans="1:3" x14ac:dyDescent="0.3">
      <c r="A827" s="8">
        <v>34973</v>
      </c>
      <c r="B827" t="s">
        <v>27</v>
      </c>
      <c r="C827" s="7">
        <v>91430</v>
      </c>
    </row>
    <row r="828" spans="1:3" x14ac:dyDescent="0.3">
      <c r="A828" s="8">
        <v>35004</v>
      </c>
      <c r="B828" t="s">
        <v>27</v>
      </c>
      <c r="C828" s="7">
        <v>97970</v>
      </c>
    </row>
    <row r="829" spans="1:3" x14ac:dyDescent="0.3">
      <c r="A829" s="8">
        <v>35034</v>
      </c>
      <c r="B829" t="s">
        <v>27</v>
      </c>
      <c r="C829" s="7">
        <v>120020</v>
      </c>
    </row>
    <row r="830" spans="1:3" x14ac:dyDescent="0.3">
      <c r="A830" s="8">
        <v>35065</v>
      </c>
      <c r="B830" t="s">
        <v>27</v>
      </c>
      <c r="C830" s="7">
        <v>92130</v>
      </c>
    </row>
    <row r="831" spans="1:3" x14ac:dyDescent="0.3">
      <c r="A831" s="8">
        <v>35096</v>
      </c>
      <c r="B831" t="s">
        <v>27</v>
      </c>
      <c r="C831" s="7">
        <v>108830</v>
      </c>
    </row>
    <row r="832" spans="1:3" x14ac:dyDescent="0.3">
      <c r="A832" s="8">
        <v>35125</v>
      </c>
      <c r="B832" t="s">
        <v>27</v>
      </c>
      <c r="C832" s="7">
        <v>105400</v>
      </c>
    </row>
    <row r="833" spans="1:3" x14ac:dyDescent="0.3">
      <c r="A833" s="8">
        <v>35156</v>
      </c>
      <c r="B833" t="s">
        <v>27</v>
      </c>
      <c r="C833" s="7">
        <v>95560</v>
      </c>
    </row>
    <row r="834" spans="1:3" x14ac:dyDescent="0.3">
      <c r="A834" s="8">
        <v>35186</v>
      </c>
      <c r="B834" t="s">
        <v>27</v>
      </c>
      <c r="C834" s="7">
        <v>84920</v>
      </c>
    </row>
    <row r="835" spans="1:3" x14ac:dyDescent="0.3">
      <c r="A835" s="8">
        <v>35217</v>
      </c>
      <c r="B835" t="s">
        <v>27</v>
      </c>
      <c r="C835" s="7">
        <v>106150</v>
      </c>
    </row>
    <row r="836" spans="1:3" x14ac:dyDescent="0.3">
      <c r="A836" s="8">
        <v>35247</v>
      </c>
      <c r="B836" t="s">
        <v>27</v>
      </c>
      <c r="C836" s="7">
        <v>123080</v>
      </c>
    </row>
    <row r="837" spans="1:3" x14ac:dyDescent="0.3">
      <c r="A837" s="8">
        <v>35278</v>
      </c>
      <c r="B837" t="s">
        <v>27</v>
      </c>
      <c r="C837" s="7">
        <v>114960</v>
      </c>
    </row>
    <row r="838" spans="1:3" x14ac:dyDescent="0.3">
      <c r="A838" s="8">
        <v>35309</v>
      </c>
      <c r="B838" t="s">
        <v>27</v>
      </c>
      <c r="C838" s="7">
        <v>105140</v>
      </c>
    </row>
    <row r="839" spans="1:3" x14ac:dyDescent="0.3">
      <c r="A839" s="8">
        <v>35339</v>
      </c>
      <c r="B839" t="s">
        <v>27</v>
      </c>
      <c r="C839" s="7">
        <v>101760</v>
      </c>
    </row>
    <row r="840" spans="1:3" x14ac:dyDescent="0.3">
      <c r="A840" s="8">
        <v>35370</v>
      </c>
      <c r="B840" t="s">
        <v>27</v>
      </c>
      <c r="C840" s="7">
        <v>105530</v>
      </c>
    </row>
    <row r="841" spans="1:3" x14ac:dyDescent="0.3">
      <c r="A841" s="8">
        <v>35400</v>
      </c>
      <c r="B841" t="s">
        <v>27</v>
      </c>
      <c r="C841" s="7">
        <v>136260</v>
      </c>
    </row>
    <row r="842" spans="1:3" x14ac:dyDescent="0.3">
      <c r="A842" s="8">
        <v>35431</v>
      </c>
      <c r="B842" t="s">
        <v>27</v>
      </c>
      <c r="C842" s="7">
        <v>97650</v>
      </c>
    </row>
    <row r="843" spans="1:3" x14ac:dyDescent="0.3">
      <c r="A843" s="8">
        <v>35462</v>
      </c>
      <c r="B843" t="s">
        <v>27</v>
      </c>
      <c r="C843" s="7">
        <v>114790</v>
      </c>
    </row>
    <row r="844" spans="1:3" x14ac:dyDescent="0.3">
      <c r="A844" s="8">
        <v>35490</v>
      </c>
      <c r="B844" t="s">
        <v>27</v>
      </c>
      <c r="C844" s="7">
        <v>113940</v>
      </c>
    </row>
    <row r="845" spans="1:3" x14ac:dyDescent="0.3">
      <c r="A845" s="8">
        <v>35521</v>
      </c>
      <c r="B845" t="s">
        <v>27</v>
      </c>
      <c r="C845" s="7">
        <v>100650</v>
      </c>
    </row>
    <row r="846" spans="1:3" x14ac:dyDescent="0.3">
      <c r="A846" s="8">
        <v>35551</v>
      </c>
      <c r="B846" t="s">
        <v>27</v>
      </c>
      <c r="C846" s="7">
        <v>94510</v>
      </c>
    </row>
    <row r="847" spans="1:3" x14ac:dyDescent="0.3">
      <c r="A847" s="8">
        <v>35582</v>
      </c>
      <c r="B847" t="s">
        <v>27</v>
      </c>
      <c r="C847" s="7">
        <v>104980</v>
      </c>
    </row>
    <row r="848" spans="1:3" x14ac:dyDescent="0.3">
      <c r="A848" s="8">
        <v>35612</v>
      </c>
      <c r="B848" t="s">
        <v>27</v>
      </c>
      <c r="C848" s="7">
        <v>130500</v>
      </c>
    </row>
    <row r="849" spans="1:3" x14ac:dyDescent="0.3">
      <c r="A849" s="8">
        <v>35643</v>
      </c>
      <c r="B849" t="s">
        <v>27</v>
      </c>
      <c r="C849" s="7">
        <v>117370</v>
      </c>
    </row>
    <row r="850" spans="1:3" x14ac:dyDescent="0.3">
      <c r="A850" s="8">
        <v>35674</v>
      </c>
      <c r="B850" t="s">
        <v>27</v>
      </c>
      <c r="C850" s="7">
        <v>109140</v>
      </c>
    </row>
    <row r="851" spans="1:3" x14ac:dyDescent="0.3">
      <c r="A851" s="8">
        <v>35704</v>
      </c>
      <c r="B851" t="s">
        <v>27</v>
      </c>
      <c r="C851" s="7">
        <v>112060</v>
      </c>
    </row>
    <row r="852" spans="1:3" x14ac:dyDescent="0.3">
      <c r="A852" s="8">
        <v>35735</v>
      </c>
      <c r="B852" t="s">
        <v>27</v>
      </c>
      <c r="C852" s="7">
        <v>112660</v>
      </c>
    </row>
    <row r="853" spans="1:3" x14ac:dyDescent="0.3">
      <c r="A853" s="8">
        <v>35765</v>
      </c>
      <c r="B853" t="s">
        <v>27</v>
      </c>
      <c r="C853" s="7">
        <v>123150</v>
      </c>
    </row>
    <row r="854" spans="1:3" x14ac:dyDescent="0.3">
      <c r="A854" s="8">
        <v>35796</v>
      </c>
      <c r="B854" t="s">
        <v>27</v>
      </c>
      <c r="C854" s="7">
        <v>99540</v>
      </c>
    </row>
    <row r="855" spans="1:3" x14ac:dyDescent="0.3">
      <c r="A855" s="8">
        <v>35827</v>
      </c>
      <c r="B855" t="s">
        <v>27</v>
      </c>
      <c r="C855" s="7">
        <v>87660</v>
      </c>
    </row>
    <row r="856" spans="1:3" x14ac:dyDescent="0.3">
      <c r="A856" s="8">
        <v>35855</v>
      </c>
      <c r="B856" t="s">
        <v>27</v>
      </c>
      <c r="C856" s="7">
        <v>90620</v>
      </c>
    </row>
    <row r="857" spans="1:3" x14ac:dyDescent="0.3">
      <c r="A857" s="8">
        <v>35886</v>
      </c>
      <c r="B857" t="s">
        <v>27</v>
      </c>
      <c r="C857" s="7">
        <v>100920</v>
      </c>
    </row>
    <row r="858" spans="1:3" x14ac:dyDescent="0.3">
      <c r="A858" s="8">
        <v>35916</v>
      </c>
      <c r="B858" t="s">
        <v>27</v>
      </c>
      <c r="C858" s="7">
        <v>90830</v>
      </c>
    </row>
    <row r="859" spans="1:3" x14ac:dyDescent="0.3">
      <c r="A859" s="8">
        <v>35947</v>
      </c>
      <c r="B859" t="s">
        <v>27</v>
      </c>
      <c r="C859" s="7">
        <v>108740</v>
      </c>
    </row>
    <row r="860" spans="1:3" x14ac:dyDescent="0.3">
      <c r="A860" s="8">
        <v>35977</v>
      </c>
      <c r="B860" t="s">
        <v>27</v>
      </c>
      <c r="C860" s="7">
        <v>117250</v>
      </c>
    </row>
    <row r="861" spans="1:3" x14ac:dyDescent="0.3">
      <c r="A861" s="8">
        <v>36008</v>
      </c>
      <c r="B861" t="s">
        <v>27</v>
      </c>
      <c r="C861" s="7">
        <v>109970</v>
      </c>
    </row>
    <row r="862" spans="1:3" x14ac:dyDescent="0.3">
      <c r="A862" s="8">
        <v>36039</v>
      </c>
      <c r="B862" t="s">
        <v>27</v>
      </c>
      <c r="C862" s="7">
        <v>100840</v>
      </c>
    </row>
    <row r="863" spans="1:3" x14ac:dyDescent="0.3">
      <c r="A863" s="8">
        <v>36069</v>
      </c>
      <c r="B863" t="s">
        <v>27</v>
      </c>
      <c r="C863" s="7">
        <v>103140</v>
      </c>
    </row>
    <row r="864" spans="1:3" x14ac:dyDescent="0.3">
      <c r="A864" s="8">
        <v>36100</v>
      </c>
      <c r="B864" t="s">
        <v>27</v>
      </c>
      <c r="C864" s="7">
        <v>101040</v>
      </c>
    </row>
    <row r="865" spans="1:3" x14ac:dyDescent="0.3">
      <c r="A865" s="8">
        <v>36130</v>
      </c>
      <c r="B865" t="s">
        <v>27</v>
      </c>
      <c r="C865" s="7">
        <v>122590</v>
      </c>
    </row>
    <row r="866" spans="1:3" x14ac:dyDescent="0.3">
      <c r="A866" s="8">
        <v>36161</v>
      </c>
      <c r="B866" t="s">
        <v>27</v>
      </c>
      <c r="C866" s="7">
        <v>99240</v>
      </c>
    </row>
    <row r="867" spans="1:3" x14ac:dyDescent="0.3">
      <c r="A867" s="8">
        <v>36192</v>
      </c>
      <c r="B867" t="s">
        <v>27</v>
      </c>
      <c r="C867" s="7">
        <v>101990</v>
      </c>
    </row>
    <row r="868" spans="1:3" x14ac:dyDescent="0.3">
      <c r="A868" s="8">
        <v>36220</v>
      </c>
      <c r="B868" t="s">
        <v>27</v>
      </c>
      <c r="C868" s="7">
        <v>104610</v>
      </c>
    </row>
    <row r="869" spans="1:3" x14ac:dyDescent="0.3">
      <c r="A869" s="8">
        <v>36251</v>
      </c>
      <c r="B869" t="s">
        <v>27</v>
      </c>
      <c r="C869" s="7">
        <v>95870</v>
      </c>
    </row>
    <row r="870" spans="1:3" x14ac:dyDescent="0.3">
      <c r="A870" s="8">
        <v>36281</v>
      </c>
      <c r="B870" t="s">
        <v>27</v>
      </c>
      <c r="C870" s="7">
        <v>96570</v>
      </c>
    </row>
    <row r="871" spans="1:3" x14ac:dyDescent="0.3">
      <c r="A871" s="8">
        <v>36312</v>
      </c>
      <c r="B871" t="s">
        <v>27</v>
      </c>
      <c r="C871" s="7">
        <v>110800</v>
      </c>
    </row>
    <row r="872" spans="1:3" x14ac:dyDescent="0.3">
      <c r="A872" s="8">
        <v>36342</v>
      </c>
      <c r="B872" t="s">
        <v>27</v>
      </c>
      <c r="C872" s="7">
        <v>125830</v>
      </c>
    </row>
    <row r="873" spans="1:3" x14ac:dyDescent="0.3">
      <c r="A873" s="8">
        <v>36373</v>
      </c>
      <c r="B873" t="s">
        <v>27</v>
      </c>
      <c r="C873" s="7">
        <v>118290</v>
      </c>
    </row>
    <row r="874" spans="1:3" x14ac:dyDescent="0.3">
      <c r="A874" s="8">
        <v>36404</v>
      </c>
      <c r="B874" t="s">
        <v>27</v>
      </c>
      <c r="C874" s="7">
        <v>112130</v>
      </c>
    </row>
    <row r="875" spans="1:3" x14ac:dyDescent="0.3">
      <c r="A875" s="8">
        <v>36434</v>
      </c>
      <c r="B875" t="s">
        <v>27</v>
      </c>
      <c r="C875" s="7">
        <v>114680</v>
      </c>
    </row>
    <row r="876" spans="1:3" x14ac:dyDescent="0.3">
      <c r="A876" s="8">
        <v>36465</v>
      </c>
      <c r="B876" t="s">
        <v>27</v>
      </c>
      <c r="C876" s="7">
        <v>112260</v>
      </c>
    </row>
    <row r="877" spans="1:3" x14ac:dyDescent="0.3">
      <c r="A877" s="8">
        <v>36495</v>
      </c>
      <c r="B877" t="s">
        <v>27</v>
      </c>
      <c r="C877" s="7">
        <v>117590</v>
      </c>
    </row>
    <row r="878" spans="1:3" x14ac:dyDescent="0.3">
      <c r="A878" s="8">
        <v>36526</v>
      </c>
      <c r="B878" t="s">
        <v>27</v>
      </c>
      <c r="C878" s="7">
        <v>88620</v>
      </c>
    </row>
    <row r="879" spans="1:3" x14ac:dyDescent="0.3">
      <c r="A879" s="8">
        <v>36557</v>
      </c>
      <c r="B879" t="s">
        <v>27</v>
      </c>
      <c r="C879" s="7">
        <v>107660</v>
      </c>
    </row>
    <row r="880" spans="1:3" x14ac:dyDescent="0.3">
      <c r="A880" s="8">
        <v>36586</v>
      </c>
      <c r="B880" t="s">
        <v>27</v>
      </c>
      <c r="C880" s="7">
        <v>104280</v>
      </c>
    </row>
    <row r="881" spans="1:3" x14ac:dyDescent="0.3">
      <c r="A881" s="8">
        <v>36617</v>
      </c>
      <c r="B881" t="s">
        <v>27</v>
      </c>
      <c r="C881" s="7">
        <v>113620</v>
      </c>
    </row>
    <row r="882" spans="1:3" x14ac:dyDescent="0.3">
      <c r="A882" s="8">
        <v>36647</v>
      </c>
      <c r="B882" t="s">
        <v>27</v>
      </c>
      <c r="C882" s="7">
        <v>95140</v>
      </c>
    </row>
    <row r="883" spans="1:3" x14ac:dyDescent="0.3">
      <c r="A883" s="8">
        <v>36678</v>
      </c>
      <c r="B883" t="s">
        <v>27</v>
      </c>
      <c r="C883" s="7">
        <v>115840</v>
      </c>
    </row>
    <row r="884" spans="1:3" x14ac:dyDescent="0.3">
      <c r="A884" s="8">
        <v>36708</v>
      </c>
      <c r="B884" t="s">
        <v>27</v>
      </c>
      <c r="C884" s="7">
        <v>129700</v>
      </c>
    </row>
    <row r="885" spans="1:3" x14ac:dyDescent="0.3">
      <c r="A885" s="8">
        <v>36739</v>
      </c>
      <c r="B885" t="s">
        <v>27</v>
      </c>
      <c r="C885" s="7">
        <v>117080</v>
      </c>
    </row>
    <row r="886" spans="1:3" x14ac:dyDescent="0.3">
      <c r="A886" s="8">
        <v>36770</v>
      </c>
      <c r="B886" t="s">
        <v>27</v>
      </c>
      <c r="C886" s="7">
        <v>90230</v>
      </c>
    </row>
    <row r="887" spans="1:3" x14ac:dyDescent="0.3">
      <c r="A887" s="8">
        <v>36800</v>
      </c>
      <c r="B887" t="s">
        <v>27</v>
      </c>
      <c r="C887" s="7">
        <v>115220</v>
      </c>
    </row>
    <row r="888" spans="1:3" x14ac:dyDescent="0.3">
      <c r="A888" s="8">
        <v>36831</v>
      </c>
      <c r="B888" t="s">
        <v>27</v>
      </c>
      <c r="C888" s="7">
        <v>120840</v>
      </c>
    </row>
    <row r="889" spans="1:3" x14ac:dyDescent="0.3">
      <c r="A889" s="8">
        <v>36861</v>
      </c>
      <c r="B889" t="s">
        <v>27</v>
      </c>
      <c r="C889" s="7">
        <v>135500</v>
      </c>
    </row>
    <row r="890" spans="1:3" x14ac:dyDescent="0.3">
      <c r="A890" s="8">
        <v>36892</v>
      </c>
      <c r="B890" t="s">
        <v>27</v>
      </c>
      <c r="C890" s="7">
        <v>107960</v>
      </c>
    </row>
    <row r="891" spans="1:3" x14ac:dyDescent="0.3">
      <c r="A891" s="8">
        <v>36923</v>
      </c>
      <c r="B891" t="s">
        <v>27</v>
      </c>
      <c r="C891" s="7">
        <v>98480</v>
      </c>
    </row>
    <row r="892" spans="1:3" x14ac:dyDescent="0.3">
      <c r="A892" s="8">
        <v>36951</v>
      </c>
      <c r="B892" t="s">
        <v>27</v>
      </c>
      <c r="C892" s="7">
        <v>113590</v>
      </c>
    </row>
    <row r="893" spans="1:3" x14ac:dyDescent="0.3">
      <c r="A893" s="8">
        <v>36982</v>
      </c>
      <c r="B893" t="s">
        <v>27</v>
      </c>
      <c r="C893" s="7">
        <v>115840</v>
      </c>
    </row>
    <row r="894" spans="1:3" x14ac:dyDescent="0.3">
      <c r="A894" s="8">
        <v>37012</v>
      </c>
      <c r="B894" t="s">
        <v>27</v>
      </c>
      <c r="C894" s="7">
        <v>98830</v>
      </c>
    </row>
    <row r="895" spans="1:3" x14ac:dyDescent="0.3">
      <c r="A895" s="8">
        <v>37043</v>
      </c>
      <c r="B895" t="s">
        <v>27</v>
      </c>
      <c r="C895" s="7">
        <v>133220</v>
      </c>
    </row>
    <row r="896" spans="1:3" x14ac:dyDescent="0.3">
      <c r="A896" s="8">
        <v>37073</v>
      </c>
      <c r="B896" t="s">
        <v>27</v>
      </c>
      <c r="C896" s="7">
        <v>139450</v>
      </c>
    </row>
    <row r="897" spans="1:3" x14ac:dyDescent="0.3">
      <c r="A897" s="8">
        <v>37104</v>
      </c>
      <c r="B897" t="s">
        <v>27</v>
      </c>
      <c r="C897" s="7">
        <v>125410</v>
      </c>
    </row>
    <row r="898" spans="1:3" x14ac:dyDescent="0.3">
      <c r="A898" s="8">
        <v>37135</v>
      </c>
      <c r="B898" t="s">
        <v>27</v>
      </c>
      <c r="C898" s="7">
        <v>114220</v>
      </c>
    </row>
    <row r="899" spans="1:3" x14ac:dyDescent="0.3">
      <c r="A899" s="8">
        <v>37165</v>
      </c>
      <c r="B899" t="s">
        <v>27</v>
      </c>
      <c r="C899" s="7">
        <v>102350</v>
      </c>
    </row>
    <row r="900" spans="1:3" x14ac:dyDescent="0.3">
      <c r="A900" s="8">
        <v>37196</v>
      </c>
      <c r="B900" t="s">
        <v>27</v>
      </c>
      <c r="C900" s="7">
        <v>97160</v>
      </c>
    </row>
    <row r="901" spans="1:3" x14ac:dyDescent="0.3">
      <c r="A901" s="8">
        <v>37226</v>
      </c>
      <c r="B901" t="s">
        <v>27</v>
      </c>
      <c r="C901" s="7">
        <v>124000</v>
      </c>
    </row>
    <row r="902" spans="1:3" x14ac:dyDescent="0.3">
      <c r="A902" s="8">
        <v>37257</v>
      </c>
      <c r="B902" t="s">
        <v>27</v>
      </c>
      <c r="C902" s="7">
        <v>90590</v>
      </c>
    </row>
    <row r="903" spans="1:3" x14ac:dyDescent="0.3">
      <c r="A903" s="8">
        <v>37288</v>
      </c>
      <c r="B903" t="s">
        <v>27</v>
      </c>
      <c r="C903" s="7">
        <v>102480</v>
      </c>
    </row>
    <row r="904" spans="1:3" x14ac:dyDescent="0.3">
      <c r="A904" s="8">
        <v>37316</v>
      </c>
      <c r="B904" t="s">
        <v>27</v>
      </c>
      <c r="C904" s="7">
        <v>112280</v>
      </c>
    </row>
    <row r="905" spans="1:3" x14ac:dyDescent="0.3">
      <c r="A905" s="8">
        <v>37347</v>
      </c>
      <c r="B905" t="s">
        <v>27</v>
      </c>
      <c r="C905" s="7">
        <v>98320</v>
      </c>
    </row>
    <row r="906" spans="1:3" x14ac:dyDescent="0.3">
      <c r="A906" s="8">
        <v>37377</v>
      </c>
      <c r="B906" t="s">
        <v>27</v>
      </c>
      <c r="C906" s="7">
        <v>97660</v>
      </c>
    </row>
    <row r="907" spans="1:3" x14ac:dyDescent="0.3">
      <c r="A907" s="8">
        <v>37408</v>
      </c>
      <c r="B907" t="s">
        <v>27</v>
      </c>
      <c r="C907" s="7">
        <v>117080</v>
      </c>
    </row>
    <row r="908" spans="1:3" x14ac:dyDescent="0.3">
      <c r="A908" s="8">
        <v>37438</v>
      </c>
      <c r="B908" t="s">
        <v>27</v>
      </c>
      <c r="C908" s="7">
        <v>131800</v>
      </c>
    </row>
    <row r="909" spans="1:3" x14ac:dyDescent="0.3">
      <c r="A909" s="8">
        <v>37469</v>
      </c>
      <c r="B909" t="s">
        <v>27</v>
      </c>
      <c r="C909" s="7">
        <v>119760</v>
      </c>
    </row>
    <row r="910" spans="1:3" x14ac:dyDescent="0.3">
      <c r="A910" s="8">
        <v>37500</v>
      </c>
      <c r="B910" t="s">
        <v>27</v>
      </c>
      <c r="C910" s="7">
        <v>110640</v>
      </c>
    </row>
    <row r="911" spans="1:3" x14ac:dyDescent="0.3">
      <c r="A911" s="8">
        <v>37530</v>
      </c>
      <c r="B911" t="s">
        <v>27</v>
      </c>
      <c r="C911" s="7">
        <v>120690</v>
      </c>
    </row>
    <row r="912" spans="1:3" x14ac:dyDescent="0.3">
      <c r="A912" s="8">
        <v>37561</v>
      </c>
      <c r="B912" t="s">
        <v>27</v>
      </c>
      <c r="C912" s="7">
        <v>122380</v>
      </c>
    </row>
    <row r="913" spans="1:3" x14ac:dyDescent="0.3">
      <c r="A913" s="8">
        <v>37591</v>
      </c>
      <c r="B913" t="s">
        <v>27</v>
      </c>
      <c r="C913" s="7">
        <v>130670</v>
      </c>
    </row>
    <row r="914" spans="1:3" x14ac:dyDescent="0.3">
      <c r="A914" s="8">
        <v>37622</v>
      </c>
      <c r="B914" t="s">
        <v>27</v>
      </c>
      <c r="C914" s="7">
        <v>103470</v>
      </c>
    </row>
    <row r="915" spans="1:3" x14ac:dyDescent="0.3">
      <c r="A915" s="8">
        <v>37653</v>
      </c>
      <c r="B915" t="s">
        <v>27</v>
      </c>
      <c r="C915" s="7">
        <v>101110</v>
      </c>
    </row>
    <row r="916" spans="1:3" x14ac:dyDescent="0.3">
      <c r="A916" s="8">
        <v>37681</v>
      </c>
      <c r="B916" t="s">
        <v>27</v>
      </c>
      <c r="C916" s="7">
        <v>97870</v>
      </c>
    </row>
    <row r="917" spans="1:3" x14ac:dyDescent="0.3">
      <c r="A917" s="8">
        <v>37712</v>
      </c>
      <c r="B917" t="s">
        <v>27</v>
      </c>
      <c r="C917" s="7">
        <v>91830</v>
      </c>
    </row>
    <row r="918" spans="1:3" x14ac:dyDescent="0.3">
      <c r="A918" s="8">
        <v>37742</v>
      </c>
      <c r="B918" t="s">
        <v>27</v>
      </c>
      <c r="C918" s="7">
        <v>79590</v>
      </c>
    </row>
    <row r="919" spans="1:3" x14ac:dyDescent="0.3">
      <c r="A919" s="8">
        <v>37773</v>
      </c>
      <c r="B919" t="s">
        <v>27</v>
      </c>
      <c r="C919" s="7">
        <v>99630</v>
      </c>
    </row>
    <row r="920" spans="1:3" x14ac:dyDescent="0.3">
      <c r="A920" s="8">
        <v>37803</v>
      </c>
      <c r="B920" t="s">
        <v>27</v>
      </c>
      <c r="C920" s="7">
        <v>131360</v>
      </c>
    </row>
    <row r="921" spans="1:3" x14ac:dyDescent="0.3">
      <c r="A921" s="8">
        <v>37834</v>
      </c>
      <c r="B921" t="s">
        <v>27</v>
      </c>
      <c r="C921" s="7">
        <v>121170</v>
      </c>
    </row>
    <row r="922" spans="1:3" x14ac:dyDescent="0.3">
      <c r="A922" s="8">
        <v>37865</v>
      </c>
      <c r="B922" t="s">
        <v>27</v>
      </c>
      <c r="C922" s="7">
        <v>119910</v>
      </c>
    </row>
    <row r="923" spans="1:3" x14ac:dyDescent="0.3">
      <c r="A923" s="8">
        <v>37895</v>
      </c>
      <c r="B923" t="s">
        <v>27</v>
      </c>
      <c r="C923" s="7">
        <v>123400</v>
      </c>
    </row>
    <row r="924" spans="1:3" x14ac:dyDescent="0.3">
      <c r="A924" s="8">
        <v>37926</v>
      </c>
      <c r="B924" t="s">
        <v>27</v>
      </c>
      <c r="C924" s="7">
        <v>127950</v>
      </c>
    </row>
    <row r="925" spans="1:3" x14ac:dyDescent="0.3">
      <c r="A925" s="8">
        <v>37956</v>
      </c>
      <c r="B925" t="s">
        <v>27</v>
      </c>
      <c r="C925" s="7">
        <v>142290</v>
      </c>
    </row>
    <row r="926" spans="1:3" x14ac:dyDescent="0.3">
      <c r="A926" s="8">
        <v>37987</v>
      </c>
      <c r="B926" t="s">
        <v>27</v>
      </c>
      <c r="C926" s="7">
        <v>117420</v>
      </c>
    </row>
    <row r="927" spans="1:3" x14ac:dyDescent="0.3">
      <c r="A927" s="8">
        <v>38018</v>
      </c>
      <c r="B927" t="s">
        <v>27</v>
      </c>
      <c r="C927" s="7">
        <v>113410</v>
      </c>
    </row>
    <row r="928" spans="1:3" x14ac:dyDescent="0.3">
      <c r="A928" s="8">
        <v>38047</v>
      </c>
      <c r="B928" t="s">
        <v>27</v>
      </c>
      <c r="C928" s="7">
        <v>114230</v>
      </c>
    </row>
    <row r="929" spans="1:3" x14ac:dyDescent="0.3">
      <c r="A929" s="8">
        <v>38078</v>
      </c>
      <c r="B929" t="s">
        <v>27</v>
      </c>
      <c r="C929" s="7">
        <v>115940</v>
      </c>
    </row>
    <row r="930" spans="1:3" x14ac:dyDescent="0.3">
      <c r="A930" s="8">
        <v>38108</v>
      </c>
      <c r="B930" t="s">
        <v>27</v>
      </c>
      <c r="C930" s="7">
        <v>106560</v>
      </c>
    </row>
    <row r="931" spans="1:3" x14ac:dyDescent="0.3">
      <c r="A931" s="8">
        <v>38139</v>
      </c>
      <c r="B931" t="s">
        <v>27</v>
      </c>
      <c r="C931" s="7">
        <v>127730</v>
      </c>
    </row>
    <row r="932" spans="1:3" x14ac:dyDescent="0.3">
      <c r="A932" s="8">
        <v>38169</v>
      </c>
      <c r="B932" t="s">
        <v>27</v>
      </c>
      <c r="C932" s="7">
        <v>158110</v>
      </c>
    </row>
    <row r="933" spans="1:3" x14ac:dyDescent="0.3">
      <c r="A933" s="8">
        <v>38200</v>
      </c>
      <c r="B933" t="s">
        <v>27</v>
      </c>
      <c r="C933" s="7">
        <v>137040</v>
      </c>
    </row>
    <row r="934" spans="1:3" x14ac:dyDescent="0.3">
      <c r="A934" s="8">
        <v>38231</v>
      </c>
      <c r="B934" t="s">
        <v>27</v>
      </c>
      <c r="C934" s="7">
        <v>132640</v>
      </c>
    </row>
    <row r="935" spans="1:3" x14ac:dyDescent="0.3">
      <c r="A935" s="8">
        <v>38261</v>
      </c>
      <c r="B935" t="s">
        <v>27</v>
      </c>
      <c r="C935" s="7">
        <v>136120</v>
      </c>
    </row>
    <row r="936" spans="1:3" x14ac:dyDescent="0.3">
      <c r="A936" s="8">
        <v>38292</v>
      </c>
      <c r="B936" t="s">
        <v>27</v>
      </c>
      <c r="C936" s="7">
        <v>134390</v>
      </c>
    </row>
    <row r="937" spans="1:3" x14ac:dyDescent="0.3">
      <c r="A937" s="8">
        <v>38322</v>
      </c>
      <c r="B937" t="s">
        <v>27</v>
      </c>
      <c r="C937" s="7">
        <v>153380</v>
      </c>
    </row>
    <row r="938" spans="1:3" x14ac:dyDescent="0.3">
      <c r="A938" s="8">
        <v>38353</v>
      </c>
      <c r="B938" t="s">
        <v>27</v>
      </c>
      <c r="C938" s="7">
        <v>118720</v>
      </c>
    </row>
    <row r="939" spans="1:3" x14ac:dyDescent="0.3">
      <c r="A939" s="8">
        <v>38384</v>
      </c>
      <c r="B939" t="s">
        <v>27</v>
      </c>
      <c r="C939" s="7">
        <v>123730</v>
      </c>
    </row>
    <row r="940" spans="1:3" x14ac:dyDescent="0.3">
      <c r="A940" s="8">
        <v>38412</v>
      </c>
      <c r="B940" t="s">
        <v>27</v>
      </c>
      <c r="C940" s="7">
        <v>130010</v>
      </c>
    </row>
    <row r="941" spans="1:3" x14ac:dyDescent="0.3">
      <c r="A941" s="8">
        <v>38443</v>
      </c>
      <c r="B941" t="s">
        <v>27</v>
      </c>
      <c r="C941" s="7">
        <v>117000</v>
      </c>
    </row>
    <row r="942" spans="1:3" x14ac:dyDescent="0.3">
      <c r="A942" s="8">
        <v>38473</v>
      </c>
      <c r="B942" t="s">
        <v>27</v>
      </c>
      <c r="C942" s="7">
        <v>108240</v>
      </c>
    </row>
    <row r="943" spans="1:3" x14ac:dyDescent="0.3">
      <c r="A943" s="8">
        <v>38504</v>
      </c>
      <c r="B943" t="s">
        <v>27</v>
      </c>
      <c r="C943" s="7">
        <v>128540</v>
      </c>
    </row>
    <row r="944" spans="1:3" x14ac:dyDescent="0.3">
      <c r="A944" s="8">
        <v>38534</v>
      </c>
      <c r="B944" t="s">
        <v>27</v>
      </c>
      <c r="C944" s="7">
        <v>169640</v>
      </c>
    </row>
    <row r="945" spans="1:3" x14ac:dyDescent="0.3">
      <c r="A945" s="8">
        <v>38565</v>
      </c>
      <c r="B945" t="s">
        <v>27</v>
      </c>
      <c r="C945" s="7">
        <v>147330</v>
      </c>
    </row>
    <row r="946" spans="1:3" x14ac:dyDescent="0.3">
      <c r="A946" s="8">
        <v>38596</v>
      </c>
      <c r="B946" t="s">
        <v>27</v>
      </c>
      <c r="C946" s="7">
        <v>134860</v>
      </c>
    </row>
    <row r="947" spans="1:3" x14ac:dyDescent="0.3">
      <c r="A947" s="8">
        <v>38626</v>
      </c>
      <c r="B947" t="s">
        <v>27</v>
      </c>
      <c r="C947" s="7">
        <v>136840</v>
      </c>
    </row>
    <row r="948" spans="1:3" x14ac:dyDescent="0.3">
      <c r="A948" s="8">
        <v>38657</v>
      </c>
      <c r="B948" t="s">
        <v>27</v>
      </c>
      <c r="C948" s="7">
        <v>129270</v>
      </c>
    </row>
    <row r="949" spans="1:3" x14ac:dyDescent="0.3">
      <c r="A949" s="8">
        <v>38687</v>
      </c>
      <c r="B949" t="s">
        <v>27</v>
      </c>
      <c r="C949" s="7">
        <v>151570</v>
      </c>
    </row>
    <row r="950" spans="1:3" x14ac:dyDescent="0.3">
      <c r="A950" s="8">
        <v>38718</v>
      </c>
      <c r="B950" t="s">
        <v>27</v>
      </c>
      <c r="C950" s="7">
        <v>121930</v>
      </c>
    </row>
    <row r="951" spans="1:3" x14ac:dyDescent="0.3">
      <c r="A951" s="8">
        <v>38749</v>
      </c>
      <c r="B951" t="s">
        <v>27</v>
      </c>
      <c r="C951" s="7">
        <v>116970</v>
      </c>
    </row>
    <row r="952" spans="1:3" x14ac:dyDescent="0.3">
      <c r="A952" s="8">
        <v>38777</v>
      </c>
      <c r="B952" t="s">
        <v>27</v>
      </c>
      <c r="C952" s="7">
        <v>121600</v>
      </c>
    </row>
    <row r="953" spans="1:3" x14ac:dyDescent="0.3">
      <c r="A953" s="8">
        <v>38808</v>
      </c>
      <c r="B953" t="s">
        <v>27</v>
      </c>
      <c r="C953" s="7">
        <v>120540</v>
      </c>
    </row>
    <row r="954" spans="1:3" x14ac:dyDescent="0.3">
      <c r="A954" s="8">
        <v>38838</v>
      </c>
      <c r="B954" t="s">
        <v>27</v>
      </c>
      <c r="C954" s="7">
        <v>106050</v>
      </c>
    </row>
    <row r="955" spans="1:3" x14ac:dyDescent="0.3">
      <c r="A955" s="8">
        <v>38869</v>
      </c>
      <c r="B955" t="s">
        <v>27</v>
      </c>
      <c r="C955" s="7">
        <v>130580</v>
      </c>
    </row>
    <row r="956" spans="1:3" x14ac:dyDescent="0.3">
      <c r="A956" s="8">
        <v>38899</v>
      </c>
      <c r="B956" t="s">
        <v>27</v>
      </c>
      <c r="C956" s="7">
        <v>159900</v>
      </c>
    </row>
    <row r="957" spans="1:3" x14ac:dyDescent="0.3">
      <c r="A957" s="8">
        <v>38930</v>
      </c>
      <c r="B957" t="s">
        <v>27</v>
      </c>
      <c r="C957" s="7">
        <v>136790</v>
      </c>
    </row>
    <row r="958" spans="1:3" x14ac:dyDescent="0.3">
      <c r="A958" s="8">
        <v>38961</v>
      </c>
      <c r="B958" t="s">
        <v>27</v>
      </c>
      <c r="C958" s="7">
        <v>143670</v>
      </c>
    </row>
    <row r="959" spans="1:3" x14ac:dyDescent="0.3">
      <c r="A959" s="8">
        <v>38991</v>
      </c>
      <c r="B959" t="s">
        <v>27</v>
      </c>
      <c r="C959" s="7">
        <v>134380</v>
      </c>
    </row>
    <row r="960" spans="1:3" x14ac:dyDescent="0.3">
      <c r="A960" s="8">
        <v>39022</v>
      </c>
      <c r="B960" t="s">
        <v>27</v>
      </c>
      <c r="C960" s="7">
        <v>131770</v>
      </c>
    </row>
    <row r="961" spans="1:3" x14ac:dyDescent="0.3">
      <c r="A961" s="8">
        <v>39052</v>
      </c>
      <c r="B961" t="s">
        <v>27</v>
      </c>
      <c r="C961" s="7">
        <v>152070</v>
      </c>
    </row>
    <row r="962" spans="1:3" x14ac:dyDescent="0.3">
      <c r="A962" s="8">
        <v>39083</v>
      </c>
      <c r="B962" t="s">
        <v>27</v>
      </c>
      <c r="C962" s="7">
        <v>112290</v>
      </c>
    </row>
    <row r="963" spans="1:3" x14ac:dyDescent="0.3">
      <c r="A963" s="8">
        <v>39114</v>
      </c>
      <c r="B963" t="s">
        <v>27</v>
      </c>
      <c r="C963" s="7">
        <v>120330</v>
      </c>
    </row>
    <row r="964" spans="1:3" x14ac:dyDescent="0.3">
      <c r="A964" s="8">
        <v>39142</v>
      </c>
      <c r="B964" t="s">
        <v>27</v>
      </c>
      <c r="C964" s="7">
        <v>125380</v>
      </c>
    </row>
    <row r="965" spans="1:3" x14ac:dyDescent="0.3">
      <c r="A965" s="8">
        <v>39173</v>
      </c>
      <c r="B965" t="s">
        <v>27</v>
      </c>
      <c r="C965" s="7">
        <v>116730</v>
      </c>
    </row>
    <row r="966" spans="1:3" x14ac:dyDescent="0.3">
      <c r="A966" s="8">
        <v>39203</v>
      </c>
      <c r="B966" t="s">
        <v>27</v>
      </c>
      <c r="C966" s="7">
        <v>106120</v>
      </c>
    </row>
    <row r="967" spans="1:3" x14ac:dyDescent="0.3">
      <c r="A967" s="8">
        <v>39234</v>
      </c>
      <c r="B967" t="s">
        <v>27</v>
      </c>
      <c r="C967" s="7">
        <v>131890</v>
      </c>
    </row>
    <row r="968" spans="1:3" x14ac:dyDescent="0.3">
      <c r="A968" s="8">
        <v>39264</v>
      </c>
      <c r="B968" t="s">
        <v>27</v>
      </c>
      <c r="C968" s="7">
        <v>153830</v>
      </c>
    </row>
    <row r="969" spans="1:3" x14ac:dyDescent="0.3">
      <c r="A969" s="8">
        <v>39295</v>
      </c>
      <c r="B969" t="s">
        <v>27</v>
      </c>
      <c r="C969" s="7">
        <v>139900</v>
      </c>
    </row>
    <row r="970" spans="1:3" x14ac:dyDescent="0.3">
      <c r="A970" s="8">
        <v>39326</v>
      </c>
      <c r="B970" t="s">
        <v>27</v>
      </c>
      <c r="C970" s="7">
        <v>140060</v>
      </c>
    </row>
    <row r="971" spans="1:3" x14ac:dyDescent="0.3">
      <c r="A971" s="8">
        <v>39356</v>
      </c>
      <c r="B971" t="s">
        <v>27</v>
      </c>
      <c r="C971" s="7">
        <v>135910</v>
      </c>
    </row>
    <row r="972" spans="1:3" x14ac:dyDescent="0.3">
      <c r="A972" s="8">
        <v>39387</v>
      </c>
      <c r="B972" t="s">
        <v>27</v>
      </c>
      <c r="C972" s="7">
        <v>130630</v>
      </c>
    </row>
    <row r="973" spans="1:3" x14ac:dyDescent="0.3">
      <c r="A973" s="8">
        <v>39417</v>
      </c>
      <c r="B973" t="s">
        <v>27</v>
      </c>
      <c r="C973" s="7">
        <v>148830</v>
      </c>
    </row>
    <row r="974" spans="1:3" x14ac:dyDescent="0.3">
      <c r="A974" s="8">
        <v>39448</v>
      </c>
      <c r="B974" t="s">
        <v>27</v>
      </c>
      <c r="C974" s="7">
        <v>105440</v>
      </c>
    </row>
    <row r="975" spans="1:3" x14ac:dyDescent="0.3">
      <c r="A975" s="8">
        <v>39479</v>
      </c>
      <c r="B975" t="s">
        <v>27</v>
      </c>
      <c r="C975" s="7">
        <v>126730</v>
      </c>
    </row>
    <row r="976" spans="1:3" x14ac:dyDescent="0.3">
      <c r="A976" s="8">
        <v>39508</v>
      </c>
      <c r="B976" t="s">
        <v>27</v>
      </c>
      <c r="C976" s="7">
        <v>122080</v>
      </c>
    </row>
    <row r="977" spans="1:3" x14ac:dyDescent="0.3">
      <c r="A977" s="8">
        <v>39539</v>
      </c>
      <c r="B977" t="s">
        <v>27</v>
      </c>
      <c r="C977" s="7">
        <v>110660</v>
      </c>
    </row>
    <row r="978" spans="1:3" x14ac:dyDescent="0.3">
      <c r="A978" s="8">
        <v>39569</v>
      </c>
      <c r="B978" t="s">
        <v>27</v>
      </c>
      <c r="C978" s="7">
        <v>112620</v>
      </c>
    </row>
    <row r="979" spans="1:3" x14ac:dyDescent="0.3">
      <c r="A979" s="8">
        <v>39600</v>
      </c>
      <c r="B979" t="s">
        <v>27</v>
      </c>
      <c r="C979" s="7">
        <v>117720</v>
      </c>
    </row>
    <row r="980" spans="1:3" x14ac:dyDescent="0.3">
      <c r="A980" s="8">
        <v>39630</v>
      </c>
      <c r="B980" t="s">
        <v>27</v>
      </c>
      <c r="C980" s="7">
        <v>149300</v>
      </c>
    </row>
    <row r="981" spans="1:3" x14ac:dyDescent="0.3">
      <c r="A981" s="8">
        <v>39661</v>
      </c>
      <c r="B981" t="s">
        <v>27</v>
      </c>
      <c r="C981" s="7">
        <v>131570</v>
      </c>
    </row>
    <row r="982" spans="1:3" x14ac:dyDescent="0.3">
      <c r="A982" s="8">
        <v>39692</v>
      </c>
      <c r="B982" t="s">
        <v>27</v>
      </c>
      <c r="C982" s="7">
        <v>123350</v>
      </c>
    </row>
    <row r="983" spans="1:3" x14ac:dyDescent="0.3">
      <c r="A983" s="8">
        <v>39722</v>
      </c>
      <c r="B983" t="s">
        <v>27</v>
      </c>
      <c r="C983" s="7">
        <v>139450</v>
      </c>
    </row>
    <row r="984" spans="1:3" x14ac:dyDescent="0.3">
      <c r="A984" s="8">
        <v>39753</v>
      </c>
      <c r="B984" t="s">
        <v>27</v>
      </c>
      <c r="C984" s="7">
        <v>120880</v>
      </c>
    </row>
    <row r="985" spans="1:3" x14ac:dyDescent="0.3">
      <c r="A985" s="8">
        <v>39783</v>
      </c>
      <c r="B985" t="s">
        <v>27</v>
      </c>
      <c r="C985" s="7">
        <v>141350</v>
      </c>
    </row>
    <row r="986" spans="1:3" x14ac:dyDescent="0.3">
      <c r="A986" s="8">
        <v>39814</v>
      </c>
      <c r="B986" t="s">
        <v>27</v>
      </c>
      <c r="C986" s="7">
        <v>105990</v>
      </c>
    </row>
    <row r="987" spans="1:3" x14ac:dyDescent="0.3">
      <c r="A987" s="8">
        <v>39845</v>
      </c>
      <c r="B987" t="s">
        <v>27</v>
      </c>
      <c r="C987" s="7">
        <v>107680</v>
      </c>
    </row>
    <row r="988" spans="1:3" x14ac:dyDescent="0.3">
      <c r="A988" s="8">
        <v>39873</v>
      </c>
      <c r="B988" t="s">
        <v>27</v>
      </c>
      <c r="C988" s="7">
        <v>112120</v>
      </c>
    </row>
    <row r="989" spans="1:3" x14ac:dyDescent="0.3">
      <c r="A989" s="8">
        <v>39904</v>
      </c>
      <c r="B989" t="s">
        <v>27</v>
      </c>
      <c r="C989" s="7">
        <v>116040</v>
      </c>
    </row>
    <row r="990" spans="1:3" x14ac:dyDescent="0.3">
      <c r="A990" s="8">
        <v>39934</v>
      </c>
      <c r="B990" t="s">
        <v>27</v>
      </c>
      <c r="C990" s="7">
        <v>105920</v>
      </c>
    </row>
    <row r="991" spans="1:3" x14ac:dyDescent="0.3">
      <c r="A991" s="8">
        <v>39965</v>
      </c>
      <c r="B991" t="s">
        <v>27</v>
      </c>
      <c r="C991" s="7">
        <v>108070</v>
      </c>
    </row>
    <row r="992" spans="1:3" x14ac:dyDescent="0.3">
      <c r="A992" s="8">
        <v>39995</v>
      </c>
      <c r="B992" t="s">
        <v>27</v>
      </c>
      <c r="C992" s="7">
        <v>135840</v>
      </c>
    </row>
    <row r="993" spans="1:3" x14ac:dyDescent="0.3">
      <c r="A993" s="8">
        <v>40026</v>
      </c>
      <c r="B993" t="s">
        <v>27</v>
      </c>
      <c r="C993" s="7">
        <v>123710</v>
      </c>
    </row>
    <row r="994" spans="1:3" x14ac:dyDescent="0.3">
      <c r="A994" s="8">
        <v>40057</v>
      </c>
      <c r="B994" t="s">
        <v>27</v>
      </c>
      <c r="C994" s="7">
        <v>128250</v>
      </c>
    </row>
    <row r="995" spans="1:3" x14ac:dyDescent="0.3">
      <c r="A995" s="8">
        <v>40087</v>
      </c>
      <c r="B995" t="s">
        <v>27</v>
      </c>
      <c r="C995" s="7">
        <v>138330</v>
      </c>
    </row>
    <row r="996" spans="1:3" x14ac:dyDescent="0.3">
      <c r="A996" s="8">
        <v>40118</v>
      </c>
      <c r="B996" t="s">
        <v>27</v>
      </c>
      <c r="C996" s="7">
        <v>124050</v>
      </c>
    </row>
    <row r="997" spans="1:3" x14ac:dyDescent="0.3">
      <c r="A997" s="8">
        <v>40148</v>
      </c>
      <c r="B997" t="s">
        <v>27</v>
      </c>
      <c r="C997" s="7">
        <v>142670</v>
      </c>
    </row>
    <row r="998" spans="1:3" x14ac:dyDescent="0.3">
      <c r="A998" s="8">
        <v>40179</v>
      </c>
      <c r="B998" t="s">
        <v>27</v>
      </c>
      <c r="C998" s="7">
        <v>99120</v>
      </c>
    </row>
    <row r="999" spans="1:3" x14ac:dyDescent="0.3">
      <c r="A999" s="8">
        <v>40210</v>
      </c>
      <c r="B999" t="s">
        <v>27</v>
      </c>
      <c r="C999" s="7">
        <v>122950</v>
      </c>
    </row>
    <row r="1000" spans="1:3" x14ac:dyDescent="0.3">
      <c r="A1000" s="8">
        <v>40238</v>
      </c>
      <c r="B1000" t="s">
        <v>27</v>
      </c>
      <c r="C1000" s="7">
        <v>120730</v>
      </c>
    </row>
    <row r="1001" spans="1:3" x14ac:dyDescent="0.3">
      <c r="A1001" s="8">
        <v>40269</v>
      </c>
      <c r="B1001" t="s">
        <v>27</v>
      </c>
      <c r="C1001" s="7">
        <v>106910</v>
      </c>
    </row>
    <row r="1002" spans="1:3" x14ac:dyDescent="0.3">
      <c r="A1002" s="8">
        <v>40299</v>
      </c>
      <c r="B1002" t="s">
        <v>27</v>
      </c>
      <c r="C1002" s="7">
        <v>96990</v>
      </c>
    </row>
    <row r="1003" spans="1:3" x14ac:dyDescent="0.3">
      <c r="A1003" s="8">
        <v>40330</v>
      </c>
      <c r="B1003" t="s">
        <v>27</v>
      </c>
      <c r="C1003" s="7">
        <v>117670</v>
      </c>
    </row>
    <row r="1004" spans="1:3" x14ac:dyDescent="0.3">
      <c r="A1004" s="8">
        <v>40360</v>
      </c>
      <c r="B1004" t="s">
        <v>27</v>
      </c>
      <c r="C1004" s="7">
        <v>154640</v>
      </c>
    </row>
    <row r="1005" spans="1:3" x14ac:dyDescent="0.3">
      <c r="A1005" s="8">
        <v>40391</v>
      </c>
      <c r="B1005" t="s">
        <v>27</v>
      </c>
      <c r="C1005" s="7">
        <v>131470</v>
      </c>
    </row>
    <row r="1006" spans="1:3" x14ac:dyDescent="0.3">
      <c r="A1006" s="8">
        <v>40422</v>
      </c>
      <c r="B1006" t="s">
        <v>27</v>
      </c>
      <c r="C1006" s="7">
        <v>132320</v>
      </c>
    </row>
    <row r="1007" spans="1:3" x14ac:dyDescent="0.3">
      <c r="A1007" s="8">
        <v>40452</v>
      </c>
      <c r="B1007" t="s">
        <v>27</v>
      </c>
      <c r="C1007" s="7">
        <v>130130</v>
      </c>
    </row>
    <row r="1008" spans="1:3" x14ac:dyDescent="0.3">
      <c r="A1008" s="8">
        <v>40483</v>
      </c>
      <c r="B1008" t="s">
        <v>27</v>
      </c>
      <c r="C1008" s="7">
        <v>126890</v>
      </c>
    </row>
    <row r="1009" spans="1:3" x14ac:dyDescent="0.3">
      <c r="A1009" s="8">
        <v>40513</v>
      </c>
      <c r="B1009" t="s">
        <v>27</v>
      </c>
      <c r="C1009" s="7">
        <v>147690</v>
      </c>
    </row>
    <row r="1010" spans="1:3" x14ac:dyDescent="0.3">
      <c r="A1010" s="8">
        <v>40544</v>
      </c>
      <c r="B1010" t="s">
        <v>27</v>
      </c>
      <c r="C1010" s="7">
        <v>96150</v>
      </c>
    </row>
    <row r="1011" spans="1:3" x14ac:dyDescent="0.3">
      <c r="A1011" s="8">
        <v>40575</v>
      </c>
      <c r="B1011" t="s">
        <v>27</v>
      </c>
      <c r="C1011" s="7">
        <v>111790</v>
      </c>
    </row>
    <row r="1012" spans="1:3" x14ac:dyDescent="0.3">
      <c r="A1012" s="8">
        <v>40603</v>
      </c>
      <c r="B1012" t="s">
        <v>27</v>
      </c>
      <c r="C1012" s="7">
        <v>102840</v>
      </c>
    </row>
    <row r="1013" spans="1:3" x14ac:dyDescent="0.3">
      <c r="A1013" s="8">
        <v>40634</v>
      </c>
      <c r="B1013" t="s">
        <v>27</v>
      </c>
      <c r="C1013" s="7">
        <v>107820</v>
      </c>
    </row>
    <row r="1014" spans="1:3" x14ac:dyDescent="0.3">
      <c r="A1014" s="8">
        <v>40664</v>
      </c>
      <c r="B1014" t="s">
        <v>27</v>
      </c>
      <c r="C1014" s="7">
        <v>100180</v>
      </c>
    </row>
    <row r="1015" spans="1:3" x14ac:dyDescent="0.3">
      <c r="A1015" s="8">
        <v>40695</v>
      </c>
      <c r="B1015" t="s">
        <v>27</v>
      </c>
      <c r="C1015" s="7">
        <v>106370</v>
      </c>
    </row>
    <row r="1016" spans="1:3" x14ac:dyDescent="0.3">
      <c r="A1016" s="8">
        <v>40725</v>
      </c>
      <c r="B1016" t="s">
        <v>27</v>
      </c>
      <c r="C1016" s="7">
        <v>151580</v>
      </c>
    </row>
    <row r="1017" spans="1:3" x14ac:dyDescent="0.3">
      <c r="A1017" s="8">
        <v>40756</v>
      </c>
      <c r="B1017" t="s">
        <v>27</v>
      </c>
      <c r="C1017" s="7">
        <v>133510</v>
      </c>
    </row>
    <row r="1018" spans="1:3" x14ac:dyDescent="0.3">
      <c r="A1018" s="8">
        <v>40787</v>
      </c>
      <c r="B1018" t="s">
        <v>27</v>
      </c>
      <c r="C1018" s="7">
        <v>113180</v>
      </c>
    </row>
    <row r="1019" spans="1:3" x14ac:dyDescent="0.3">
      <c r="A1019" s="8">
        <v>40817</v>
      </c>
      <c r="B1019" t="s">
        <v>27</v>
      </c>
      <c r="C1019" s="7">
        <v>130510</v>
      </c>
    </row>
    <row r="1020" spans="1:3" x14ac:dyDescent="0.3">
      <c r="A1020" s="8">
        <v>40848</v>
      </c>
      <c r="B1020" t="s">
        <v>27</v>
      </c>
      <c r="C1020" s="7">
        <v>118370</v>
      </c>
    </row>
    <row r="1021" spans="1:3" x14ac:dyDescent="0.3">
      <c r="A1021" s="8">
        <v>40878</v>
      </c>
      <c r="B1021" t="s">
        <v>27</v>
      </c>
      <c r="C1021" s="7">
        <v>145190</v>
      </c>
    </row>
    <row r="1022" spans="1:3" x14ac:dyDescent="0.3">
      <c r="A1022" s="8">
        <v>40909</v>
      </c>
      <c r="B1022" t="s">
        <v>27</v>
      </c>
      <c r="C1022" s="7">
        <v>107970</v>
      </c>
    </row>
    <row r="1023" spans="1:3" x14ac:dyDescent="0.3">
      <c r="A1023" s="8">
        <v>40940</v>
      </c>
      <c r="B1023" t="s">
        <v>27</v>
      </c>
      <c r="C1023" s="7">
        <v>111560</v>
      </c>
    </row>
    <row r="1024" spans="1:3" x14ac:dyDescent="0.3">
      <c r="A1024" s="8">
        <v>40969</v>
      </c>
      <c r="B1024" t="s">
        <v>27</v>
      </c>
      <c r="C1024" s="7">
        <v>119580</v>
      </c>
    </row>
    <row r="1025" spans="1:3" x14ac:dyDescent="0.3">
      <c r="A1025" s="8">
        <v>41000</v>
      </c>
      <c r="B1025" t="s">
        <v>27</v>
      </c>
      <c r="C1025" s="7">
        <v>109590</v>
      </c>
    </row>
    <row r="1026" spans="1:3" x14ac:dyDescent="0.3">
      <c r="A1026" s="8">
        <v>41030</v>
      </c>
      <c r="B1026" t="s">
        <v>27</v>
      </c>
      <c r="C1026" s="7">
        <v>99980</v>
      </c>
    </row>
    <row r="1027" spans="1:3" x14ac:dyDescent="0.3">
      <c r="A1027" s="8">
        <v>41061</v>
      </c>
      <c r="B1027" t="s">
        <v>27</v>
      </c>
      <c r="C1027" s="7">
        <v>122310</v>
      </c>
    </row>
    <row r="1028" spans="1:3" x14ac:dyDescent="0.3">
      <c r="A1028" s="8">
        <v>41091</v>
      </c>
      <c r="B1028" t="s">
        <v>27</v>
      </c>
      <c r="C1028" s="7">
        <v>147630</v>
      </c>
    </row>
    <row r="1029" spans="1:3" x14ac:dyDescent="0.3">
      <c r="A1029" s="8">
        <v>41122</v>
      </c>
      <c r="B1029" t="s">
        <v>27</v>
      </c>
      <c r="C1029" s="7">
        <v>139920</v>
      </c>
    </row>
    <row r="1030" spans="1:3" x14ac:dyDescent="0.3">
      <c r="A1030" s="8">
        <v>41153</v>
      </c>
      <c r="B1030" t="s">
        <v>27</v>
      </c>
      <c r="C1030" s="7">
        <v>137780</v>
      </c>
    </row>
    <row r="1031" spans="1:3" x14ac:dyDescent="0.3">
      <c r="A1031" s="8">
        <v>41183</v>
      </c>
      <c r="B1031" t="s">
        <v>27</v>
      </c>
      <c r="C1031" s="7">
        <v>136660</v>
      </c>
    </row>
    <row r="1032" spans="1:3" x14ac:dyDescent="0.3">
      <c r="A1032" s="8">
        <v>41214</v>
      </c>
      <c r="B1032" t="s">
        <v>27</v>
      </c>
      <c r="C1032" s="7">
        <v>131390</v>
      </c>
    </row>
    <row r="1033" spans="1:3" x14ac:dyDescent="0.3">
      <c r="A1033" s="8">
        <v>41244</v>
      </c>
      <c r="B1033" t="s">
        <v>27</v>
      </c>
      <c r="C1033" s="7">
        <v>153780</v>
      </c>
    </row>
    <row r="1034" spans="1:3" x14ac:dyDescent="0.3">
      <c r="A1034" s="8">
        <v>41275</v>
      </c>
      <c r="B1034" t="s">
        <v>27</v>
      </c>
      <c r="C1034" s="7">
        <v>102450</v>
      </c>
    </row>
    <row r="1035" spans="1:3" x14ac:dyDescent="0.3">
      <c r="A1035" s="8">
        <v>41306</v>
      </c>
      <c r="B1035" t="s">
        <v>27</v>
      </c>
      <c r="C1035" s="7">
        <v>128250</v>
      </c>
    </row>
    <row r="1036" spans="1:3" x14ac:dyDescent="0.3">
      <c r="A1036" s="8">
        <v>41334</v>
      </c>
      <c r="B1036" t="s">
        <v>27</v>
      </c>
      <c r="C1036" s="7">
        <v>127570</v>
      </c>
    </row>
    <row r="1037" spans="1:3" x14ac:dyDescent="0.3">
      <c r="A1037" s="8">
        <v>41365</v>
      </c>
      <c r="B1037" t="s">
        <v>27</v>
      </c>
      <c r="C1037" s="7">
        <v>103840</v>
      </c>
    </row>
    <row r="1038" spans="1:3" x14ac:dyDescent="0.3">
      <c r="A1038" s="8">
        <v>41395</v>
      </c>
      <c r="B1038" t="s">
        <v>27</v>
      </c>
      <c r="C1038" s="7">
        <v>100580</v>
      </c>
    </row>
    <row r="1039" spans="1:3" x14ac:dyDescent="0.3">
      <c r="A1039" s="8">
        <v>41426</v>
      </c>
      <c r="B1039" t="s">
        <v>27</v>
      </c>
      <c r="C1039" s="7">
        <v>123830</v>
      </c>
    </row>
    <row r="1040" spans="1:3" x14ac:dyDescent="0.3">
      <c r="A1040" s="8">
        <v>41456</v>
      </c>
      <c r="B1040" t="s">
        <v>27</v>
      </c>
      <c r="C1040" s="7">
        <v>154760</v>
      </c>
    </row>
    <row r="1041" spans="1:3" x14ac:dyDescent="0.3">
      <c r="A1041" s="8">
        <v>41487</v>
      </c>
      <c r="B1041" t="s">
        <v>27</v>
      </c>
      <c r="C1041" s="7">
        <v>142020</v>
      </c>
    </row>
    <row r="1042" spans="1:3" x14ac:dyDescent="0.3">
      <c r="A1042" s="8">
        <v>41518</v>
      </c>
      <c r="B1042" t="s">
        <v>27</v>
      </c>
      <c r="C1042" s="7">
        <v>126130</v>
      </c>
    </row>
    <row r="1043" spans="1:3" x14ac:dyDescent="0.3">
      <c r="A1043" s="8">
        <v>41548</v>
      </c>
      <c r="B1043" t="s">
        <v>27</v>
      </c>
      <c r="C1043" s="7">
        <v>137040</v>
      </c>
    </row>
    <row r="1044" spans="1:3" x14ac:dyDescent="0.3">
      <c r="A1044" s="8">
        <v>41579</v>
      </c>
      <c r="B1044" t="s">
        <v>27</v>
      </c>
      <c r="C1044" s="7">
        <v>124010</v>
      </c>
    </row>
    <row r="1045" spans="1:3" x14ac:dyDescent="0.3">
      <c r="A1045" s="8">
        <v>41609</v>
      </c>
      <c r="B1045" t="s">
        <v>27</v>
      </c>
      <c r="C1045" s="7">
        <v>155140</v>
      </c>
    </row>
    <row r="1046" spans="1:3" x14ac:dyDescent="0.3">
      <c r="A1046" s="8">
        <v>41640</v>
      </c>
      <c r="B1046" t="s">
        <v>27</v>
      </c>
      <c r="C1046" s="7">
        <v>110450</v>
      </c>
    </row>
    <row r="1047" spans="1:3" x14ac:dyDescent="0.3">
      <c r="A1047" s="8">
        <v>41671</v>
      </c>
      <c r="B1047" t="s">
        <v>27</v>
      </c>
      <c r="C1047" s="7">
        <v>121480</v>
      </c>
    </row>
    <row r="1048" spans="1:3" x14ac:dyDescent="0.3">
      <c r="A1048" s="8">
        <v>41699</v>
      </c>
      <c r="B1048" t="s">
        <v>27</v>
      </c>
      <c r="C1048" s="7">
        <v>121090</v>
      </c>
    </row>
    <row r="1049" spans="1:3" x14ac:dyDescent="0.3">
      <c r="A1049" s="8">
        <v>41730</v>
      </c>
      <c r="B1049" t="s">
        <v>27</v>
      </c>
      <c r="C1049" s="7">
        <v>114320</v>
      </c>
    </row>
    <row r="1050" spans="1:3" x14ac:dyDescent="0.3">
      <c r="A1050" s="8">
        <v>41760</v>
      </c>
      <c r="B1050" t="s">
        <v>27</v>
      </c>
      <c r="C1050" s="7">
        <v>105520</v>
      </c>
    </row>
    <row r="1051" spans="1:3" x14ac:dyDescent="0.3">
      <c r="A1051" s="8">
        <v>41791</v>
      </c>
      <c r="B1051" t="s">
        <v>27</v>
      </c>
      <c r="C1051" s="7">
        <v>114400</v>
      </c>
    </row>
    <row r="1052" spans="1:3" x14ac:dyDescent="0.3">
      <c r="A1052" s="8">
        <v>41821</v>
      </c>
      <c r="B1052" t="s">
        <v>27</v>
      </c>
      <c r="C1052" s="7">
        <v>158600</v>
      </c>
    </row>
    <row r="1053" spans="1:3" x14ac:dyDescent="0.3">
      <c r="A1053" s="8">
        <v>41852</v>
      </c>
      <c r="B1053" t="s">
        <v>27</v>
      </c>
      <c r="C1053" s="7">
        <v>147500</v>
      </c>
    </row>
    <row r="1054" spans="1:3" x14ac:dyDescent="0.3">
      <c r="A1054" s="8">
        <v>41883</v>
      </c>
      <c r="B1054" t="s">
        <v>27</v>
      </c>
      <c r="C1054" s="7">
        <v>132020</v>
      </c>
    </row>
    <row r="1055" spans="1:3" x14ac:dyDescent="0.3">
      <c r="A1055" s="8">
        <v>41913</v>
      </c>
      <c r="B1055" t="s">
        <v>27</v>
      </c>
      <c r="C1055" s="7">
        <v>145290</v>
      </c>
    </row>
    <row r="1056" spans="1:3" x14ac:dyDescent="0.3">
      <c r="A1056" s="8">
        <v>41944</v>
      </c>
      <c r="B1056" t="s">
        <v>27</v>
      </c>
      <c r="C1056" s="7">
        <v>127140</v>
      </c>
    </row>
    <row r="1057" spans="1:3" x14ac:dyDescent="0.3">
      <c r="A1057" s="8">
        <v>41974</v>
      </c>
      <c r="B1057" t="s">
        <v>27</v>
      </c>
      <c r="C1057" s="7">
        <v>162020</v>
      </c>
    </row>
    <row r="1058" spans="1:3" x14ac:dyDescent="0.3">
      <c r="A1058" s="8">
        <v>42005</v>
      </c>
      <c r="B1058" t="s">
        <v>27</v>
      </c>
      <c r="C1058" s="7">
        <v>106810</v>
      </c>
    </row>
    <row r="1059" spans="1:3" x14ac:dyDescent="0.3">
      <c r="A1059" s="8">
        <v>42036</v>
      </c>
      <c r="B1059" t="s">
        <v>27</v>
      </c>
      <c r="C1059" s="7">
        <v>136820</v>
      </c>
    </row>
    <row r="1060" spans="1:3" x14ac:dyDescent="0.3">
      <c r="A1060" s="8">
        <v>42064</v>
      </c>
      <c r="B1060" t="s">
        <v>27</v>
      </c>
      <c r="C1060" s="7">
        <v>133500</v>
      </c>
    </row>
    <row r="1061" spans="1:3" x14ac:dyDescent="0.3">
      <c r="A1061" s="8">
        <v>42095</v>
      </c>
      <c r="B1061" t="s">
        <v>27</v>
      </c>
      <c r="C1061" s="7">
        <v>118720</v>
      </c>
    </row>
    <row r="1062" spans="1:3" x14ac:dyDescent="0.3">
      <c r="A1062" s="8">
        <v>42125</v>
      </c>
      <c r="B1062" t="s">
        <v>27</v>
      </c>
      <c r="C1062" s="7">
        <v>111290</v>
      </c>
    </row>
    <row r="1063" spans="1:3" x14ac:dyDescent="0.3">
      <c r="A1063" s="8">
        <v>42156</v>
      </c>
      <c r="B1063" t="s">
        <v>27</v>
      </c>
      <c r="C1063" s="7">
        <v>120410</v>
      </c>
    </row>
    <row r="1064" spans="1:3" x14ac:dyDescent="0.3">
      <c r="A1064" s="8">
        <v>42186</v>
      </c>
      <c r="B1064" t="s">
        <v>27</v>
      </c>
      <c r="C1064" s="7">
        <v>174460</v>
      </c>
    </row>
    <row r="1065" spans="1:3" x14ac:dyDescent="0.3">
      <c r="A1065" s="8">
        <v>42217</v>
      </c>
      <c r="B1065" t="s">
        <v>27</v>
      </c>
      <c r="C1065" s="7">
        <v>146490</v>
      </c>
    </row>
    <row r="1066" spans="1:3" x14ac:dyDescent="0.3">
      <c r="A1066" s="8">
        <v>42248</v>
      </c>
      <c r="B1066" t="s">
        <v>27</v>
      </c>
      <c r="C1066" s="7">
        <v>146070</v>
      </c>
    </row>
    <row r="1067" spans="1:3" x14ac:dyDescent="0.3">
      <c r="A1067" s="8">
        <v>42278</v>
      </c>
      <c r="B1067" t="s">
        <v>27</v>
      </c>
      <c r="C1067" s="7">
        <v>151540</v>
      </c>
    </row>
    <row r="1068" spans="1:3" x14ac:dyDescent="0.3">
      <c r="A1068" s="8">
        <v>42309</v>
      </c>
      <c r="B1068" t="s">
        <v>27</v>
      </c>
      <c r="C1068" s="7">
        <v>141970</v>
      </c>
    </row>
    <row r="1069" spans="1:3" x14ac:dyDescent="0.3">
      <c r="A1069" s="8">
        <v>42339</v>
      </c>
      <c r="B1069" t="s">
        <v>27</v>
      </c>
      <c r="C1069" s="7">
        <v>176140</v>
      </c>
    </row>
    <row r="1070" spans="1:3" x14ac:dyDescent="0.3">
      <c r="A1070" s="8">
        <v>42370</v>
      </c>
      <c r="B1070" t="s">
        <v>27</v>
      </c>
      <c r="C1070" s="7">
        <v>123610</v>
      </c>
    </row>
    <row r="1071" spans="1:3" x14ac:dyDescent="0.3">
      <c r="A1071" s="8">
        <v>42401</v>
      </c>
      <c r="B1071" t="s">
        <v>27</v>
      </c>
      <c r="C1071" s="7">
        <v>148240</v>
      </c>
    </row>
    <row r="1072" spans="1:3" x14ac:dyDescent="0.3">
      <c r="A1072" s="8">
        <v>42430</v>
      </c>
      <c r="B1072" t="s">
        <v>27</v>
      </c>
      <c r="C1072" s="7">
        <v>153120</v>
      </c>
    </row>
    <row r="1073" spans="1:3" x14ac:dyDescent="0.3">
      <c r="A1073" s="8">
        <v>42461</v>
      </c>
      <c r="B1073" t="s">
        <v>27</v>
      </c>
      <c r="C1073" s="7">
        <v>131910</v>
      </c>
    </row>
    <row r="1074" spans="1:3" x14ac:dyDescent="0.3">
      <c r="A1074" s="8">
        <v>42491</v>
      </c>
      <c r="B1074" t="s">
        <v>27</v>
      </c>
      <c r="C1074" s="7">
        <v>122980</v>
      </c>
    </row>
    <row r="1075" spans="1:3" x14ac:dyDescent="0.3">
      <c r="A1075" s="8">
        <v>42522</v>
      </c>
      <c r="B1075" t="s">
        <v>27</v>
      </c>
      <c r="C1075" s="7">
        <v>136350</v>
      </c>
    </row>
    <row r="1076" spans="1:3" x14ac:dyDescent="0.3">
      <c r="A1076" s="8">
        <v>42552</v>
      </c>
      <c r="B1076" t="s">
        <v>27</v>
      </c>
      <c r="C1076" s="7">
        <v>184900</v>
      </c>
    </row>
    <row r="1077" spans="1:3" x14ac:dyDescent="0.3">
      <c r="A1077" s="8">
        <v>42583</v>
      </c>
      <c r="B1077" t="s">
        <v>27</v>
      </c>
      <c r="C1077" s="7">
        <v>161530</v>
      </c>
    </row>
    <row r="1078" spans="1:3" x14ac:dyDescent="0.3">
      <c r="A1078" s="8">
        <v>42614</v>
      </c>
      <c r="B1078" t="s">
        <v>27</v>
      </c>
      <c r="C1078" s="7">
        <v>163710</v>
      </c>
    </row>
    <row r="1079" spans="1:3" x14ac:dyDescent="0.3">
      <c r="A1079" s="8">
        <v>42644</v>
      </c>
      <c r="B1079" t="s">
        <v>27</v>
      </c>
      <c r="C1079" s="7">
        <v>169250</v>
      </c>
    </row>
    <row r="1080" spans="1:3" x14ac:dyDescent="0.3">
      <c r="A1080" s="8">
        <v>42675</v>
      </c>
      <c r="B1080" t="s">
        <v>27</v>
      </c>
      <c r="C1080" s="7">
        <v>145220</v>
      </c>
    </row>
    <row r="1081" spans="1:3" x14ac:dyDescent="0.3">
      <c r="A1081" s="8">
        <v>42705</v>
      </c>
      <c r="B1081" t="s">
        <v>27</v>
      </c>
      <c r="C1081" s="7">
        <v>185360</v>
      </c>
    </row>
    <row r="1082" spans="1:3" x14ac:dyDescent="0.3">
      <c r="A1082" s="8">
        <v>42736</v>
      </c>
      <c r="B1082" t="s">
        <v>27</v>
      </c>
      <c r="C1082" s="7">
        <v>133540</v>
      </c>
    </row>
    <row r="1083" spans="1:3" x14ac:dyDescent="0.3">
      <c r="A1083" s="8">
        <v>42767</v>
      </c>
      <c r="B1083" t="s">
        <v>27</v>
      </c>
      <c r="C1083" s="7">
        <v>141680</v>
      </c>
    </row>
    <row r="1084" spans="1:3" x14ac:dyDescent="0.3">
      <c r="A1084" s="8">
        <v>42795</v>
      </c>
      <c r="B1084" t="s">
        <v>27</v>
      </c>
      <c r="C1084" s="7">
        <v>152560</v>
      </c>
    </row>
    <row r="1085" spans="1:3" x14ac:dyDescent="0.3">
      <c r="A1085" s="8">
        <v>42826</v>
      </c>
      <c r="B1085" t="s">
        <v>27</v>
      </c>
      <c r="C1085" s="7">
        <v>144470</v>
      </c>
    </row>
    <row r="1086" spans="1:3" x14ac:dyDescent="0.3">
      <c r="A1086" s="8">
        <v>42856</v>
      </c>
      <c r="B1086" t="s">
        <v>27</v>
      </c>
      <c r="C1086" s="7">
        <v>128360</v>
      </c>
    </row>
    <row r="1087" spans="1:3" x14ac:dyDescent="0.3">
      <c r="A1087" s="8">
        <v>42887</v>
      </c>
      <c r="B1087" t="s">
        <v>27</v>
      </c>
      <c r="C1087" s="7">
        <v>139920</v>
      </c>
    </row>
    <row r="1088" spans="1:3" x14ac:dyDescent="0.3">
      <c r="A1088" s="8">
        <v>42917</v>
      </c>
      <c r="B1088" t="s">
        <v>27</v>
      </c>
      <c r="C1088" s="7">
        <v>194860</v>
      </c>
    </row>
    <row r="1089" spans="1:3" x14ac:dyDescent="0.3">
      <c r="A1089" s="8">
        <v>42948</v>
      </c>
      <c r="B1089" t="s">
        <v>27</v>
      </c>
      <c r="C1089" s="7">
        <v>172140</v>
      </c>
    </row>
    <row r="1090" spans="1:3" x14ac:dyDescent="0.3">
      <c r="A1090" s="8">
        <v>42979</v>
      </c>
      <c r="B1090" t="s">
        <v>27</v>
      </c>
      <c r="C1090" s="7">
        <v>158140</v>
      </c>
    </row>
    <row r="1091" spans="1:3" x14ac:dyDescent="0.3">
      <c r="A1091" s="8">
        <v>43009</v>
      </c>
      <c r="B1091" t="s">
        <v>27</v>
      </c>
      <c r="C1091" s="7">
        <v>171110</v>
      </c>
    </row>
    <row r="1092" spans="1:3" x14ac:dyDescent="0.3">
      <c r="A1092" s="8">
        <v>43040</v>
      </c>
      <c r="B1092" t="s">
        <v>27</v>
      </c>
      <c r="C1092" s="7">
        <v>154570</v>
      </c>
    </row>
    <row r="1093" spans="1:3" x14ac:dyDescent="0.3">
      <c r="A1093" s="8">
        <v>43070</v>
      </c>
      <c r="B1093" t="s">
        <v>27</v>
      </c>
      <c r="C1093" s="7">
        <v>196800</v>
      </c>
    </row>
    <row r="1094" spans="1:3" x14ac:dyDescent="0.3">
      <c r="A1094" s="8">
        <v>43101</v>
      </c>
      <c r="B1094" t="s">
        <v>27</v>
      </c>
      <c r="C1094" s="7">
        <v>139380</v>
      </c>
    </row>
    <row r="1095" spans="1:3" x14ac:dyDescent="0.3">
      <c r="A1095" s="8">
        <v>43132</v>
      </c>
      <c r="B1095" t="s">
        <v>27</v>
      </c>
      <c r="C1095" s="7">
        <v>168500</v>
      </c>
    </row>
    <row r="1096" spans="1:3" x14ac:dyDescent="0.3">
      <c r="A1096" s="8">
        <v>43160</v>
      </c>
      <c r="B1096" t="s">
        <v>27</v>
      </c>
      <c r="C1096" s="7">
        <v>173800</v>
      </c>
    </row>
    <row r="1097" spans="1:3" x14ac:dyDescent="0.3">
      <c r="A1097" s="8">
        <v>43191</v>
      </c>
      <c r="B1097" t="s">
        <v>27</v>
      </c>
      <c r="C1097" s="7">
        <v>144960</v>
      </c>
    </row>
    <row r="1098" spans="1:3" x14ac:dyDescent="0.3">
      <c r="A1098" s="8">
        <v>43221</v>
      </c>
      <c r="B1098" t="s">
        <v>27</v>
      </c>
      <c r="C1098" s="7">
        <v>135660</v>
      </c>
    </row>
    <row r="1099" spans="1:3" x14ac:dyDescent="0.3">
      <c r="A1099" s="8">
        <v>43252</v>
      </c>
      <c r="B1099" t="s">
        <v>27</v>
      </c>
      <c r="C1099" s="7">
        <v>156160</v>
      </c>
    </row>
    <row r="1100" spans="1:3" x14ac:dyDescent="0.3">
      <c r="A1100" s="8">
        <v>43282</v>
      </c>
      <c r="B1100" t="s">
        <v>27</v>
      </c>
      <c r="C1100" s="7">
        <v>206470</v>
      </c>
    </row>
    <row r="1101" spans="1:3" x14ac:dyDescent="0.3">
      <c r="A1101" s="8">
        <v>43313</v>
      </c>
      <c r="B1101" t="s">
        <v>27</v>
      </c>
      <c r="C1101" s="7">
        <v>191630</v>
      </c>
    </row>
    <row r="1102" spans="1:3" x14ac:dyDescent="0.3">
      <c r="A1102" s="8">
        <v>43344</v>
      </c>
      <c r="B1102" t="s">
        <v>27</v>
      </c>
      <c r="C1102" s="7">
        <v>169090</v>
      </c>
    </row>
    <row r="1103" spans="1:3" x14ac:dyDescent="0.3">
      <c r="A1103" s="8">
        <v>43374</v>
      </c>
      <c r="B1103" t="s">
        <v>27</v>
      </c>
      <c r="C1103" s="7">
        <v>169300</v>
      </c>
    </row>
    <row r="1104" spans="1:3" x14ac:dyDescent="0.3">
      <c r="A1104" s="8">
        <v>43405</v>
      </c>
      <c r="B1104" t="s">
        <v>27</v>
      </c>
      <c r="C1104" s="7">
        <v>153530</v>
      </c>
    </row>
    <row r="1105" spans="1:3" x14ac:dyDescent="0.3">
      <c r="A1105" s="8">
        <v>43435</v>
      </c>
      <c r="B1105" t="s">
        <v>27</v>
      </c>
      <c r="C1105" s="7">
        <v>204530</v>
      </c>
    </row>
    <row r="1106" spans="1:3" x14ac:dyDescent="0.3">
      <c r="A1106" s="8">
        <v>43466</v>
      </c>
      <c r="B1106" t="s">
        <v>27</v>
      </c>
      <c r="C1106" s="7">
        <v>141460</v>
      </c>
    </row>
    <row r="1107" spans="1:3" x14ac:dyDescent="0.3">
      <c r="A1107" s="8">
        <v>43497</v>
      </c>
      <c r="B1107" t="s">
        <v>27</v>
      </c>
      <c r="C1107" s="7">
        <v>165280</v>
      </c>
    </row>
    <row r="1108" spans="1:3" x14ac:dyDescent="0.3">
      <c r="A1108" s="8">
        <v>43525</v>
      </c>
      <c r="B1108" t="s">
        <v>27</v>
      </c>
      <c r="C1108" s="7">
        <v>166420</v>
      </c>
    </row>
    <row r="1109" spans="1:3" x14ac:dyDescent="0.3">
      <c r="A1109" s="8">
        <v>43556</v>
      </c>
      <c r="B1109" t="s">
        <v>27</v>
      </c>
      <c r="C1109" s="7">
        <v>148810</v>
      </c>
    </row>
    <row r="1110" spans="1:3" x14ac:dyDescent="0.3">
      <c r="A1110" s="8">
        <v>43586</v>
      </c>
      <c r="B1110" t="s">
        <v>27</v>
      </c>
      <c r="C1110" s="7">
        <v>144290</v>
      </c>
    </row>
    <row r="1111" spans="1:3" x14ac:dyDescent="0.3">
      <c r="A1111" s="8">
        <v>43617</v>
      </c>
      <c r="B1111" t="s">
        <v>27</v>
      </c>
      <c r="C1111" s="7">
        <v>156510</v>
      </c>
    </row>
    <row r="1112" spans="1:3" x14ac:dyDescent="0.3">
      <c r="A1112" s="8">
        <v>43647</v>
      </c>
      <c r="B1112" t="s">
        <v>27</v>
      </c>
      <c r="C1112" s="7">
        <v>206910</v>
      </c>
    </row>
    <row r="1113" spans="1:3" x14ac:dyDescent="0.3">
      <c r="A1113" s="8">
        <v>43678</v>
      </c>
      <c r="B1113" t="s">
        <v>27</v>
      </c>
      <c r="C1113" s="7">
        <v>194200</v>
      </c>
    </row>
    <row r="1114" spans="1:3" x14ac:dyDescent="0.3">
      <c r="A1114" s="8">
        <v>43709</v>
      </c>
      <c r="B1114" t="s">
        <v>27</v>
      </c>
      <c r="C1114" s="7">
        <v>160010</v>
      </c>
    </row>
    <row r="1115" spans="1:3" x14ac:dyDescent="0.3">
      <c r="A1115" s="8">
        <v>43739</v>
      </c>
      <c r="B1115" t="s">
        <v>27</v>
      </c>
      <c r="C1115" s="7">
        <v>169720</v>
      </c>
    </row>
    <row r="1116" spans="1:3" x14ac:dyDescent="0.3">
      <c r="A1116" s="8">
        <v>43770</v>
      </c>
      <c r="B1116" t="s">
        <v>27</v>
      </c>
      <c r="C1116" s="7">
        <v>166020</v>
      </c>
    </row>
    <row r="1117" spans="1:3" x14ac:dyDescent="0.3">
      <c r="A1117" s="8">
        <v>43800</v>
      </c>
      <c r="B1117" t="s">
        <v>27</v>
      </c>
      <c r="C1117" s="7">
        <v>212050</v>
      </c>
    </row>
    <row r="1118" spans="1:3" x14ac:dyDescent="0.3">
      <c r="A1118" s="8">
        <v>43831</v>
      </c>
      <c r="B1118" t="s">
        <v>27</v>
      </c>
      <c r="C1118" s="7">
        <v>148730</v>
      </c>
    </row>
    <row r="1119" spans="1:3" x14ac:dyDescent="0.3">
      <c r="A1119" s="8">
        <v>43862</v>
      </c>
      <c r="B1119" t="s">
        <v>27</v>
      </c>
      <c r="C1119" s="7">
        <v>131350</v>
      </c>
    </row>
    <row r="1120" spans="1:3" x14ac:dyDescent="0.3">
      <c r="A1120" s="8">
        <v>43891</v>
      </c>
      <c r="B1120" t="s">
        <v>27</v>
      </c>
      <c r="C1120" s="7">
        <v>62110</v>
      </c>
    </row>
    <row r="1121" spans="1:3" x14ac:dyDescent="0.3">
      <c r="A1121" s="8">
        <v>43922</v>
      </c>
      <c r="B1121" t="s">
        <v>27</v>
      </c>
      <c r="C1121" s="7">
        <v>640</v>
      </c>
    </row>
    <row r="1122" spans="1:3" x14ac:dyDescent="0.3">
      <c r="A1122" s="8">
        <v>43952</v>
      </c>
      <c r="B1122" t="s">
        <v>27</v>
      </c>
      <c r="C1122" s="7">
        <v>640</v>
      </c>
    </row>
    <row r="1123" spans="1:3" x14ac:dyDescent="0.3">
      <c r="A1123" s="8">
        <v>43983</v>
      </c>
      <c r="B1123" t="s">
        <v>27</v>
      </c>
      <c r="C1123" s="7">
        <v>1320</v>
      </c>
    </row>
    <row r="1124" spans="1:3" x14ac:dyDescent="0.3">
      <c r="A1124" s="8">
        <v>44013</v>
      </c>
      <c r="B1124" t="s">
        <v>27</v>
      </c>
      <c r="C1124" s="7">
        <v>920</v>
      </c>
    </row>
    <row r="1125" spans="1:3" x14ac:dyDescent="0.3">
      <c r="A1125" s="8">
        <v>44044</v>
      </c>
      <c r="B1125" t="s">
        <v>27</v>
      </c>
      <c r="C1125" s="7">
        <v>600</v>
      </c>
    </row>
    <row r="1126" spans="1:3" x14ac:dyDescent="0.3">
      <c r="A1126" s="8">
        <v>44075</v>
      </c>
      <c r="B1126" t="s">
        <v>27</v>
      </c>
      <c r="C1126" s="7">
        <v>730</v>
      </c>
    </row>
    <row r="1127" spans="1:3" x14ac:dyDescent="0.3">
      <c r="A1127" s="8">
        <v>44105</v>
      </c>
      <c r="B1127" t="s">
        <v>27</v>
      </c>
      <c r="C1127" s="7">
        <v>990</v>
      </c>
    </row>
    <row r="1128" spans="1:3" x14ac:dyDescent="0.3">
      <c r="A1128" s="8">
        <v>44136</v>
      </c>
      <c r="B1128" t="s">
        <v>27</v>
      </c>
      <c r="C1128" s="7">
        <v>1130</v>
      </c>
    </row>
    <row r="1129" spans="1:3" x14ac:dyDescent="0.3">
      <c r="A1129" s="8">
        <v>44166</v>
      </c>
      <c r="B1129" t="s">
        <v>27</v>
      </c>
      <c r="C1129" s="7">
        <v>1100</v>
      </c>
    </row>
    <row r="1130" spans="1:3" x14ac:dyDescent="0.3">
      <c r="A1130" s="8">
        <v>44197</v>
      </c>
      <c r="B1130" t="s">
        <v>27</v>
      </c>
      <c r="C1130" s="7">
        <v>1500</v>
      </c>
    </row>
    <row r="1131" spans="1:3" x14ac:dyDescent="0.3">
      <c r="A1131" s="8">
        <v>44228</v>
      </c>
      <c r="B1131" t="s">
        <v>27</v>
      </c>
      <c r="C1131" s="7">
        <v>1410</v>
      </c>
    </row>
    <row r="1132" spans="1:3" x14ac:dyDescent="0.3">
      <c r="A1132" s="8">
        <v>44256</v>
      </c>
      <c r="B1132" t="s">
        <v>27</v>
      </c>
      <c r="C1132" s="7">
        <v>1370</v>
      </c>
    </row>
    <row r="1133" spans="1:3" x14ac:dyDescent="0.3">
      <c r="A1133" s="8">
        <v>44287</v>
      </c>
      <c r="B1133" t="s">
        <v>27</v>
      </c>
      <c r="C1133" s="7">
        <v>5100</v>
      </c>
    </row>
    <row r="1134" spans="1:3" x14ac:dyDescent="0.3">
      <c r="A1134" s="8">
        <v>44317</v>
      </c>
      <c r="B1134" t="s">
        <v>27</v>
      </c>
      <c r="C1134" s="7">
        <v>9850</v>
      </c>
    </row>
    <row r="1135" spans="1:3" x14ac:dyDescent="0.3">
      <c r="A1135" s="8">
        <v>44348</v>
      </c>
      <c r="B1135" t="s">
        <v>27</v>
      </c>
      <c r="C1135" s="7">
        <v>13030</v>
      </c>
    </row>
    <row r="1136" spans="1:3" x14ac:dyDescent="0.3">
      <c r="A1136" s="8">
        <v>44378</v>
      </c>
      <c r="B1136" t="s">
        <v>27</v>
      </c>
      <c r="C1136" s="7">
        <v>5800</v>
      </c>
    </row>
    <row r="1137" spans="1:3" x14ac:dyDescent="0.3">
      <c r="A1137" s="8">
        <v>44409</v>
      </c>
      <c r="B1137" t="s">
        <v>27</v>
      </c>
      <c r="C1137" s="7">
        <v>1850</v>
      </c>
    </row>
    <row r="1138" spans="1:3" x14ac:dyDescent="0.3">
      <c r="A1138" s="8">
        <v>44440</v>
      </c>
      <c r="B1138" t="s">
        <v>27</v>
      </c>
      <c r="C1138" s="7">
        <v>1270</v>
      </c>
    </row>
    <row r="1139" spans="1:3" x14ac:dyDescent="0.3">
      <c r="A1139" s="8">
        <v>44470</v>
      </c>
      <c r="B1139" t="s">
        <v>27</v>
      </c>
      <c r="C1139" s="7">
        <v>1390</v>
      </c>
    </row>
    <row r="1140" spans="1:3" x14ac:dyDescent="0.3">
      <c r="A1140" s="8">
        <v>44501</v>
      </c>
      <c r="B1140" t="s">
        <v>27</v>
      </c>
      <c r="C1140" s="7">
        <v>1320</v>
      </c>
    </row>
    <row r="1141" spans="1:3" x14ac:dyDescent="0.3">
      <c r="A1141" s="8">
        <v>44531</v>
      </c>
      <c r="B1141" t="s">
        <v>27</v>
      </c>
      <c r="C1141" s="7">
        <v>3340</v>
      </c>
    </row>
    <row r="1142" spans="1:3" x14ac:dyDescent="0.3">
      <c r="A1142" s="8">
        <v>44562</v>
      </c>
      <c r="B1142" t="s">
        <v>27</v>
      </c>
      <c r="C1142" s="7">
        <v>5790</v>
      </c>
    </row>
    <row r="1143" spans="1:3" x14ac:dyDescent="0.3">
      <c r="A1143" s="8">
        <v>44593</v>
      </c>
      <c r="B1143" t="s">
        <v>27</v>
      </c>
      <c r="C1143" s="7">
        <v>14860</v>
      </c>
    </row>
    <row r="1144" spans="1:3" x14ac:dyDescent="0.3">
      <c r="A1144" s="8">
        <v>44621</v>
      </c>
      <c r="B1144" t="s">
        <v>27</v>
      </c>
      <c r="C1144" s="7">
        <v>30990</v>
      </c>
    </row>
    <row r="1145" spans="1:3" x14ac:dyDescent="0.3">
      <c r="A1145" s="8">
        <v>44652</v>
      </c>
      <c r="B1145" t="s">
        <v>27</v>
      </c>
      <c r="C1145" s="7">
        <v>44920</v>
      </c>
    </row>
    <row r="1146" spans="1:3" x14ac:dyDescent="0.3">
      <c r="A1146" s="8">
        <v>44682</v>
      </c>
      <c r="B1146" t="s">
        <v>27</v>
      </c>
      <c r="C1146" s="7">
        <v>47610</v>
      </c>
    </row>
    <row r="1147" spans="1:3" x14ac:dyDescent="0.3">
      <c r="A1147" s="8">
        <v>44713</v>
      </c>
      <c r="B1147" t="s">
        <v>27</v>
      </c>
      <c r="C1147" s="7">
        <v>63610</v>
      </c>
    </row>
    <row r="1148" spans="1:3" x14ac:dyDescent="0.3">
      <c r="A1148" s="8">
        <v>44743</v>
      </c>
      <c r="B1148" t="s">
        <v>27</v>
      </c>
      <c r="C1148" s="7">
        <v>81880</v>
      </c>
    </row>
    <row r="1149" spans="1:3" x14ac:dyDescent="0.3">
      <c r="A1149" s="8">
        <v>44774</v>
      </c>
      <c r="B1149" t="s">
        <v>27</v>
      </c>
      <c r="C1149" s="7">
        <v>82700</v>
      </c>
    </row>
    <row r="1150" spans="1:3" x14ac:dyDescent="0.3">
      <c r="A1150" s="8">
        <v>44805</v>
      </c>
      <c r="B1150" t="s">
        <v>27</v>
      </c>
      <c r="C1150" s="7">
        <v>86910</v>
      </c>
    </row>
    <row r="1151" spans="1:3" x14ac:dyDescent="0.3">
      <c r="A1151" s="8">
        <v>44835</v>
      </c>
      <c r="B1151" t="s">
        <v>27</v>
      </c>
      <c r="C1151" s="7">
        <v>96970</v>
      </c>
    </row>
    <row r="1152" spans="1:3" x14ac:dyDescent="0.3">
      <c r="A1152" s="8">
        <v>44866</v>
      </c>
      <c r="B1152" t="s">
        <v>27</v>
      </c>
      <c r="C1152" s="7">
        <v>99100</v>
      </c>
    </row>
    <row r="1153" spans="1:3" x14ac:dyDescent="0.3">
      <c r="A1153" s="8">
        <v>44896</v>
      </c>
      <c r="B1153" t="s">
        <v>27</v>
      </c>
      <c r="C1153" s="7">
        <v>120560</v>
      </c>
    </row>
    <row r="1154" spans="1:3" x14ac:dyDescent="0.3">
      <c r="A1154" s="8">
        <v>33239</v>
      </c>
      <c r="B1154" t="s">
        <v>29</v>
      </c>
      <c r="C1154" s="7">
        <v>4930</v>
      </c>
    </row>
    <row r="1155" spans="1:3" x14ac:dyDescent="0.3">
      <c r="A1155" s="8">
        <v>33270</v>
      </c>
      <c r="B1155" t="s">
        <v>29</v>
      </c>
      <c r="C1155" s="7">
        <v>5780</v>
      </c>
    </row>
    <row r="1156" spans="1:3" x14ac:dyDescent="0.3">
      <c r="A1156" s="8">
        <v>33298</v>
      </c>
      <c r="B1156" t="s">
        <v>29</v>
      </c>
      <c r="C1156" s="7">
        <v>6240</v>
      </c>
    </row>
    <row r="1157" spans="1:3" x14ac:dyDescent="0.3">
      <c r="A1157" s="8">
        <v>33329</v>
      </c>
      <c r="B1157" t="s">
        <v>29</v>
      </c>
      <c r="C1157" s="7">
        <v>4950</v>
      </c>
    </row>
    <row r="1158" spans="1:3" x14ac:dyDescent="0.3">
      <c r="A1158" s="8">
        <v>33359</v>
      </c>
      <c r="B1158" t="s">
        <v>29</v>
      </c>
      <c r="C1158" s="7">
        <v>3610</v>
      </c>
    </row>
    <row r="1159" spans="1:3" x14ac:dyDescent="0.3">
      <c r="A1159" s="8">
        <v>33390</v>
      </c>
      <c r="B1159" t="s">
        <v>29</v>
      </c>
      <c r="C1159" s="7">
        <v>2900</v>
      </c>
    </row>
    <row r="1160" spans="1:3" x14ac:dyDescent="0.3">
      <c r="A1160" s="8">
        <v>33420</v>
      </c>
      <c r="B1160" t="s">
        <v>29</v>
      </c>
      <c r="C1160" s="7">
        <v>3920</v>
      </c>
    </row>
    <row r="1161" spans="1:3" x14ac:dyDescent="0.3">
      <c r="A1161" s="8">
        <v>33451</v>
      </c>
      <c r="B1161" t="s">
        <v>29</v>
      </c>
      <c r="C1161" s="7">
        <v>3240</v>
      </c>
    </row>
    <row r="1162" spans="1:3" x14ac:dyDescent="0.3">
      <c r="A1162" s="8">
        <v>33482</v>
      </c>
      <c r="B1162" t="s">
        <v>29</v>
      </c>
      <c r="C1162" s="7">
        <v>3830</v>
      </c>
    </row>
    <row r="1163" spans="1:3" x14ac:dyDescent="0.3">
      <c r="A1163" s="8">
        <v>33512</v>
      </c>
      <c r="B1163" t="s">
        <v>29</v>
      </c>
      <c r="C1163" s="7">
        <v>6420</v>
      </c>
    </row>
    <row r="1164" spans="1:3" x14ac:dyDescent="0.3">
      <c r="A1164" s="8">
        <v>33543</v>
      </c>
      <c r="B1164" t="s">
        <v>29</v>
      </c>
      <c r="C1164" s="7">
        <v>5680</v>
      </c>
    </row>
    <row r="1165" spans="1:3" x14ac:dyDescent="0.3">
      <c r="A1165" s="8">
        <v>33573</v>
      </c>
      <c r="B1165" t="s">
        <v>29</v>
      </c>
      <c r="C1165" s="7">
        <v>7560</v>
      </c>
    </row>
    <row r="1166" spans="1:3" x14ac:dyDescent="0.3">
      <c r="A1166" s="8">
        <v>33604</v>
      </c>
      <c r="B1166" t="s">
        <v>29</v>
      </c>
      <c r="C1166" s="7">
        <v>4180</v>
      </c>
    </row>
    <row r="1167" spans="1:3" x14ac:dyDescent="0.3">
      <c r="A1167" s="8">
        <v>33635</v>
      </c>
      <c r="B1167" t="s">
        <v>29</v>
      </c>
      <c r="C1167" s="7">
        <v>5710</v>
      </c>
    </row>
    <row r="1168" spans="1:3" x14ac:dyDescent="0.3">
      <c r="A1168" s="8">
        <v>33664</v>
      </c>
      <c r="B1168" t="s">
        <v>29</v>
      </c>
      <c r="C1168" s="7">
        <v>5290</v>
      </c>
    </row>
    <row r="1169" spans="1:3" x14ac:dyDescent="0.3">
      <c r="A1169" s="8">
        <v>33695</v>
      </c>
      <c r="B1169" t="s">
        <v>29</v>
      </c>
      <c r="C1169" s="7">
        <v>4670</v>
      </c>
    </row>
    <row r="1170" spans="1:3" x14ac:dyDescent="0.3">
      <c r="A1170" s="8">
        <v>33725</v>
      </c>
      <c r="B1170" t="s">
        <v>29</v>
      </c>
      <c r="C1170" s="7">
        <v>2720</v>
      </c>
    </row>
    <row r="1171" spans="1:3" x14ac:dyDescent="0.3">
      <c r="A1171" s="8">
        <v>33756</v>
      </c>
      <c r="B1171" t="s">
        <v>29</v>
      </c>
      <c r="C1171" s="7">
        <v>3310</v>
      </c>
    </row>
    <row r="1172" spans="1:3" x14ac:dyDescent="0.3">
      <c r="A1172" s="8">
        <v>33786</v>
      </c>
      <c r="B1172" t="s">
        <v>29</v>
      </c>
      <c r="C1172" s="7">
        <v>4700</v>
      </c>
    </row>
    <row r="1173" spans="1:3" x14ac:dyDescent="0.3">
      <c r="A1173" s="8">
        <v>33817</v>
      </c>
      <c r="B1173" t="s">
        <v>29</v>
      </c>
      <c r="C1173" s="7">
        <v>3110</v>
      </c>
    </row>
    <row r="1174" spans="1:3" x14ac:dyDescent="0.3">
      <c r="A1174" s="8">
        <v>33848</v>
      </c>
      <c r="B1174" t="s">
        <v>29</v>
      </c>
      <c r="C1174" s="7">
        <v>3900</v>
      </c>
    </row>
    <row r="1175" spans="1:3" x14ac:dyDescent="0.3">
      <c r="A1175" s="8">
        <v>33878</v>
      </c>
      <c r="B1175" t="s">
        <v>29</v>
      </c>
      <c r="C1175" s="7">
        <v>4950</v>
      </c>
    </row>
    <row r="1176" spans="1:3" x14ac:dyDescent="0.3">
      <c r="A1176" s="8">
        <v>33909</v>
      </c>
      <c r="B1176" t="s">
        <v>29</v>
      </c>
      <c r="C1176" s="7">
        <v>6020</v>
      </c>
    </row>
    <row r="1177" spans="1:3" x14ac:dyDescent="0.3">
      <c r="A1177" s="8">
        <v>33939</v>
      </c>
      <c r="B1177" t="s">
        <v>29</v>
      </c>
      <c r="C1177" s="7">
        <v>8290</v>
      </c>
    </row>
    <row r="1178" spans="1:3" x14ac:dyDescent="0.3">
      <c r="A1178" s="8">
        <v>33970</v>
      </c>
      <c r="B1178" t="s">
        <v>29</v>
      </c>
      <c r="C1178" s="7">
        <v>4990</v>
      </c>
    </row>
    <row r="1179" spans="1:3" x14ac:dyDescent="0.3">
      <c r="A1179" s="8">
        <v>34001</v>
      </c>
      <c r="B1179" t="s">
        <v>29</v>
      </c>
      <c r="C1179" s="7">
        <v>5810</v>
      </c>
    </row>
    <row r="1180" spans="1:3" x14ac:dyDescent="0.3">
      <c r="A1180" s="8">
        <v>34029</v>
      </c>
      <c r="B1180" t="s">
        <v>29</v>
      </c>
      <c r="C1180" s="7">
        <v>7220</v>
      </c>
    </row>
    <row r="1181" spans="1:3" x14ac:dyDescent="0.3">
      <c r="A1181" s="8">
        <v>34060</v>
      </c>
      <c r="B1181" t="s">
        <v>29</v>
      </c>
      <c r="C1181" s="7">
        <v>5050</v>
      </c>
    </row>
    <row r="1182" spans="1:3" x14ac:dyDescent="0.3">
      <c r="A1182" s="8">
        <v>34090</v>
      </c>
      <c r="B1182" t="s">
        <v>29</v>
      </c>
      <c r="C1182" s="7">
        <v>3390</v>
      </c>
    </row>
    <row r="1183" spans="1:3" x14ac:dyDescent="0.3">
      <c r="A1183" s="8">
        <v>34121</v>
      </c>
      <c r="B1183" t="s">
        <v>29</v>
      </c>
      <c r="C1183" s="7">
        <v>3170</v>
      </c>
    </row>
    <row r="1184" spans="1:3" x14ac:dyDescent="0.3">
      <c r="A1184" s="8">
        <v>34151</v>
      </c>
      <c r="B1184" t="s">
        <v>29</v>
      </c>
      <c r="C1184" s="7">
        <v>5070</v>
      </c>
    </row>
    <row r="1185" spans="1:3" x14ac:dyDescent="0.3">
      <c r="A1185" s="8">
        <v>34182</v>
      </c>
      <c r="B1185" t="s">
        <v>29</v>
      </c>
      <c r="C1185" s="7">
        <v>3920</v>
      </c>
    </row>
    <row r="1186" spans="1:3" x14ac:dyDescent="0.3">
      <c r="A1186" s="8">
        <v>34213</v>
      </c>
      <c r="B1186" t="s">
        <v>29</v>
      </c>
      <c r="C1186" s="7">
        <v>5940</v>
      </c>
    </row>
    <row r="1187" spans="1:3" x14ac:dyDescent="0.3">
      <c r="A1187" s="8">
        <v>34243</v>
      </c>
      <c r="B1187" t="s">
        <v>29</v>
      </c>
      <c r="C1187" s="7">
        <v>5550</v>
      </c>
    </row>
    <row r="1188" spans="1:3" x14ac:dyDescent="0.3">
      <c r="A1188" s="8">
        <v>34274</v>
      </c>
      <c r="B1188" t="s">
        <v>29</v>
      </c>
      <c r="C1188" s="7">
        <v>7770</v>
      </c>
    </row>
    <row r="1189" spans="1:3" x14ac:dyDescent="0.3">
      <c r="A1189" s="8">
        <v>34304</v>
      </c>
      <c r="B1189" t="s">
        <v>29</v>
      </c>
      <c r="C1189" s="7">
        <v>9190</v>
      </c>
    </row>
    <row r="1190" spans="1:3" x14ac:dyDescent="0.3">
      <c r="A1190" s="8">
        <v>34335</v>
      </c>
      <c r="B1190" t="s">
        <v>29</v>
      </c>
      <c r="C1190" s="7">
        <v>5770</v>
      </c>
    </row>
    <row r="1191" spans="1:3" x14ac:dyDescent="0.3">
      <c r="A1191" s="8">
        <v>34366</v>
      </c>
      <c r="B1191" t="s">
        <v>29</v>
      </c>
      <c r="C1191" s="7">
        <v>7360</v>
      </c>
    </row>
    <row r="1192" spans="1:3" x14ac:dyDescent="0.3">
      <c r="A1192" s="8">
        <v>34394</v>
      </c>
      <c r="B1192" t="s">
        <v>29</v>
      </c>
      <c r="C1192" s="7">
        <v>6840</v>
      </c>
    </row>
    <row r="1193" spans="1:3" x14ac:dyDescent="0.3">
      <c r="A1193" s="8">
        <v>34425</v>
      </c>
      <c r="B1193" t="s">
        <v>29</v>
      </c>
      <c r="C1193" s="7">
        <v>5870</v>
      </c>
    </row>
    <row r="1194" spans="1:3" x14ac:dyDescent="0.3">
      <c r="A1194" s="8">
        <v>34455</v>
      </c>
      <c r="B1194" t="s">
        <v>29</v>
      </c>
      <c r="C1194" s="7">
        <v>3460</v>
      </c>
    </row>
    <row r="1195" spans="1:3" x14ac:dyDescent="0.3">
      <c r="A1195" s="8">
        <v>34486</v>
      </c>
      <c r="B1195" t="s">
        <v>29</v>
      </c>
      <c r="C1195" s="7">
        <v>3400</v>
      </c>
    </row>
    <row r="1196" spans="1:3" x14ac:dyDescent="0.3">
      <c r="A1196" s="8">
        <v>34516</v>
      </c>
      <c r="B1196" t="s">
        <v>29</v>
      </c>
      <c r="C1196" s="7">
        <v>5970</v>
      </c>
    </row>
    <row r="1197" spans="1:3" x14ac:dyDescent="0.3">
      <c r="A1197" s="8">
        <v>34547</v>
      </c>
      <c r="B1197" t="s">
        <v>29</v>
      </c>
      <c r="C1197" s="7">
        <v>3760</v>
      </c>
    </row>
    <row r="1198" spans="1:3" x14ac:dyDescent="0.3">
      <c r="A1198" s="8">
        <v>34578</v>
      </c>
      <c r="B1198" t="s">
        <v>29</v>
      </c>
      <c r="C1198" s="7">
        <v>4730</v>
      </c>
    </row>
    <row r="1199" spans="1:3" x14ac:dyDescent="0.3">
      <c r="A1199" s="8">
        <v>34608</v>
      </c>
      <c r="B1199" t="s">
        <v>29</v>
      </c>
      <c r="C1199" s="7">
        <v>6480</v>
      </c>
    </row>
    <row r="1200" spans="1:3" x14ac:dyDescent="0.3">
      <c r="A1200" s="8">
        <v>34639</v>
      </c>
      <c r="B1200" t="s">
        <v>29</v>
      </c>
      <c r="C1200" s="7">
        <v>8430</v>
      </c>
    </row>
    <row r="1201" spans="1:3" x14ac:dyDescent="0.3">
      <c r="A1201" s="8">
        <v>34669</v>
      </c>
      <c r="B1201" t="s">
        <v>29</v>
      </c>
      <c r="C1201" s="7">
        <v>7840</v>
      </c>
    </row>
    <row r="1202" spans="1:3" x14ac:dyDescent="0.3">
      <c r="A1202" s="8">
        <v>34700</v>
      </c>
      <c r="B1202" t="s">
        <v>29</v>
      </c>
      <c r="C1202" s="7">
        <v>6750</v>
      </c>
    </row>
    <row r="1203" spans="1:3" x14ac:dyDescent="0.3">
      <c r="A1203" s="8">
        <v>34731</v>
      </c>
      <c r="B1203" t="s">
        <v>29</v>
      </c>
      <c r="C1203" s="7">
        <v>6550</v>
      </c>
    </row>
    <row r="1204" spans="1:3" x14ac:dyDescent="0.3">
      <c r="A1204" s="8">
        <v>34759</v>
      </c>
      <c r="B1204" t="s">
        <v>29</v>
      </c>
      <c r="C1204" s="7">
        <v>7640</v>
      </c>
    </row>
    <row r="1205" spans="1:3" x14ac:dyDescent="0.3">
      <c r="A1205" s="8">
        <v>34790</v>
      </c>
      <c r="B1205" t="s">
        <v>29</v>
      </c>
      <c r="C1205" s="7">
        <v>6610</v>
      </c>
    </row>
    <row r="1206" spans="1:3" x14ac:dyDescent="0.3">
      <c r="A1206" s="8">
        <v>34820</v>
      </c>
      <c r="B1206" t="s">
        <v>29</v>
      </c>
      <c r="C1206" s="7">
        <v>3260</v>
      </c>
    </row>
    <row r="1207" spans="1:3" x14ac:dyDescent="0.3">
      <c r="A1207" s="8">
        <v>34851</v>
      </c>
      <c r="B1207" t="s">
        <v>29</v>
      </c>
      <c r="C1207" s="7">
        <v>4010</v>
      </c>
    </row>
    <row r="1208" spans="1:3" x14ac:dyDescent="0.3">
      <c r="A1208" s="8">
        <v>34881</v>
      </c>
      <c r="B1208" t="s">
        <v>29</v>
      </c>
      <c r="C1208" s="7">
        <v>5410</v>
      </c>
    </row>
    <row r="1209" spans="1:3" x14ac:dyDescent="0.3">
      <c r="A1209" s="8">
        <v>34912</v>
      </c>
      <c r="B1209" t="s">
        <v>29</v>
      </c>
      <c r="C1209" s="7">
        <v>5000</v>
      </c>
    </row>
    <row r="1210" spans="1:3" x14ac:dyDescent="0.3">
      <c r="A1210" s="8">
        <v>34943</v>
      </c>
      <c r="B1210" t="s">
        <v>29</v>
      </c>
      <c r="C1210" s="7">
        <v>5090</v>
      </c>
    </row>
    <row r="1211" spans="1:3" x14ac:dyDescent="0.3">
      <c r="A1211" s="8">
        <v>34973</v>
      </c>
      <c r="B1211" t="s">
        <v>29</v>
      </c>
      <c r="C1211" s="7">
        <v>6640</v>
      </c>
    </row>
    <row r="1212" spans="1:3" x14ac:dyDescent="0.3">
      <c r="A1212" s="8">
        <v>35004</v>
      </c>
      <c r="B1212" t="s">
        <v>29</v>
      </c>
      <c r="C1212" s="7">
        <v>8750</v>
      </c>
    </row>
    <row r="1213" spans="1:3" x14ac:dyDescent="0.3">
      <c r="A1213" s="8">
        <v>35034</v>
      </c>
      <c r="B1213" t="s">
        <v>29</v>
      </c>
      <c r="C1213" s="7">
        <v>8570</v>
      </c>
    </row>
    <row r="1214" spans="1:3" x14ac:dyDescent="0.3">
      <c r="A1214" s="8">
        <v>35065</v>
      </c>
      <c r="B1214" t="s">
        <v>29</v>
      </c>
      <c r="C1214" s="7">
        <v>6440</v>
      </c>
    </row>
    <row r="1215" spans="1:3" x14ac:dyDescent="0.3">
      <c r="A1215" s="8">
        <v>35096</v>
      </c>
      <c r="B1215" t="s">
        <v>29</v>
      </c>
      <c r="C1215" s="7">
        <v>7980</v>
      </c>
    </row>
    <row r="1216" spans="1:3" x14ac:dyDescent="0.3">
      <c r="A1216" s="8">
        <v>35125</v>
      </c>
      <c r="B1216" t="s">
        <v>29</v>
      </c>
      <c r="C1216" s="7">
        <v>7970</v>
      </c>
    </row>
    <row r="1217" spans="1:3" x14ac:dyDescent="0.3">
      <c r="A1217" s="8">
        <v>35156</v>
      </c>
      <c r="B1217" t="s">
        <v>29</v>
      </c>
      <c r="C1217" s="7">
        <v>6630</v>
      </c>
    </row>
    <row r="1218" spans="1:3" x14ac:dyDescent="0.3">
      <c r="A1218" s="8">
        <v>35186</v>
      </c>
      <c r="B1218" t="s">
        <v>29</v>
      </c>
      <c r="C1218" s="7">
        <v>5500</v>
      </c>
    </row>
    <row r="1219" spans="1:3" x14ac:dyDescent="0.3">
      <c r="A1219" s="8">
        <v>35217</v>
      </c>
      <c r="B1219" t="s">
        <v>29</v>
      </c>
      <c r="C1219" s="7">
        <v>4520</v>
      </c>
    </row>
    <row r="1220" spans="1:3" x14ac:dyDescent="0.3">
      <c r="A1220" s="8">
        <v>35247</v>
      </c>
      <c r="B1220" t="s">
        <v>29</v>
      </c>
      <c r="C1220" s="7">
        <v>6540</v>
      </c>
    </row>
    <row r="1221" spans="1:3" x14ac:dyDescent="0.3">
      <c r="A1221" s="8">
        <v>35278</v>
      </c>
      <c r="B1221" t="s">
        <v>29</v>
      </c>
      <c r="C1221" s="7">
        <v>5240</v>
      </c>
    </row>
    <row r="1222" spans="1:3" x14ac:dyDescent="0.3">
      <c r="A1222" s="8">
        <v>35309</v>
      </c>
      <c r="B1222" t="s">
        <v>29</v>
      </c>
      <c r="C1222" s="7">
        <v>5480</v>
      </c>
    </row>
    <row r="1223" spans="1:3" x14ac:dyDescent="0.3">
      <c r="A1223" s="8">
        <v>35339</v>
      </c>
      <c r="B1223" t="s">
        <v>29</v>
      </c>
      <c r="C1223" s="7">
        <v>8750</v>
      </c>
    </row>
    <row r="1224" spans="1:3" x14ac:dyDescent="0.3">
      <c r="A1224" s="8">
        <v>35370</v>
      </c>
      <c r="B1224" t="s">
        <v>29</v>
      </c>
      <c r="C1224" s="7">
        <v>7950</v>
      </c>
    </row>
    <row r="1225" spans="1:3" x14ac:dyDescent="0.3">
      <c r="A1225" s="8">
        <v>35400</v>
      </c>
      <c r="B1225" t="s">
        <v>29</v>
      </c>
      <c r="C1225" s="7">
        <v>10410</v>
      </c>
    </row>
    <row r="1226" spans="1:3" x14ac:dyDescent="0.3">
      <c r="A1226" s="8">
        <v>35431</v>
      </c>
      <c r="B1226" t="s">
        <v>29</v>
      </c>
      <c r="C1226" s="7">
        <v>7880</v>
      </c>
    </row>
    <row r="1227" spans="1:3" x14ac:dyDescent="0.3">
      <c r="A1227" s="8">
        <v>35462</v>
      </c>
      <c r="B1227" t="s">
        <v>29</v>
      </c>
      <c r="C1227" s="7">
        <v>8750</v>
      </c>
    </row>
    <row r="1228" spans="1:3" x14ac:dyDescent="0.3">
      <c r="A1228" s="8">
        <v>35490</v>
      </c>
      <c r="B1228" t="s">
        <v>29</v>
      </c>
      <c r="C1228" s="7">
        <v>8730</v>
      </c>
    </row>
    <row r="1229" spans="1:3" x14ac:dyDescent="0.3">
      <c r="A1229" s="8">
        <v>35521</v>
      </c>
      <c r="B1229" t="s">
        <v>29</v>
      </c>
      <c r="C1229" s="7">
        <v>6170</v>
      </c>
    </row>
    <row r="1230" spans="1:3" x14ac:dyDescent="0.3">
      <c r="A1230" s="8">
        <v>35551</v>
      </c>
      <c r="B1230" t="s">
        <v>29</v>
      </c>
      <c r="C1230" s="7">
        <v>4590</v>
      </c>
    </row>
    <row r="1231" spans="1:3" x14ac:dyDescent="0.3">
      <c r="A1231" s="8">
        <v>35582</v>
      </c>
      <c r="B1231" t="s">
        <v>29</v>
      </c>
      <c r="C1231" s="7">
        <v>4270</v>
      </c>
    </row>
    <row r="1232" spans="1:3" x14ac:dyDescent="0.3">
      <c r="A1232" s="8">
        <v>35612</v>
      </c>
      <c r="B1232" t="s">
        <v>29</v>
      </c>
      <c r="C1232" s="7">
        <v>7000</v>
      </c>
    </row>
    <row r="1233" spans="1:3" x14ac:dyDescent="0.3">
      <c r="A1233" s="8">
        <v>35643</v>
      </c>
      <c r="B1233" t="s">
        <v>29</v>
      </c>
      <c r="C1233" s="7">
        <v>7470</v>
      </c>
    </row>
    <row r="1234" spans="1:3" x14ac:dyDescent="0.3">
      <c r="A1234" s="8">
        <v>35674</v>
      </c>
      <c r="B1234" t="s">
        <v>29</v>
      </c>
      <c r="C1234" s="7">
        <v>6060</v>
      </c>
    </row>
    <row r="1235" spans="1:3" x14ac:dyDescent="0.3">
      <c r="A1235" s="8">
        <v>35704</v>
      </c>
      <c r="B1235" t="s">
        <v>29</v>
      </c>
      <c r="C1235" s="7">
        <v>8630</v>
      </c>
    </row>
    <row r="1236" spans="1:3" x14ac:dyDescent="0.3">
      <c r="A1236" s="8">
        <v>35735</v>
      </c>
      <c r="B1236" t="s">
        <v>29</v>
      </c>
      <c r="C1236" s="7">
        <v>9140</v>
      </c>
    </row>
    <row r="1237" spans="1:3" x14ac:dyDescent="0.3">
      <c r="A1237" s="8">
        <v>35765</v>
      </c>
      <c r="B1237" t="s">
        <v>29</v>
      </c>
      <c r="C1237" s="7">
        <v>12970</v>
      </c>
    </row>
    <row r="1238" spans="1:3" x14ac:dyDescent="0.3">
      <c r="A1238" s="8">
        <v>35796</v>
      </c>
      <c r="B1238" t="s">
        <v>29</v>
      </c>
      <c r="C1238" s="7">
        <v>7580</v>
      </c>
    </row>
    <row r="1239" spans="1:3" x14ac:dyDescent="0.3">
      <c r="A1239" s="8">
        <v>35827</v>
      </c>
      <c r="B1239" t="s">
        <v>29</v>
      </c>
      <c r="C1239" s="7">
        <v>9560</v>
      </c>
    </row>
    <row r="1240" spans="1:3" x14ac:dyDescent="0.3">
      <c r="A1240" s="8">
        <v>35855</v>
      </c>
      <c r="B1240" t="s">
        <v>29</v>
      </c>
      <c r="C1240" s="7">
        <v>8060</v>
      </c>
    </row>
    <row r="1241" spans="1:3" x14ac:dyDescent="0.3">
      <c r="A1241" s="8">
        <v>35886</v>
      </c>
      <c r="B1241" t="s">
        <v>29</v>
      </c>
      <c r="C1241" s="7">
        <v>7680</v>
      </c>
    </row>
    <row r="1242" spans="1:3" x14ac:dyDescent="0.3">
      <c r="A1242" s="8">
        <v>35916</v>
      </c>
      <c r="B1242" t="s">
        <v>29</v>
      </c>
      <c r="C1242" s="7">
        <v>4930</v>
      </c>
    </row>
    <row r="1243" spans="1:3" x14ac:dyDescent="0.3">
      <c r="A1243" s="8">
        <v>35947</v>
      </c>
      <c r="B1243" t="s">
        <v>29</v>
      </c>
      <c r="C1243" s="7">
        <v>3650</v>
      </c>
    </row>
    <row r="1244" spans="1:3" x14ac:dyDescent="0.3">
      <c r="A1244" s="8">
        <v>35977</v>
      </c>
      <c r="B1244" t="s">
        <v>29</v>
      </c>
      <c r="C1244" s="7">
        <v>5430</v>
      </c>
    </row>
    <row r="1245" spans="1:3" x14ac:dyDescent="0.3">
      <c r="A1245" s="8">
        <v>36008</v>
      </c>
      <c r="B1245" t="s">
        <v>29</v>
      </c>
      <c r="C1245" s="7">
        <v>6130</v>
      </c>
    </row>
    <row r="1246" spans="1:3" x14ac:dyDescent="0.3">
      <c r="A1246" s="8">
        <v>36039</v>
      </c>
      <c r="B1246" t="s">
        <v>29</v>
      </c>
      <c r="C1246" s="7">
        <v>5640</v>
      </c>
    </row>
    <row r="1247" spans="1:3" x14ac:dyDescent="0.3">
      <c r="A1247" s="8">
        <v>36069</v>
      </c>
      <c r="B1247" t="s">
        <v>29</v>
      </c>
      <c r="C1247" s="7">
        <v>6980</v>
      </c>
    </row>
    <row r="1248" spans="1:3" x14ac:dyDescent="0.3">
      <c r="A1248" s="8">
        <v>36100</v>
      </c>
      <c r="B1248" t="s">
        <v>29</v>
      </c>
      <c r="C1248" s="7">
        <v>9310</v>
      </c>
    </row>
    <row r="1249" spans="1:3" x14ac:dyDescent="0.3">
      <c r="A1249" s="8">
        <v>36130</v>
      </c>
      <c r="B1249" t="s">
        <v>29</v>
      </c>
      <c r="C1249" s="7">
        <v>13180</v>
      </c>
    </row>
    <row r="1250" spans="1:3" x14ac:dyDescent="0.3">
      <c r="A1250" s="8">
        <v>36161</v>
      </c>
      <c r="B1250" t="s">
        <v>29</v>
      </c>
      <c r="C1250" s="7">
        <v>8660</v>
      </c>
    </row>
    <row r="1251" spans="1:3" x14ac:dyDescent="0.3">
      <c r="A1251" s="8">
        <v>36192</v>
      </c>
      <c r="B1251" t="s">
        <v>29</v>
      </c>
      <c r="C1251" s="7">
        <v>10360</v>
      </c>
    </row>
    <row r="1252" spans="1:3" x14ac:dyDescent="0.3">
      <c r="A1252" s="8">
        <v>36220</v>
      </c>
      <c r="B1252" t="s">
        <v>29</v>
      </c>
      <c r="C1252" s="7">
        <v>8530</v>
      </c>
    </row>
    <row r="1253" spans="1:3" x14ac:dyDescent="0.3">
      <c r="A1253" s="8">
        <v>36251</v>
      </c>
      <c r="B1253" t="s">
        <v>29</v>
      </c>
      <c r="C1253" s="7">
        <v>7190</v>
      </c>
    </row>
    <row r="1254" spans="1:3" x14ac:dyDescent="0.3">
      <c r="A1254" s="8">
        <v>36281</v>
      </c>
      <c r="B1254" t="s">
        <v>29</v>
      </c>
      <c r="C1254" s="7">
        <v>6670</v>
      </c>
    </row>
    <row r="1255" spans="1:3" x14ac:dyDescent="0.3">
      <c r="A1255" s="8">
        <v>36312</v>
      </c>
      <c r="B1255" t="s">
        <v>29</v>
      </c>
      <c r="C1255" s="7">
        <v>6750</v>
      </c>
    </row>
    <row r="1256" spans="1:3" x14ac:dyDescent="0.3">
      <c r="A1256" s="8">
        <v>36342</v>
      </c>
      <c r="B1256" t="s">
        <v>29</v>
      </c>
      <c r="C1256" s="7">
        <v>8550</v>
      </c>
    </row>
    <row r="1257" spans="1:3" x14ac:dyDescent="0.3">
      <c r="A1257" s="8">
        <v>36373</v>
      </c>
      <c r="B1257" t="s">
        <v>29</v>
      </c>
      <c r="C1257" s="7">
        <v>7090</v>
      </c>
    </row>
    <row r="1258" spans="1:3" x14ac:dyDescent="0.3">
      <c r="A1258" s="8">
        <v>36404</v>
      </c>
      <c r="B1258" t="s">
        <v>29</v>
      </c>
      <c r="C1258" s="7">
        <v>7780</v>
      </c>
    </row>
    <row r="1259" spans="1:3" x14ac:dyDescent="0.3">
      <c r="A1259" s="8">
        <v>36434</v>
      </c>
      <c r="B1259" t="s">
        <v>29</v>
      </c>
      <c r="C1259" s="7">
        <v>11860</v>
      </c>
    </row>
    <row r="1260" spans="1:3" x14ac:dyDescent="0.3">
      <c r="A1260" s="8">
        <v>36465</v>
      </c>
      <c r="B1260" t="s">
        <v>29</v>
      </c>
      <c r="C1260" s="7">
        <v>10380</v>
      </c>
    </row>
    <row r="1261" spans="1:3" x14ac:dyDescent="0.3">
      <c r="A1261" s="8">
        <v>36495</v>
      </c>
      <c r="B1261" t="s">
        <v>29</v>
      </c>
      <c r="C1261" s="7">
        <v>15770</v>
      </c>
    </row>
    <row r="1262" spans="1:3" x14ac:dyDescent="0.3">
      <c r="A1262" s="8">
        <v>36526</v>
      </c>
      <c r="B1262" t="s">
        <v>29</v>
      </c>
      <c r="C1262" s="7">
        <v>9740</v>
      </c>
    </row>
    <row r="1263" spans="1:3" x14ac:dyDescent="0.3">
      <c r="A1263" s="8">
        <v>36557</v>
      </c>
      <c r="B1263" t="s">
        <v>29</v>
      </c>
      <c r="C1263" s="7">
        <v>11400</v>
      </c>
    </row>
    <row r="1264" spans="1:3" x14ac:dyDescent="0.3">
      <c r="A1264" s="8">
        <v>36586</v>
      </c>
      <c r="B1264" t="s">
        <v>29</v>
      </c>
      <c r="C1264" s="7">
        <v>12370</v>
      </c>
    </row>
    <row r="1265" spans="1:3" x14ac:dyDescent="0.3">
      <c r="A1265" s="8">
        <v>36617</v>
      </c>
      <c r="B1265" t="s">
        <v>29</v>
      </c>
      <c r="C1265" s="7">
        <v>11710</v>
      </c>
    </row>
    <row r="1266" spans="1:3" x14ac:dyDescent="0.3">
      <c r="A1266" s="8">
        <v>36647</v>
      </c>
      <c r="B1266" t="s">
        <v>29</v>
      </c>
      <c r="C1266" s="7">
        <v>6550</v>
      </c>
    </row>
    <row r="1267" spans="1:3" x14ac:dyDescent="0.3">
      <c r="A1267" s="8">
        <v>36678</v>
      </c>
      <c r="B1267" t="s">
        <v>29</v>
      </c>
      <c r="C1267" s="7">
        <v>9140</v>
      </c>
    </row>
    <row r="1268" spans="1:3" x14ac:dyDescent="0.3">
      <c r="A1268" s="8">
        <v>36708</v>
      </c>
      <c r="B1268" t="s">
        <v>29</v>
      </c>
      <c r="C1268" s="7">
        <v>10230</v>
      </c>
    </row>
    <row r="1269" spans="1:3" x14ac:dyDescent="0.3">
      <c r="A1269" s="8">
        <v>36739</v>
      </c>
      <c r="B1269" t="s">
        <v>29</v>
      </c>
      <c r="C1269" s="7">
        <v>7250</v>
      </c>
    </row>
    <row r="1270" spans="1:3" x14ac:dyDescent="0.3">
      <c r="A1270" s="8">
        <v>36770</v>
      </c>
      <c r="B1270" t="s">
        <v>29</v>
      </c>
      <c r="C1270" s="7">
        <v>5880</v>
      </c>
    </row>
    <row r="1271" spans="1:3" x14ac:dyDescent="0.3">
      <c r="A1271" s="8">
        <v>36800</v>
      </c>
      <c r="B1271" t="s">
        <v>29</v>
      </c>
      <c r="C1271" s="7">
        <v>8620</v>
      </c>
    </row>
    <row r="1272" spans="1:3" x14ac:dyDescent="0.3">
      <c r="A1272" s="8">
        <v>36831</v>
      </c>
      <c r="B1272" t="s">
        <v>29</v>
      </c>
      <c r="C1272" s="7">
        <v>8660</v>
      </c>
    </row>
    <row r="1273" spans="1:3" x14ac:dyDescent="0.3">
      <c r="A1273" s="8">
        <v>36861</v>
      </c>
      <c r="B1273" t="s">
        <v>29</v>
      </c>
      <c r="C1273" s="7">
        <v>16660</v>
      </c>
    </row>
    <row r="1274" spans="1:3" x14ac:dyDescent="0.3">
      <c r="A1274" s="8">
        <v>36892</v>
      </c>
      <c r="B1274" t="s">
        <v>29</v>
      </c>
      <c r="C1274" s="7">
        <v>10460</v>
      </c>
    </row>
    <row r="1275" spans="1:3" x14ac:dyDescent="0.3">
      <c r="A1275" s="8">
        <v>36923</v>
      </c>
      <c r="B1275" t="s">
        <v>29</v>
      </c>
      <c r="C1275" s="7">
        <v>10270</v>
      </c>
    </row>
    <row r="1276" spans="1:3" x14ac:dyDescent="0.3">
      <c r="A1276" s="8">
        <v>36951</v>
      </c>
      <c r="B1276" t="s">
        <v>29</v>
      </c>
      <c r="C1276" s="7">
        <v>10480</v>
      </c>
    </row>
    <row r="1277" spans="1:3" x14ac:dyDescent="0.3">
      <c r="A1277" s="8">
        <v>36982</v>
      </c>
      <c r="B1277" t="s">
        <v>29</v>
      </c>
      <c r="C1277" s="7">
        <v>9920</v>
      </c>
    </row>
    <row r="1278" spans="1:3" x14ac:dyDescent="0.3">
      <c r="A1278" s="8">
        <v>37012</v>
      </c>
      <c r="B1278" t="s">
        <v>29</v>
      </c>
      <c r="C1278" s="7">
        <v>5620</v>
      </c>
    </row>
    <row r="1279" spans="1:3" x14ac:dyDescent="0.3">
      <c r="A1279" s="8">
        <v>37043</v>
      </c>
      <c r="B1279" t="s">
        <v>29</v>
      </c>
      <c r="C1279" s="7">
        <v>6520</v>
      </c>
    </row>
    <row r="1280" spans="1:3" x14ac:dyDescent="0.3">
      <c r="A1280" s="8">
        <v>37073</v>
      </c>
      <c r="B1280" t="s">
        <v>29</v>
      </c>
      <c r="C1280" s="7">
        <v>11710</v>
      </c>
    </row>
    <row r="1281" spans="1:3" x14ac:dyDescent="0.3">
      <c r="A1281" s="8">
        <v>37104</v>
      </c>
      <c r="B1281" t="s">
        <v>29</v>
      </c>
      <c r="C1281" s="7">
        <v>6930</v>
      </c>
    </row>
    <row r="1282" spans="1:3" x14ac:dyDescent="0.3">
      <c r="A1282" s="8">
        <v>37135</v>
      </c>
      <c r="B1282" t="s">
        <v>29</v>
      </c>
      <c r="C1282" s="7">
        <v>7850</v>
      </c>
    </row>
    <row r="1283" spans="1:3" x14ac:dyDescent="0.3">
      <c r="A1283" s="8">
        <v>37165</v>
      </c>
      <c r="B1283" t="s">
        <v>29</v>
      </c>
      <c r="C1283" s="7">
        <v>9310</v>
      </c>
    </row>
    <row r="1284" spans="1:3" x14ac:dyDescent="0.3">
      <c r="A1284" s="8">
        <v>37196</v>
      </c>
      <c r="B1284" t="s">
        <v>29</v>
      </c>
      <c r="C1284" s="7">
        <v>9240</v>
      </c>
    </row>
    <row r="1285" spans="1:3" x14ac:dyDescent="0.3">
      <c r="A1285" s="8">
        <v>37226</v>
      </c>
      <c r="B1285" t="s">
        <v>29</v>
      </c>
      <c r="C1285" s="7">
        <v>13860</v>
      </c>
    </row>
    <row r="1286" spans="1:3" x14ac:dyDescent="0.3">
      <c r="A1286" s="8">
        <v>37257</v>
      </c>
      <c r="B1286" t="s">
        <v>29</v>
      </c>
      <c r="C1286" s="7">
        <v>9260</v>
      </c>
    </row>
    <row r="1287" spans="1:3" x14ac:dyDescent="0.3">
      <c r="A1287" s="8">
        <v>37288</v>
      </c>
      <c r="B1287" t="s">
        <v>29</v>
      </c>
      <c r="C1287" s="7">
        <v>11830</v>
      </c>
    </row>
    <row r="1288" spans="1:3" x14ac:dyDescent="0.3">
      <c r="A1288" s="8">
        <v>37316</v>
      </c>
      <c r="B1288" t="s">
        <v>29</v>
      </c>
      <c r="C1288" s="7">
        <v>11090</v>
      </c>
    </row>
    <row r="1289" spans="1:3" x14ac:dyDescent="0.3">
      <c r="A1289" s="8">
        <v>37347</v>
      </c>
      <c r="B1289" t="s">
        <v>29</v>
      </c>
      <c r="C1289" s="7">
        <v>7400</v>
      </c>
    </row>
    <row r="1290" spans="1:3" x14ac:dyDescent="0.3">
      <c r="A1290" s="8">
        <v>37377</v>
      </c>
      <c r="B1290" t="s">
        <v>29</v>
      </c>
      <c r="C1290" s="7">
        <v>5850</v>
      </c>
    </row>
    <row r="1291" spans="1:3" x14ac:dyDescent="0.3">
      <c r="A1291" s="8">
        <v>37408</v>
      </c>
      <c r="B1291" t="s">
        <v>29</v>
      </c>
      <c r="C1291" s="7">
        <v>5340</v>
      </c>
    </row>
    <row r="1292" spans="1:3" x14ac:dyDescent="0.3">
      <c r="A1292" s="8">
        <v>37438</v>
      </c>
      <c r="B1292" t="s">
        <v>29</v>
      </c>
      <c r="C1292" s="7">
        <v>10220</v>
      </c>
    </row>
    <row r="1293" spans="1:3" x14ac:dyDescent="0.3">
      <c r="A1293" s="8">
        <v>37469</v>
      </c>
      <c r="B1293" t="s">
        <v>29</v>
      </c>
      <c r="C1293" s="7">
        <v>8140</v>
      </c>
    </row>
    <row r="1294" spans="1:3" x14ac:dyDescent="0.3">
      <c r="A1294" s="8">
        <v>37500</v>
      </c>
      <c r="B1294" t="s">
        <v>29</v>
      </c>
      <c r="C1294" s="7">
        <v>6940</v>
      </c>
    </row>
    <row r="1295" spans="1:3" x14ac:dyDescent="0.3">
      <c r="A1295" s="8">
        <v>37530</v>
      </c>
      <c r="B1295" t="s">
        <v>29</v>
      </c>
      <c r="C1295" s="7">
        <v>8450</v>
      </c>
    </row>
    <row r="1296" spans="1:3" x14ac:dyDescent="0.3">
      <c r="A1296" s="8">
        <v>37561</v>
      </c>
      <c r="B1296" t="s">
        <v>29</v>
      </c>
      <c r="C1296" s="7">
        <v>12220</v>
      </c>
    </row>
    <row r="1297" spans="1:3" x14ac:dyDescent="0.3">
      <c r="A1297" s="8">
        <v>37591</v>
      </c>
      <c r="B1297" t="s">
        <v>29</v>
      </c>
      <c r="C1297" s="7">
        <v>15050</v>
      </c>
    </row>
    <row r="1298" spans="1:3" x14ac:dyDescent="0.3">
      <c r="A1298" s="8">
        <v>37622</v>
      </c>
      <c r="B1298" t="s">
        <v>29</v>
      </c>
      <c r="C1298" s="7">
        <v>9160</v>
      </c>
    </row>
    <row r="1299" spans="1:3" x14ac:dyDescent="0.3">
      <c r="A1299" s="8">
        <v>37653</v>
      </c>
      <c r="B1299" t="s">
        <v>29</v>
      </c>
      <c r="C1299" s="7">
        <v>11400</v>
      </c>
    </row>
    <row r="1300" spans="1:3" x14ac:dyDescent="0.3">
      <c r="A1300" s="8">
        <v>37681</v>
      </c>
      <c r="B1300" t="s">
        <v>29</v>
      </c>
      <c r="C1300" s="7">
        <v>10500</v>
      </c>
    </row>
    <row r="1301" spans="1:3" x14ac:dyDescent="0.3">
      <c r="A1301" s="8">
        <v>37712</v>
      </c>
      <c r="B1301" t="s">
        <v>29</v>
      </c>
      <c r="C1301" s="7">
        <v>7640</v>
      </c>
    </row>
    <row r="1302" spans="1:3" x14ac:dyDescent="0.3">
      <c r="A1302" s="8">
        <v>37742</v>
      </c>
      <c r="B1302" t="s">
        <v>29</v>
      </c>
      <c r="C1302" s="7">
        <v>5220</v>
      </c>
    </row>
    <row r="1303" spans="1:3" x14ac:dyDescent="0.3">
      <c r="A1303" s="8">
        <v>37773</v>
      </c>
      <c r="B1303" t="s">
        <v>29</v>
      </c>
      <c r="C1303" s="7">
        <v>6110</v>
      </c>
    </row>
    <row r="1304" spans="1:3" x14ac:dyDescent="0.3">
      <c r="A1304" s="8">
        <v>37803</v>
      </c>
      <c r="B1304" t="s">
        <v>29</v>
      </c>
      <c r="C1304" s="7">
        <v>10140</v>
      </c>
    </row>
    <row r="1305" spans="1:3" x14ac:dyDescent="0.3">
      <c r="A1305" s="8">
        <v>37834</v>
      </c>
      <c r="B1305" t="s">
        <v>29</v>
      </c>
      <c r="C1305" s="7">
        <v>7880</v>
      </c>
    </row>
    <row r="1306" spans="1:3" x14ac:dyDescent="0.3">
      <c r="A1306" s="8">
        <v>37865</v>
      </c>
      <c r="B1306" t="s">
        <v>29</v>
      </c>
      <c r="C1306" s="7">
        <v>8510</v>
      </c>
    </row>
    <row r="1307" spans="1:3" x14ac:dyDescent="0.3">
      <c r="A1307" s="8">
        <v>37895</v>
      </c>
      <c r="B1307" t="s">
        <v>29</v>
      </c>
      <c r="C1307" s="7">
        <v>9900</v>
      </c>
    </row>
    <row r="1308" spans="1:3" x14ac:dyDescent="0.3">
      <c r="A1308" s="8">
        <v>37926</v>
      </c>
      <c r="B1308" t="s">
        <v>29</v>
      </c>
      <c r="C1308" s="7">
        <v>10310</v>
      </c>
    </row>
    <row r="1309" spans="1:3" x14ac:dyDescent="0.3">
      <c r="A1309" s="8">
        <v>37956</v>
      </c>
      <c r="B1309" t="s">
        <v>29</v>
      </c>
      <c r="C1309" s="7">
        <v>15220</v>
      </c>
    </row>
    <row r="1310" spans="1:3" x14ac:dyDescent="0.3">
      <c r="A1310" s="8">
        <v>37987</v>
      </c>
      <c r="B1310" t="s">
        <v>29</v>
      </c>
      <c r="C1310" s="7">
        <v>10870</v>
      </c>
    </row>
    <row r="1311" spans="1:3" x14ac:dyDescent="0.3">
      <c r="A1311" s="8">
        <v>38018</v>
      </c>
      <c r="B1311" t="s">
        <v>29</v>
      </c>
      <c r="C1311" s="7">
        <v>12730</v>
      </c>
    </row>
    <row r="1312" spans="1:3" x14ac:dyDescent="0.3">
      <c r="A1312" s="8">
        <v>38047</v>
      </c>
      <c r="B1312" t="s">
        <v>29</v>
      </c>
      <c r="C1312" s="7">
        <v>12000</v>
      </c>
    </row>
    <row r="1313" spans="1:3" x14ac:dyDescent="0.3">
      <c r="A1313" s="8">
        <v>38078</v>
      </c>
      <c r="B1313" t="s">
        <v>29</v>
      </c>
      <c r="C1313" s="7">
        <v>10770</v>
      </c>
    </row>
    <row r="1314" spans="1:3" x14ac:dyDescent="0.3">
      <c r="A1314" s="8">
        <v>38108</v>
      </c>
      <c r="B1314" t="s">
        <v>29</v>
      </c>
      <c r="C1314" s="7">
        <v>7090</v>
      </c>
    </row>
    <row r="1315" spans="1:3" x14ac:dyDescent="0.3">
      <c r="A1315" s="8">
        <v>38139</v>
      </c>
      <c r="B1315" t="s">
        <v>29</v>
      </c>
      <c r="C1315" s="7">
        <v>5910</v>
      </c>
    </row>
    <row r="1316" spans="1:3" x14ac:dyDescent="0.3">
      <c r="A1316" s="8">
        <v>38169</v>
      </c>
      <c r="B1316" t="s">
        <v>29</v>
      </c>
      <c r="C1316" s="7">
        <v>11090</v>
      </c>
    </row>
    <row r="1317" spans="1:3" x14ac:dyDescent="0.3">
      <c r="A1317" s="8">
        <v>38200</v>
      </c>
      <c r="B1317" t="s">
        <v>29</v>
      </c>
      <c r="C1317" s="7">
        <v>7960</v>
      </c>
    </row>
    <row r="1318" spans="1:3" x14ac:dyDescent="0.3">
      <c r="A1318" s="8">
        <v>38231</v>
      </c>
      <c r="B1318" t="s">
        <v>29</v>
      </c>
      <c r="C1318" s="7">
        <v>8490</v>
      </c>
    </row>
    <row r="1319" spans="1:3" x14ac:dyDescent="0.3">
      <c r="A1319" s="8">
        <v>38261</v>
      </c>
      <c r="B1319" t="s">
        <v>29</v>
      </c>
      <c r="C1319" s="7">
        <v>10220</v>
      </c>
    </row>
    <row r="1320" spans="1:3" x14ac:dyDescent="0.3">
      <c r="A1320" s="8">
        <v>38292</v>
      </c>
      <c r="B1320" t="s">
        <v>29</v>
      </c>
      <c r="C1320" s="7">
        <v>10440</v>
      </c>
    </row>
    <row r="1321" spans="1:3" x14ac:dyDescent="0.3">
      <c r="A1321" s="8">
        <v>38322</v>
      </c>
      <c r="B1321" t="s">
        <v>29</v>
      </c>
      <c r="C1321" s="7">
        <v>17510</v>
      </c>
    </row>
    <row r="1322" spans="1:3" x14ac:dyDescent="0.3">
      <c r="A1322" s="8">
        <v>38353</v>
      </c>
      <c r="B1322" t="s">
        <v>29</v>
      </c>
      <c r="C1322" s="7">
        <v>10600</v>
      </c>
    </row>
    <row r="1323" spans="1:3" x14ac:dyDescent="0.3">
      <c r="A1323" s="8">
        <v>38384</v>
      </c>
      <c r="B1323" t="s">
        <v>29</v>
      </c>
      <c r="C1323" s="7">
        <v>13190</v>
      </c>
    </row>
    <row r="1324" spans="1:3" x14ac:dyDescent="0.3">
      <c r="A1324" s="8">
        <v>38412</v>
      </c>
      <c r="B1324" t="s">
        <v>29</v>
      </c>
      <c r="C1324" s="7">
        <v>13270</v>
      </c>
    </row>
    <row r="1325" spans="1:3" x14ac:dyDescent="0.3">
      <c r="A1325" s="8">
        <v>38443</v>
      </c>
      <c r="B1325" t="s">
        <v>29</v>
      </c>
      <c r="C1325" s="7">
        <v>9840</v>
      </c>
    </row>
    <row r="1326" spans="1:3" x14ac:dyDescent="0.3">
      <c r="A1326" s="8">
        <v>38473</v>
      </c>
      <c r="B1326" t="s">
        <v>29</v>
      </c>
      <c r="C1326" s="7">
        <v>8210</v>
      </c>
    </row>
    <row r="1327" spans="1:3" x14ac:dyDescent="0.3">
      <c r="A1327" s="8">
        <v>38504</v>
      </c>
      <c r="B1327" t="s">
        <v>29</v>
      </c>
      <c r="C1327" s="7">
        <v>7020</v>
      </c>
    </row>
    <row r="1328" spans="1:3" x14ac:dyDescent="0.3">
      <c r="A1328" s="8">
        <v>38534</v>
      </c>
      <c r="B1328" t="s">
        <v>29</v>
      </c>
      <c r="C1328" s="7">
        <v>11510</v>
      </c>
    </row>
    <row r="1329" spans="1:3" x14ac:dyDescent="0.3">
      <c r="A1329" s="8">
        <v>38565</v>
      </c>
      <c r="B1329" t="s">
        <v>29</v>
      </c>
      <c r="C1329" s="7">
        <v>8320</v>
      </c>
    </row>
    <row r="1330" spans="1:3" x14ac:dyDescent="0.3">
      <c r="A1330" s="8">
        <v>38596</v>
      </c>
      <c r="B1330" t="s">
        <v>29</v>
      </c>
      <c r="C1330" s="7">
        <v>9950</v>
      </c>
    </row>
    <row r="1331" spans="1:3" x14ac:dyDescent="0.3">
      <c r="A1331" s="8">
        <v>38626</v>
      </c>
      <c r="B1331" t="s">
        <v>29</v>
      </c>
      <c r="C1331" s="7">
        <v>10260</v>
      </c>
    </row>
    <row r="1332" spans="1:3" x14ac:dyDescent="0.3">
      <c r="A1332" s="8">
        <v>38657</v>
      </c>
      <c r="B1332" t="s">
        <v>29</v>
      </c>
      <c r="C1332" s="7">
        <v>10440</v>
      </c>
    </row>
    <row r="1333" spans="1:3" x14ac:dyDescent="0.3">
      <c r="A1333" s="8">
        <v>38687</v>
      </c>
      <c r="B1333" t="s">
        <v>29</v>
      </c>
      <c r="C1333" s="7">
        <v>17360</v>
      </c>
    </row>
    <row r="1334" spans="1:3" x14ac:dyDescent="0.3">
      <c r="A1334" s="8">
        <v>38718</v>
      </c>
      <c r="B1334" t="s">
        <v>29</v>
      </c>
      <c r="C1334" s="7">
        <v>10990</v>
      </c>
    </row>
    <row r="1335" spans="1:3" x14ac:dyDescent="0.3">
      <c r="A1335" s="8">
        <v>38749</v>
      </c>
      <c r="B1335" t="s">
        <v>29</v>
      </c>
      <c r="C1335" s="7">
        <v>15080</v>
      </c>
    </row>
    <row r="1336" spans="1:3" x14ac:dyDescent="0.3">
      <c r="A1336" s="8">
        <v>38777</v>
      </c>
      <c r="B1336" t="s">
        <v>29</v>
      </c>
      <c r="C1336" s="7">
        <v>14640</v>
      </c>
    </row>
    <row r="1337" spans="1:3" x14ac:dyDescent="0.3">
      <c r="A1337" s="8">
        <v>38808</v>
      </c>
      <c r="B1337" t="s">
        <v>29</v>
      </c>
      <c r="C1337" s="7">
        <v>11570</v>
      </c>
    </row>
    <row r="1338" spans="1:3" x14ac:dyDescent="0.3">
      <c r="A1338" s="8">
        <v>38838</v>
      </c>
      <c r="B1338" t="s">
        <v>29</v>
      </c>
      <c r="C1338" s="7">
        <v>8520</v>
      </c>
    </row>
    <row r="1339" spans="1:3" x14ac:dyDescent="0.3">
      <c r="A1339" s="8">
        <v>38869</v>
      </c>
      <c r="B1339" t="s">
        <v>29</v>
      </c>
      <c r="C1339" s="7">
        <v>8360</v>
      </c>
    </row>
    <row r="1340" spans="1:3" x14ac:dyDescent="0.3">
      <c r="A1340" s="8">
        <v>38899</v>
      </c>
      <c r="B1340" t="s">
        <v>29</v>
      </c>
      <c r="C1340" s="7">
        <v>12250</v>
      </c>
    </row>
    <row r="1341" spans="1:3" x14ac:dyDescent="0.3">
      <c r="A1341" s="8">
        <v>38930</v>
      </c>
      <c r="B1341" t="s">
        <v>29</v>
      </c>
      <c r="C1341" s="7">
        <v>10430</v>
      </c>
    </row>
    <row r="1342" spans="1:3" x14ac:dyDescent="0.3">
      <c r="A1342" s="8">
        <v>38961</v>
      </c>
      <c r="B1342" t="s">
        <v>29</v>
      </c>
      <c r="C1342" s="7">
        <v>10010</v>
      </c>
    </row>
    <row r="1343" spans="1:3" x14ac:dyDescent="0.3">
      <c r="A1343" s="8">
        <v>38991</v>
      </c>
      <c r="B1343" t="s">
        <v>29</v>
      </c>
      <c r="C1343" s="7">
        <v>11500</v>
      </c>
    </row>
    <row r="1344" spans="1:3" x14ac:dyDescent="0.3">
      <c r="A1344" s="8">
        <v>39022</v>
      </c>
      <c r="B1344" t="s">
        <v>29</v>
      </c>
      <c r="C1344" s="7">
        <v>12600</v>
      </c>
    </row>
    <row r="1345" spans="1:3" x14ac:dyDescent="0.3">
      <c r="A1345" s="8">
        <v>39052</v>
      </c>
      <c r="B1345" t="s">
        <v>29</v>
      </c>
      <c r="C1345" s="7">
        <v>21490</v>
      </c>
    </row>
    <row r="1346" spans="1:3" x14ac:dyDescent="0.3">
      <c r="A1346" s="8">
        <v>39083</v>
      </c>
      <c r="B1346" t="s">
        <v>29</v>
      </c>
      <c r="C1346" s="7">
        <v>13340</v>
      </c>
    </row>
    <row r="1347" spans="1:3" x14ac:dyDescent="0.3">
      <c r="A1347" s="8">
        <v>39114</v>
      </c>
      <c r="B1347" t="s">
        <v>29</v>
      </c>
      <c r="C1347" s="7">
        <v>16070</v>
      </c>
    </row>
    <row r="1348" spans="1:3" x14ac:dyDescent="0.3">
      <c r="A1348" s="8">
        <v>39142</v>
      </c>
      <c r="B1348" t="s">
        <v>29</v>
      </c>
      <c r="C1348" s="7">
        <v>21450</v>
      </c>
    </row>
    <row r="1349" spans="1:3" x14ac:dyDescent="0.3">
      <c r="A1349" s="8">
        <v>39173</v>
      </c>
      <c r="B1349" t="s">
        <v>29</v>
      </c>
      <c r="C1349" s="7">
        <v>12230</v>
      </c>
    </row>
    <row r="1350" spans="1:3" x14ac:dyDescent="0.3">
      <c r="A1350" s="8">
        <v>39203</v>
      </c>
      <c r="B1350" t="s">
        <v>29</v>
      </c>
      <c r="C1350" s="7">
        <v>8210</v>
      </c>
    </row>
    <row r="1351" spans="1:3" x14ac:dyDescent="0.3">
      <c r="A1351" s="8">
        <v>39234</v>
      </c>
      <c r="B1351" t="s">
        <v>29</v>
      </c>
      <c r="C1351" s="7">
        <v>7920</v>
      </c>
    </row>
    <row r="1352" spans="1:3" x14ac:dyDescent="0.3">
      <c r="A1352" s="8">
        <v>39264</v>
      </c>
      <c r="B1352" t="s">
        <v>29</v>
      </c>
      <c r="C1352" s="7">
        <v>13710</v>
      </c>
    </row>
    <row r="1353" spans="1:3" x14ac:dyDescent="0.3">
      <c r="A1353" s="8">
        <v>39295</v>
      </c>
      <c r="B1353" t="s">
        <v>29</v>
      </c>
      <c r="C1353" s="7">
        <v>9890</v>
      </c>
    </row>
    <row r="1354" spans="1:3" x14ac:dyDescent="0.3">
      <c r="A1354" s="8">
        <v>39326</v>
      </c>
      <c r="B1354" t="s">
        <v>29</v>
      </c>
      <c r="C1354" s="7">
        <v>11610</v>
      </c>
    </row>
    <row r="1355" spans="1:3" x14ac:dyDescent="0.3">
      <c r="A1355" s="8">
        <v>39356</v>
      </c>
      <c r="B1355" t="s">
        <v>29</v>
      </c>
      <c r="C1355" s="7">
        <v>13170</v>
      </c>
    </row>
    <row r="1356" spans="1:3" x14ac:dyDescent="0.3">
      <c r="A1356" s="8">
        <v>39387</v>
      </c>
      <c r="B1356" t="s">
        <v>29</v>
      </c>
      <c r="C1356" s="7">
        <v>14000</v>
      </c>
    </row>
    <row r="1357" spans="1:3" x14ac:dyDescent="0.3">
      <c r="A1357" s="8">
        <v>39417</v>
      </c>
      <c r="B1357" t="s">
        <v>29</v>
      </c>
      <c r="C1357" s="7">
        <v>19530</v>
      </c>
    </row>
    <row r="1358" spans="1:3" x14ac:dyDescent="0.3">
      <c r="A1358" s="8">
        <v>39448</v>
      </c>
      <c r="B1358" t="s">
        <v>29</v>
      </c>
      <c r="C1358" s="7">
        <v>13560</v>
      </c>
    </row>
    <row r="1359" spans="1:3" x14ac:dyDescent="0.3">
      <c r="A1359" s="8">
        <v>39479</v>
      </c>
      <c r="B1359" t="s">
        <v>29</v>
      </c>
      <c r="C1359" s="7">
        <v>16920</v>
      </c>
    </row>
    <row r="1360" spans="1:3" x14ac:dyDescent="0.3">
      <c r="A1360" s="8">
        <v>39508</v>
      </c>
      <c r="B1360" t="s">
        <v>29</v>
      </c>
      <c r="C1360" s="7">
        <v>16830</v>
      </c>
    </row>
    <row r="1361" spans="1:3" x14ac:dyDescent="0.3">
      <c r="A1361" s="8">
        <v>39539</v>
      </c>
      <c r="B1361" t="s">
        <v>29</v>
      </c>
      <c r="C1361" s="7">
        <v>12590</v>
      </c>
    </row>
    <row r="1362" spans="1:3" x14ac:dyDescent="0.3">
      <c r="A1362" s="8">
        <v>39569</v>
      </c>
      <c r="B1362" t="s">
        <v>29</v>
      </c>
      <c r="C1362" s="7">
        <v>8510</v>
      </c>
    </row>
    <row r="1363" spans="1:3" x14ac:dyDescent="0.3">
      <c r="A1363" s="8">
        <v>39600</v>
      </c>
      <c r="B1363" t="s">
        <v>29</v>
      </c>
      <c r="C1363" s="7">
        <v>9520</v>
      </c>
    </row>
    <row r="1364" spans="1:3" x14ac:dyDescent="0.3">
      <c r="A1364" s="8">
        <v>39630</v>
      </c>
      <c r="B1364" t="s">
        <v>29</v>
      </c>
      <c r="C1364" s="7">
        <v>13650</v>
      </c>
    </row>
    <row r="1365" spans="1:3" x14ac:dyDescent="0.3">
      <c r="A1365" s="8">
        <v>39661</v>
      </c>
      <c r="B1365" t="s">
        <v>29</v>
      </c>
      <c r="C1365" s="7">
        <v>12400</v>
      </c>
    </row>
    <row r="1366" spans="1:3" x14ac:dyDescent="0.3">
      <c r="A1366" s="8">
        <v>39692</v>
      </c>
      <c r="B1366" t="s">
        <v>29</v>
      </c>
      <c r="C1366" s="7">
        <v>10370</v>
      </c>
    </row>
    <row r="1367" spans="1:3" x14ac:dyDescent="0.3">
      <c r="A1367" s="8">
        <v>39722</v>
      </c>
      <c r="B1367" t="s">
        <v>29</v>
      </c>
      <c r="C1367" s="7">
        <v>12190</v>
      </c>
    </row>
    <row r="1368" spans="1:3" x14ac:dyDescent="0.3">
      <c r="A1368" s="8">
        <v>39753</v>
      </c>
      <c r="B1368" t="s">
        <v>29</v>
      </c>
      <c r="C1368" s="7">
        <v>13150</v>
      </c>
    </row>
    <row r="1369" spans="1:3" x14ac:dyDescent="0.3">
      <c r="A1369" s="8">
        <v>39783</v>
      </c>
      <c r="B1369" t="s">
        <v>29</v>
      </c>
      <c r="C1369" s="7">
        <v>18170</v>
      </c>
    </row>
    <row r="1370" spans="1:3" x14ac:dyDescent="0.3">
      <c r="A1370" s="8">
        <v>39814</v>
      </c>
      <c r="B1370" t="s">
        <v>29</v>
      </c>
      <c r="C1370" s="7">
        <v>13370</v>
      </c>
    </row>
    <row r="1371" spans="1:3" x14ac:dyDescent="0.3">
      <c r="A1371" s="8">
        <v>39845</v>
      </c>
      <c r="B1371" t="s">
        <v>29</v>
      </c>
      <c r="C1371" s="7">
        <v>16660</v>
      </c>
    </row>
    <row r="1372" spans="1:3" x14ac:dyDescent="0.3">
      <c r="A1372" s="8">
        <v>39873</v>
      </c>
      <c r="B1372" t="s">
        <v>29</v>
      </c>
      <c r="C1372" s="7">
        <v>15210</v>
      </c>
    </row>
    <row r="1373" spans="1:3" x14ac:dyDescent="0.3">
      <c r="A1373" s="8">
        <v>39904</v>
      </c>
      <c r="B1373" t="s">
        <v>29</v>
      </c>
      <c r="C1373" s="7">
        <v>11870</v>
      </c>
    </row>
    <row r="1374" spans="1:3" x14ac:dyDescent="0.3">
      <c r="A1374" s="8">
        <v>39934</v>
      </c>
      <c r="B1374" t="s">
        <v>29</v>
      </c>
      <c r="C1374" s="7">
        <v>9380</v>
      </c>
    </row>
    <row r="1375" spans="1:3" x14ac:dyDescent="0.3">
      <c r="A1375" s="8">
        <v>39965</v>
      </c>
      <c r="B1375" t="s">
        <v>29</v>
      </c>
      <c r="C1375" s="7">
        <v>9270</v>
      </c>
    </row>
    <row r="1376" spans="1:3" x14ac:dyDescent="0.3">
      <c r="A1376" s="8">
        <v>39995</v>
      </c>
      <c r="B1376" t="s">
        <v>29</v>
      </c>
      <c r="C1376" s="7">
        <v>14230</v>
      </c>
    </row>
    <row r="1377" spans="1:3" x14ac:dyDescent="0.3">
      <c r="A1377" s="8">
        <v>40026</v>
      </c>
      <c r="B1377" t="s">
        <v>29</v>
      </c>
      <c r="C1377" s="7">
        <v>9460</v>
      </c>
    </row>
    <row r="1378" spans="1:3" x14ac:dyDescent="0.3">
      <c r="A1378" s="8">
        <v>40057</v>
      </c>
      <c r="B1378" t="s">
        <v>29</v>
      </c>
      <c r="C1378" s="7">
        <v>12500</v>
      </c>
    </row>
    <row r="1379" spans="1:3" x14ac:dyDescent="0.3">
      <c r="A1379" s="8">
        <v>40087</v>
      </c>
      <c r="B1379" t="s">
        <v>29</v>
      </c>
      <c r="C1379" s="7">
        <v>12310</v>
      </c>
    </row>
    <row r="1380" spans="1:3" x14ac:dyDescent="0.3">
      <c r="A1380" s="8">
        <v>40118</v>
      </c>
      <c r="B1380" t="s">
        <v>29</v>
      </c>
      <c r="C1380" s="7">
        <v>14130</v>
      </c>
    </row>
    <row r="1381" spans="1:3" x14ac:dyDescent="0.3">
      <c r="A1381" s="8">
        <v>40148</v>
      </c>
      <c r="B1381" t="s">
        <v>29</v>
      </c>
      <c r="C1381" s="7">
        <v>20110</v>
      </c>
    </row>
    <row r="1382" spans="1:3" x14ac:dyDescent="0.3">
      <c r="A1382" s="8">
        <v>40179</v>
      </c>
      <c r="B1382" t="s">
        <v>29</v>
      </c>
      <c r="C1382" s="7">
        <v>12670</v>
      </c>
    </row>
    <row r="1383" spans="1:3" x14ac:dyDescent="0.3">
      <c r="A1383" s="8">
        <v>40210</v>
      </c>
      <c r="B1383" t="s">
        <v>29</v>
      </c>
      <c r="C1383" s="7">
        <v>17400</v>
      </c>
    </row>
    <row r="1384" spans="1:3" x14ac:dyDescent="0.3">
      <c r="A1384" s="8">
        <v>40238</v>
      </c>
      <c r="B1384" t="s">
        <v>29</v>
      </c>
      <c r="C1384" s="7">
        <v>17700</v>
      </c>
    </row>
    <row r="1385" spans="1:3" x14ac:dyDescent="0.3">
      <c r="A1385" s="8">
        <v>40269</v>
      </c>
      <c r="B1385" t="s">
        <v>29</v>
      </c>
      <c r="C1385" s="7">
        <v>13910</v>
      </c>
    </row>
    <row r="1386" spans="1:3" x14ac:dyDescent="0.3">
      <c r="A1386" s="8">
        <v>40299</v>
      </c>
      <c r="B1386" t="s">
        <v>29</v>
      </c>
      <c r="C1386" s="7">
        <v>9780</v>
      </c>
    </row>
    <row r="1387" spans="1:3" x14ac:dyDescent="0.3">
      <c r="A1387" s="8">
        <v>40330</v>
      </c>
      <c r="B1387" t="s">
        <v>29</v>
      </c>
      <c r="C1387" s="7">
        <v>10340</v>
      </c>
    </row>
    <row r="1388" spans="1:3" x14ac:dyDescent="0.3">
      <c r="A1388" s="8">
        <v>40360</v>
      </c>
      <c r="B1388" t="s">
        <v>29</v>
      </c>
      <c r="C1388" s="7">
        <v>14590</v>
      </c>
    </row>
    <row r="1389" spans="1:3" x14ac:dyDescent="0.3">
      <c r="A1389" s="8">
        <v>40391</v>
      </c>
      <c r="B1389" t="s">
        <v>29</v>
      </c>
      <c r="C1389" s="7">
        <v>10270</v>
      </c>
    </row>
    <row r="1390" spans="1:3" x14ac:dyDescent="0.3">
      <c r="A1390" s="8">
        <v>40422</v>
      </c>
      <c r="B1390" t="s">
        <v>29</v>
      </c>
      <c r="C1390" s="7">
        <v>11820</v>
      </c>
    </row>
    <row r="1391" spans="1:3" x14ac:dyDescent="0.3">
      <c r="A1391" s="8">
        <v>40452</v>
      </c>
      <c r="B1391" t="s">
        <v>29</v>
      </c>
      <c r="C1391" s="7">
        <v>12260</v>
      </c>
    </row>
    <row r="1392" spans="1:3" x14ac:dyDescent="0.3">
      <c r="A1392" s="8">
        <v>40483</v>
      </c>
      <c r="B1392" t="s">
        <v>29</v>
      </c>
      <c r="C1392" s="7">
        <v>14060</v>
      </c>
    </row>
    <row r="1393" spans="1:3" x14ac:dyDescent="0.3">
      <c r="A1393" s="8">
        <v>40513</v>
      </c>
      <c r="B1393" t="s">
        <v>29</v>
      </c>
      <c r="C1393" s="7">
        <v>20140</v>
      </c>
    </row>
    <row r="1394" spans="1:3" x14ac:dyDescent="0.3">
      <c r="A1394" s="8">
        <v>40544</v>
      </c>
      <c r="B1394" t="s">
        <v>29</v>
      </c>
      <c r="C1394" s="7">
        <v>13210</v>
      </c>
    </row>
    <row r="1395" spans="1:3" x14ac:dyDescent="0.3">
      <c r="A1395" s="8">
        <v>40575</v>
      </c>
      <c r="B1395" t="s">
        <v>29</v>
      </c>
      <c r="C1395" s="7">
        <v>17940</v>
      </c>
    </row>
    <row r="1396" spans="1:3" x14ac:dyDescent="0.3">
      <c r="A1396" s="8">
        <v>40603</v>
      </c>
      <c r="B1396" t="s">
        <v>29</v>
      </c>
      <c r="C1396" s="7">
        <v>15560</v>
      </c>
    </row>
    <row r="1397" spans="1:3" x14ac:dyDescent="0.3">
      <c r="A1397" s="8">
        <v>40634</v>
      </c>
      <c r="B1397" t="s">
        <v>29</v>
      </c>
      <c r="C1397" s="7">
        <v>15090</v>
      </c>
    </row>
    <row r="1398" spans="1:3" x14ac:dyDescent="0.3">
      <c r="A1398" s="8">
        <v>40664</v>
      </c>
      <c r="B1398" t="s">
        <v>29</v>
      </c>
      <c r="C1398" s="7">
        <v>8570</v>
      </c>
    </row>
    <row r="1399" spans="1:3" x14ac:dyDescent="0.3">
      <c r="A1399" s="8">
        <v>40695</v>
      </c>
      <c r="B1399" t="s">
        <v>29</v>
      </c>
      <c r="C1399" s="7">
        <v>9370</v>
      </c>
    </row>
    <row r="1400" spans="1:3" x14ac:dyDescent="0.3">
      <c r="A1400" s="8">
        <v>40725</v>
      </c>
      <c r="B1400" t="s">
        <v>29</v>
      </c>
      <c r="C1400" s="7">
        <v>13340</v>
      </c>
    </row>
    <row r="1401" spans="1:3" x14ac:dyDescent="0.3">
      <c r="A1401" s="8">
        <v>40756</v>
      </c>
      <c r="B1401" t="s">
        <v>29</v>
      </c>
      <c r="C1401" s="7">
        <v>10710</v>
      </c>
    </row>
    <row r="1402" spans="1:3" x14ac:dyDescent="0.3">
      <c r="A1402" s="8">
        <v>40787</v>
      </c>
      <c r="B1402" t="s">
        <v>29</v>
      </c>
      <c r="C1402" s="7">
        <v>11590</v>
      </c>
    </row>
    <row r="1403" spans="1:3" x14ac:dyDescent="0.3">
      <c r="A1403" s="8">
        <v>40817</v>
      </c>
      <c r="B1403" t="s">
        <v>29</v>
      </c>
      <c r="C1403" s="7">
        <v>12530</v>
      </c>
    </row>
    <row r="1404" spans="1:3" x14ac:dyDescent="0.3">
      <c r="A1404" s="8">
        <v>40848</v>
      </c>
      <c r="B1404" t="s">
        <v>29</v>
      </c>
      <c r="C1404" s="7">
        <v>13310</v>
      </c>
    </row>
    <row r="1405" spans="1:3" x14ac:dyDescent="0.3">
      <c r="A1405" s="8">
        <v>40878</v>
      </c>
      <c r="B1405" t="s">
        <v>29</v>
      </c>
      <c r="C1405" s="7">
        <v>20540</v>
      </c>
    </row>
    <row r="1406" spans="1:3" x14ac:dyDescent="0.3">
      <c r="A1406" s="8">
        <v>40909</v>
      </c>
      <c r="B1406" t="s">
        <v>29</v>
      </c>
      <c r="C1406" s="7">
        <v>16600</v>
      </c>
    </row>
    <row r="1407" spans="1:3" x14ac:dyDescent="0.3">
      <c r="A1407" s="8">
        <v>40940</v>
      </c>
      <c r="B1407" t="s">
        <v>29</v>
      </c>
      <c r="C1407" s="7">
        <v>18950</v>
      </c>
    </row>
    <row r="1408" spans="1:3" x14ac:dyDescent="0.3">
      <c r="A1408" s="8">
        <v>40969</v>
      </c>
      <c r="B1408" t="s">
        <v>29</v>
      </c>
      <c r="C1408" s="7">
        <v>16080</v>
      </c>
    </row>
    <row r="1409" spans="1:3" x14ac:dyDescent="0.3">
      <c r="A1409" s="8">
        <v>41000</v>
      </c>
      <c r="B1409" t="s">
        <v>29</v>
      </c>
      <c r="C1409" s="7">
        <v>13990</v>
      </c>
    </row>
    <row r="1410" spans="1:3" x14ac:dyDescent="0.3">
      <c r="A1410" s="8">
        <v>41030</v>
      </c>
      <c r="B1410" t="s">
        <v>29</v>
      </c>
      <c r="C1410" s="7">
        <v>8720</v>
      </c>
    </row>
    <row r="1411" spans="1:3" x14ac:dyDescent="0.3">
      <c r="A1411" s="8">
        <v>41061</v>
      </c>
      <c r="B1411" t="s">
        <v>29</v>
      </c>
      <c r="C1411" s="7">
        <v>10220</v>
      </c>
    </row>
    <row r="1412" spans="1:3" x14ac:dyDescent="0.3">
      <c r="A1412" s="8">
        <v>41091</v>
      </c>
      <c r="B1412" t="s">
        <v>29</v>
      </c>
      <c r="C1412" s="7">
        <v>14090</v>
      </c>
    </row>
    <row r="1413" spans="1:3" x14ac:dyDescent="0.3">
      <c r="A1413" s="8">
        <v>41122</v>
      </c>
      <c r="B1413" t="s">
        <v>29</v>
      </c>
      <c r="C1413" s="7">
        <v>11700</v>
      </c>
    </row>
    <row r="1414" spans="1:3" x14ac:dyDescent="0.3">
      <c r="A1414" s="8">
        <v>41153</v>
      </c>
      <c r="B1414" t="s">
        <v>29</v>
      </c>
      <c r="C1414" s="7">
        <v>12420</v>
      </c>
    </row>
    <row r="1415" spans="1:3" x14ac:dyDescent="0.3">
      <c r="A1415" s="8">
        <v>41183</v>
      </c>
      <c r="B1415" t="s">
        <v>29</v>
      </c>
      <c r="C1415" s="7">
        <v>13310</v>
      </c>
    </row>
    <row r="1416" spans="1:3" x14ac:dyDescent="0.3">
      <c r="A1416" s="8">
        <v>41214</v>
      </c>
      <c r="B1416" t="s">
        <v>29</v>
      </c>
      <c r="C1416" s="7">
        <v>17190</v>
      </c>
    </row>
    <row r="1417" spans="1:3" x14ac:dyDescent="0.3">
      <c r="A1417" s="8">
        <v>41244</v>
      </c>
      <c r="B1417" t="s">
        <v>29</v>
      </c>
      <c r="C1417" s="7">
        <v>25640</v>
      </c>
    </row>
    <row r="1418" spans="1:3" x14ac:dyDescent="0.3">
      <c r="A1418" s="8">
        <v>41275</v>
      </c>
      <c r="B1418" t="s">
        <v>29</v>
      </c>
      <c r="C1418" s="7">
        <v>15230</v>
      </c>
    </row>
    <row r="1419" spans="1:3" x14ac:dyDescent="0.3">
      <c r="A1419" s="8">
        <v>41306</v>
      </c>
      <c r="B1419" t="s">
        <v>29</v>
      </c>
      <c r="C1419" s="7">
        <v>19840</v>
      </c>
    </row>
    <row r="1420" spans="1:3" x14ac:dyDescent="0.3">
      <c r="A1420" s="8">
        <v>41334</v>
      </c>
      <c r="B1420" t="s">
        <v>29</v>
      </c>
      <c r="C1420" s="7">
        <v>18750</v>
      </c>
    </row>
    <row r="1421" spans="1:3" x14ac:dyDescent="0.3">
      <c r="A1421" s="8">
        <v>41365</v>
      </c>
      <c r="B1421" t="s">
        <v>29</v>
      </c>
      <c r="C1421" s="7">
        <v>13660</v>
      </c>
    </row>
    <row r="1422" spans="1:3" x14ac:dyDescent="0.3">
      <c r="A1422" s="8">
        <v>41395</v>
      </c>
      <c r="B1422" t="s">
        <v>29</v>
      </c>
      <c r="C1422" s="7">
        <v>10070</v>
      </c>
    </row>
    <row r="1423" spans="1:3" x14ac:dyDescent="0.3">
      <c r="A1423" s="8">
        <v>41426</v>
      </c>
      <c r="B1423" t="s">
        <v>29</v>
      </c>
      <c r="C1423" s="7">
        <v>9860</v>
      </c>
    </row>
    <row r="1424" spans="1:3" x14ac:dyDescent="0.3">
      <c r="A1424" s="8">
        <v>41456</v>
      </c>
      <c r="B1424" t="s">
        <v>29</v>
      </c>
      <c r="C1424" s="7">
        <v>14400</v>
      </c>
    </row>
    <row r="1425" spans="1:3" x14ac:dyDescent="0.3">
      <c r="A1425" s="8">
        <v>41487</v>
      </c>
      <c r="B1425" t="s">
        <v>29</v>
      </c>
      <c r="C1425" s="7">
        <v>13140</v>
      </c>
    </row>
    <row r="1426" spans="1:3" x14ac:dyDescent="0.3">
      <c r="A1426" s="8">
        <v>41518</v>
      </c>
      <c r="B1426" t="s">
        <v>29</v>
      </c>
      <c r="C1426" s="7">
        <v>13340</v>
      </c>
    </row>
    <row r="1427" spans="1:3" x14ac:dyDescent="0.3">
      <c r="A1427" s="8">
        <v>41548</v>
      </c>
      <c r="B1427" t="s">
        <v>29</v>
      </c>
      <c r="C1427" s="7">
        <v>15150</v>
      </c>
    </row>
    <row r="1428" spans="1:3" x14ac:dyDescent="0.3">
      <c r="A1428" s="8">
        <v>41579</v>
      </c>
      <c r="B1428" t="s">
        <v>29</v>
      </c>
      <c r="C1428" s="7">
        <v>20150</v>
      </c>
    </row>
    <row r="1429" spans="1:3" x14ac:dyDescent="0.3">
      <c r="A1429" s="8">
        <v>41609</v>
      </c>
      <c r="B1429" t="s">
        <v>29</v>
      </c>
      <c r="C1429" s="7">
        <v>27700</v>
      </c>
    </row>
    <row r="1430" spans="1:3" x14ac:dyDescent="0.3">
      <c r="A1430" s="8">
        <v>41640</v>
      </c>
      <c r="B1430" t="s">
        <v>29</v>
      </c>
      <c r="C1430" s="7">
        <v>19380</v>
      </c>
    </row>
    <row r="1431" spans="1:3" x14ac:dyDescent="0.3">
      <c r="A1431" s="8">
        <v>41671</v>
      </c>
      <c r="B1431" t="s">
        <v>29</v>
      </c>
      <c r="C1431" s="7">
        <v>22870</v>
      </c>
    </row>
    <row r="1432" spans="1:3" x14ac:dyDescent="0.3">
      <c r="A1432" s="8">
        <v>41699</v>
      </c>
      <c r="B1432" t="s">
        <v>29</v>
      </c>
      <c r="C1432" s="7">
        <v>20610</v>
      </c>
    </row>
    <row r="1433" spans="1:3" x14ac:dyDescent="0.3">
      <c r="A1433" s="8">
        <v>41730</v>
      </c>
      <c r="B1433" t="s">
        <v>29</v>
      </c>
      <c r="C1433" s="7">
        <v>17090</v>
      </c>
    </row>
    <row r="1434" spans="1:3" x14ac:dyDescent="0.3">
      <c r="A1434" s="8">
        <v>41760</v>
      </c>
      <c r="B1434" t="s">
        <v>29</v>
      </c>
      <c r="C1434" s="7">
        <v>14050</v>
      </c>
    </row>
    <row r="1435" spans="1:3" x14ac:dyDescent="0.3">
      <c r="A1435" s="8">
        <v>41791</v>
      </c>
      <c r="B1435" t="s">
        <v>29</v>
      </c>
      <c r="C1435" s="7">
        <v>13300</v>
      </c>
    </row>
    <row r="1436" spans="1:3" x14ac:dyDescent="0.3">
      <c r="A1436" s="8">
        <v>41821</v>
      </c>
      <c r="B1436" t="s">
        <v>29</v>
      </c>
      <c r="C1436" s="7">
        <v>17500</v>
      </c>
    </row>
    <row r="1437" spans="1:3" x14ac:dyDescent="0.3">
      <c r="A1437" s="8">
        <v>41852</v>
      </c>
      <c r="B1437" t="s">
        <v>29</v>
      </c>
      <c r="C1437" s="7">
        <v>14320</v>
      </c>
    </row>
    <row r="1438" spans="1:3" x14ac:dyDescent="0.3">
      <c r="A1438" s="8">
        <v>41883</v>
      </c>
      <c r="B1438" t="s">
        <v>29</v>
      </c>
      <c r="C1438" s="7">
        <v>15180</v>
      </c>
    </row>
    <row r="1439" spans="1:3" x14ac:dyDescent="0.3">
      <c r="A1439" s="8">
        <v>41913</v>
      </c>
      <c r="B1439" t="s">
        <v>29</v>
      </c>
      <c r="C1439" s="7">
        <v>17470</v>
      </c>
    </row>
    <row r="1440" spans="1:3" x14ac:dyDescent="0.3">
      <c r="A1440" s="8">
        <v>41944</v>
      </c>
      <c r="B1440" t="s">
        <v>29</v>
      </c>
      <c r="C1440" s="7">
        <v>17980</v>
      </c>
    </row>
    <row r="1441" spans="1:3" x14ac:dyDescent="0.3">
      <c r="A1441" s="8">
        <v>41974</v>
      </c>
      <c r="B1441" t="s">
        <v>29</v>
      </c>
      <c r="C1441" s="7">
        <v>27970</v>
      </c>
    </row>
    <row r="1442" spans="1:3" x14ac:dyDescent="0.3">
      <c r="A1442" s="8">
        <v>42005</v>
      </c>
      <c r="B1442" t="s">
        <v>29</v>
      </c>
      <c r="C1442" s="7">
        <v>18480</v>
      </c>
    </row>
    <row r="1443" spans="1:3" x14ac:dyDescent="0.3">
      <c r="A1443" s="8">
        <v>42036</v>
      </c>
      <c r="B1443" t="s">
        <v>29</v>
      </c>
      <c r="C1443" s="7">
        <v>25260</v>
      </c>
    </row>
    <row r="1444" spans="1:3" x14ac:dyDescent="0.3">
      <c r="A1444" s="8">
        <v>42064</v>
      </c>
      <c r="B1444" t="s">
        <v>29</v>
      </c>
      <c r="C1444" s="7">
        <v>21430</v>
      </c>
    </row>
    <row r="1445" spans="1:3" x14ac:dyDescent="0.3">
      <c r="A1445" s="8">
        <v>42095</v>
      </c>
      <c r="B1445" t="s">
        <v>29</v>
      </c>
      <c r="C1445" s="7">
        <v>17510</v>
      </c>
    </row>
    <row r="1446" spans="1:3" x14ac:dyDescent="0.3">
      <c r="A1446" s="8">
        <v>42125</v>
      </c>
      <c r="B1446" t="s">
        <v>29</v>
      </c>
      <c r="C1446" s="7">
        <v>12420</v>
      </c>
    </row>
    <row r="1447" spans="1:3" x14ac:dyDescent="0.3">
      <c r="A1447" s="8">
        <v>42156</v>
      </c>
      <c r="B1447" t="s">
        <v>29</v>
      </c>
      <c r="C1447" s="7">
        <v>10270</v>
      </c>
    </row>
    <row r="1448" spans="1:3" x14ac:dyDescent="0.3">
      <c r="A1448" s="8">
        <v>42186</v>
      </c>
      <c r="B1448" t="s">
        <v>29</v>
      </c>
      <c r="C1448" s="7">
        <v>16930</v>
      </c>
    </row>
    <row r="1449" spans="1:3" x14ac:dyDescent="0.3">
      <c r="A1449" s="8">
        <v>42217</v>
      </c>
      <c r="B1449" t="s">
        <v>29</v>
      </c>
      <c r="C1449" s="7">
        <v>13730</v>
      </c>
    </row>
    <row r="1450" spans="1:3" x14ac:dyDescent="0.3">
      <c r="A1450" s="8">
        <v>42248</v>
      </c>
      <c r="B1450" t="s">
        <v>29</v>
      </c>
      <c r="C1450" s="7">
        <v>13790</v>
      </c>
    </row>
    <row r="1451" spans="1:3" x14ac:dyDescent="0.3">
      <c r="A1451" s="8">
        <v>42278</v>
      </c>
      <c r="B1451" t="s">
        <v>29</v>
      </c>
      <c r="C1451" s="7">
        <v>15970</v>
      </c>
    </row>
    <row r="1452" spans="1:3" x14ac:dyDescent="0.3">
      <c r="A1452" s="8">
        <v>42309</v>
      </c>
      <c r="B1452" t="s">
        <v>29</v>
      </c>
      <c r="C1452" s="7">
        <v>17850</v>
      </c>
    </row>
    <row r="1453" spans="1:3" x14ac:dyDescent="0.3">
      <c r="A1453" s="8">
        <v>42339</v>
      </c>
      <c r="B1453" t="s">
        <v>29</v>
      </c>
      <c r="C1453" s="7">
        <v>27090</v>
      </c>
    </row>
    <row r="1454" spans="1:3" x14ac:dyDescent="0.3">
      <c r="A1454" s="8">
        <v>42370</v>
      </c>
      <c r="B1454" t="s">
        <v>29</v>
      </c>
      <c r="C1454" s="7">
        <v>16530</v>
      </c>
    </row>
    <row r="1455" spans="1:3" x14ac:dyDescent="0.3">
      <c r="A1455" s="8">
        <v>42401</v>
      </c>
      <c r="B1455" t="s">
        <v>29</v>
      </c>
      <c r="C1455" s="7">
        <v>22590</v>
      </c>
    </row>
    <row r="1456" spans="1:3" x14ac:dyDescent="0.3">
      <c r="A1456" s="8">
        <v>42430</v>
      </c>
      <c r="B1456" t="s">
        <v>29</v>
      </c>
      <c r="C1456" s="7">
        <v>21540</v>
      </c>
    </row>
    <row r="1457" spans="1:3" x14ac:dyDescent="0.3">
      <c r="A1457" s="8">
        <v>42461</v>
      </c>
      <c r="B1457" t="s">
        <v>29</v>
      </c>
      <c r="C1457" s="7">
        <v>15610</v>
      </c>
    </row>
    <row r="1458" spans="1:3" x14ac:dyDescent="0.3">
      <c r="A1458" s="8">
        <v>42491</v>
      </c>
      <c r="B1458" t="s">
        <v>29</v>
      </c>
      <c r="C1458" s="7">
        <v>12290</v>
      </c>
    </row>
    <row r="1459" spans="1:3" x14ac:dyDescent="0.3">
      <c r="A1459" s="8">
        <v>42522</v>
      </c>
      <c r="B1459" t="s">
        <v>29</v>
      </c>
      <c r="C1459" s="7">
        <v>12420</v>
      </c>
    </row>
    <row r="1460" spans="1:3" x14ac:dyDescent="0.3">
      <c r="A1460" s="8">
        <v>42552</v>
      </c>
      <c r="B1460" t="s">
        <v>29</v>
      </c>
      <c r="C1460" s="7">
        <v>19640</v>
      </c>
    </row>
    <row r="1461" spans="1:3" x14ac:dyDescent="0.3">
      <c r="A1461" s="8">
        <v>42583</v>
      </c>
      <c r="B1461" t="s">
        <v>29</v>
      </c>
      <c r="C1461" s="7">
        <v>14390</v>
      </c>
    </row>
    <row r="1462" spans="1:3" x14ac:dyDescent="0.3">
      <c r="A1462" s="8">
        <v>42614</v>
      </c>
      <c r="B1462" t="s">
        <v>29</v>
      </c>
      <c r="C1462" s="7">
        <v>16830</v>
      </c>
    </row>
    <row r="1463" spans="1:3" x14ac:dyDescent="0.3">
      <c r="A1463" s="8">
        <v>42644</v>
      </c>
      <c r="B1463" t="s">
        <v>29</v>
      </c>
      <c r="C1463" s="7">
        <v>17820</v>
      </c>
    </row>
    <row r="1464" spans="1:3" x14ac:dyDescent="0.3">
      <c r="A1464" s="8">
        <v>42675</v>
      </c>
      <c r="B1464" t="s">
        <v>29</v>
      </c>
      <c r="C1464" s="7">
        <v>18310</v>
      </c>
    </row>
    <row r="1465" spans="1:3" x14ac:dyDescent="0.3">
      <c r="A1465" s="8">
        <v>42705</v>
      </c>
      <c r="B1465" t="s">
        <v>29</v>
      </c>
      <c r="C1465" s="7">
        <v>29220</v>
      </c>
    </row>
    <row r="1466" spans="1:3" x14ac:dyDescent="0.3">
      <c r="A1466" s="8">
        <v>42736</v>
      </c>
      <c r="B1466" t="s">
        <v>29</v>
      </c>
      <c r="C1466" s="7">
        <v>20230</v>
      </c>
    </row>
    <row r="1467" spans="1:3" x14ac:dyDescent="0.3">
      <c r="A1467" s="8">
        <v>42767</v>
      </c>
      <c r="B1467" t="s">
        <v>29</v>
      </c>
      <c r="C1467" s="7">
        <v>25050</v>
      </c>
    </row>
    <row r="1468" spans="1:3" x14ac:dyDescent="0.3">
      <c r="A1468" s="8">
        <v>42795</v>
      </c>
      <c r="B1468" t="s">
        <v>29</v>
      </c>
      <c r="C1468" s="7">
        <v>22410</v>
      </c>
    </row>
    <row r="1469" spans="1:3" x14ac:dyDescent="0.3">
      <c r="A1469" s="8">
        <v>42826</v>
      </c>
      <c r="B1469" t="s">
        <v>29</v>
      </c>
      <c r="C1469" s="7">
        <v>17440</v>
      </c>
    </row>
    <row r="1470" spans="1:3" x14ac:dyDescent="0.3">
      <c r="A1470" s="8">
        <v>42856</v>
      </c>
      <c r="B1470" t="s">
        <v>29</v>
      </c>
      <c r="C1470" s="7">
        <v>13020</v>
      </c>
    </row>
    <row r="1471" spans="1:3" x14ac:dyDescent="0.3">
      <c r="A1471" s="8">
        <v>42887</v>
      </c>
      <c r="B1471" t="s">
        <v>29</v>
      </c>
      <c r="C1471" s="7">
        <v>14080</v>
      </c>
    </row>
    <row r="1472" spans="1:3" x14ac:dyDescent="0.3">
      <c r="A1472" s="8">
        <v>42917</v>
      </c>
      <c r="B1472" t="s">
        <v>29</v>
      </c>
      <c r="C1472" s="7">
        <v>20690</v>
      </c>
    </row>
    <row r="1473" spans="1:3" x14ac:dyDescent="0.3">
      <c r="A1473" s="8">
        <v>42948</v>
      </c>
      <c r="B1473" t="s">
        <v>29</v>
      </c>
      <c r="C1473" s="7">
        <v>17850</v>
      </c>
    </row>
    <row r="1474" spans="1:3" x14ac:dyDescent="0.3">
      <c r="A1474" s="8">
        <v>42979</v>
      </c>
      <c r="B1474" t="s">
        <v>29</v>
      </c>
      <c r="C1474" s="7">
        <v>20550</v>
      </c>
    </row>
    <row r="1475" spans="1:3" x14ac:dyDescent="0.3">
      <c r="A1475" s="8">
        <v>43009</v>
      </c>
      <c r="B1475" t="s">
        <v>29</v>
      </c>
      <c r="C1475" s="7">
        <v>20190</v>
      </c>
    </row>
    <row r="1476" spans="1:3" x14ac:dyDescent="0.3">
      <c r="A1476" s="8">
        <v>43040</v>
      </c>
      <c r="B1476" t="s">
        <v>29</v>
      </c>
      <c r="C1476" s="7">
        <v>23240</v>
      </c>
    </row>
    <row r="1477" spans="1:3" x14ac:dyDescent="0.3">
      <c r="A1477" s="8">
        <v>43070</v>
      </c>
      <c r="B1477" t="s">
        <v>29</v>
      </c>
      <c r="C1477" s="7">
        <v>32460</v>
      </c>
    </row>
    <row r="1478" spans="1:3" x14ac:dyDescent="0.3">
      <c r="A1478" s="8">
        <v>43101</v>
      </c>
      <c r="B1478" t="s">
        <v>29</v>
      </c>
      <c r="C1478" s="7">
        <v>21910</v>
      </c>
    </row>
    <row r="1479" spans="1:3" x14ac:dyDescent="0.3">
      <c r="A1479" s="8">
        <v>43132</v>
      </c>
      <c r="B1479" t="s">
        <v>29</v>
      </c>
      <c r="C1479" s="7">
        <v>29330</v>
      </c>
    </row>
    <row r="1480" spans="1:3" x14ac:dyDescent="0.3">
      <c r="A1480" s="8">
        <v>43160</v>
      </c>
      <c r="B1480" t="s">
        <v>29</v>
      </c>
      <c r="C1480" s="7">
        <v>25160</v>
      </c>
    </row>
    <row r="1481" spans="1:3" x14ac:dyDescent="0.3">
      <c r="A1481" s="8">
        <v>43191</v>
      </c>
      <c r="B1481" t="s">
        <v>29</v>
      </c>
      <c r="C1481" s="7">
        <v>20240</v>
      </c>
    </row>
    <row r="1482" spans="1:3" x14ac:dyDescent="0.3">
      <c r="A1482" s="8">
        <v>43221</v>
      </c>
      <c r="B1482" t="s">
        <v>29</v>
      </c>
      <c r="C1482" s="7">
        <v>15130</v>
      </c>
    </row>
    <row r="1483" spans="1:3" x14ac:dyDescent="0.3">
      <c r="A1483" s="8">
        <v>43252</v>
      </c>
      <c r="B1483" t="s">
        <v>29</v>
      </c>
      <c r="C1483" s="7">
        <v>14880</v>
      </c>
    </row>
    <row r="1484" spans="1:3" x14ac:dyDescent="0.3">
      <c r="A1484" s="8">
        <v>43282</v>
      </c>
      <c r="B1484" t="s">
        <v>29</v>
      </c>
      <c r="C1484" s="7">
        <v>20190</v>
      </c>
    </row>
    <row r="1485" spans="1:3" x14ac:dyDescent="0.3">
      <c r="A1485" s="8">
        <v>43313</v>
      </c>
      <c r="B1485" t="s">
        <v>29</v>
      </c>
      <c r="C1485" s="7">
        <v>18310</v>
      </c>
    </row>
    <row r="1486" spans="1:3" x14ac:dyDescent="0.3">
      <c r="A1486" s="8">
        <v>43344</v>
      </c>
      <c r="B1486" t="s">
        <v>29</v>
      </c>
      <c r="C1486" s="7">
        <v>18620</v>
      </c>
    </row>
    <row r="1487" spans="1:3" x14ac:dyDescent="0.3">
      <c r="A1487" s="8">
        <v>43374</v>
      </c>
      <c r="B1487" t="s">
        <v>29</v>
      </c>
      <c r="C1487" s="7">
        <v>20490</v>
      </c>
    </row>
    <row r="1488" spans="1:3" x14ac:dyDescent="0.3">
      <c r="A1488" s="8">
        <v>43405</v>
      </c>
      <c r="B1488" t="s">
        <v>29</v>
      </c>
      <c r="C1488" s="7">
        <v>24480</v>
      </c>
    </row>
    <row r="1489" spans="1:3" x14ac:dyDescent="0.3">
      <c r="A1489" s="8">
        <v>43435</v>
      </c>
      <c r="B1489" t="s">
        <v>29</v>
      </c>
      <c r="C1489" s="7">
        <v>31490</v>
      </c>
    </row>
    <row r="1490" spans="1:3" x14ac:dyDescent="0.3">
      <c r="A1490" s="8">
        <v>43466</v>
      </c>
      <c r="B1490" t="s">
        <v>29</v>
      </c>
      <c r="C1490" s="7">
        <v>22480</v>
      </c>
    </row>
    <row r="1491" spans="1:3" x14ac:dyDescent="0.3">
      <c r="A1491" s="8">
        <v>43497</v>
      </c>
      <c r="B1491" t="s">
        <v>29</v>
      </c>
      <c r="C1491" s="7">
        <v>30240</v>
      </c>
    </row>
    <row r="1492" spans="1:3" x14ac:dyDescent="0.3">
      <c r="A1492" s="8">
        <v>43525</v>
      </c>
      <c r="B1492" t="s">
        <v>29</v>
      </c>
      <c r="C1492" s="7">
        <v>24700</v>
      </c>
    </row>
    <row r="1493" spans="1:3" x14ac:dyDescent="0.3">
      <c r="A1493" s="8">
        <v>43556</v>
      </c>
      <c r="B1493" t="s">
        <v>29</v>
      </c>
      <c r="C1493" s="7">
        <v>20480</v>
      </c>
    </row>
    <row r="1494" spans="1:3" x14ac:dyDescent="0.3">
      <c r="A1494" s="8">
        <v>43586</v>
      </c>
      <c r="B1494" t="s">
        <v>29</v>
      </c>
      <c r="C1494" s="7">
        <v>17540</v>
      </c>
    </row>
    <row r="1495" spans="1:3" x14ac:dyDescent="0.3">
      <c r="A1495" s="8">
        <v>43617</v>
      </c>
      <c r="B1495" t="s">
        <v>29</v>
      </c>
      <c r="C1495" s="7">
        <v>16450</v>
      </c>
    </row>
    <row r="1496" spans="1:3" x14ac:dyDescent="0.3">
      <c r="A1496" s="8">
        <v>43647</v>
      </c>
      <c r="B1496" t="s">
        <v>29</v>
      </c>
      <c r="C1496" s="7">
        <v>21950</v>
      </c>
    </row>
    <row r="1497" spans="1:3" x14ac:dyDescent="0.3">
      <c r="A1497" s="8">
        <v>43678</v>
      </c>
      <c r="B1497" t="s">
        <v>29</v>
      </c>
      <c r="C1497" s="7">
        <v>19450</v>
      </c>
    </row>
    <row r="1498" spans="1:3" x14ac:dyDescent="0.3">
      <c r="A1498" s="8">
        <v>43709</v>
      </c>
      <c r="B1498" t="s">
        <v>29</v>
      </c>
      <c r="C1498" s="7">
        <v>22780</v>
      </c>
    </row>
    <row r="1499" spans="1:3" x14ac:dyDescent="0.3">
      <c r="A1499" s="8">
        <v>43739</v>
      </c>
      <c r="B1499" t="s">
        <v>29</v>
      </c>
      <c r="C1499" s="7">
        <v>23440</v>
      </c>
    </row>
    <row r="1500" spans="1:3" x14ac:dyDescent="0.3">
      <c r="A1500" s="8">
        <v>43770</v>
      </c>
      <c r="B1500" t="s">
        <v>29</v>
      </c>
      <c r="C1500" s="7">
        <v>23320</v>
      </c>
    </row>
    <row r="1501" spans="1:3" x14ac:dyDescent="0.3">
      <c r="A1501" s="8">
        <v>43800</v>
      </c>
      <c r="B1501" t="s">
        <v>29</v>
      </c>
      <c r="C1501" s="7">
        <v>33300</v>
      </c>
    </row>
    <row r="1502" spans="1:3" x14ac:dyDescent="0.3">
      <c r="A1502" s="8">
        <v>43831</v>
      </c>
      <c r="B1502" t="s">
        <v>29</v>
      </c>
      <c r="C1502" s="7">
        <v>24430</v>
      </c>
    </row>
    <row r="1503" spans="1:3" x14ac:dyDescent="0.3">
      <c r="A1503" s="8">
        <v>43862</v>
      </c>
      <c r="B1503" t="s">
        <v>29</v>
      </c>
      <c r="C1503" s="7">
        <v>22070</v>
      </c>
    </row>
    <row r="1504" spans="1:3" x14ac:dyDescent="0.3">
      <c r="A1504" s="8">
        <v>43891</v>
      </c>
      <c r="B1504" t="s">
        <v>29</v>
      </c>
      <c r="C1504" s="7">
        <v>11410</v>
      </c>
    </row>
    <row r="1505" spans="1:3" x14ac:dyDescent="0.3">
      <c r="A1505" s="8">
        <v>43922</v>
      </c>
      <c r="B1505" t="s">
        <v>29</v>
      </c>
      <c r="C1505" s="7">
        <v>70</v>
      </c>
    </row>
    <row r="1506" spans="1:3" x14ac:dyDescent="0.3">
      <c r="A1506" s="8">
        <v>43952</v>
      </c>
      <c r="B1506" t="s">
        <v>29</v>
      </c>
      <c r="C1506" s="7">
        <v>100</v>
      </c>
    </row>
    <row r="1507" spans="1:3" x14ac:dyDescent="0.3">
      <c r="A1507" s="8">
        <v>43983</v>
      </c>
      <c r="B1507" t="s">
        <v>29</v>
      </c>
      <c r="C1507" s="7">
        <v>90</v>
      </c>
    </row>
    <row r="1508" spans="1:3" x14ac:dyDescent="0.3">
      <c r="A1508" s="8">
        <v>44013</v>
      </c>
      <c r="B1508" t="s">
        <v>29</v>
      </c>
      <c r="C1508" s="7">
        <v>100</v>
      </c>
    </row>
    <row r="1509" spans="1:3" x14ac:dyDescent="0.3">
      <c r="A1509" s="8">
        <v>44044</v>
      </c>
      <c r="B1509" t="s">
        <v>29</v>
      </c>
      <c r="C1509" s="7">
        <v>50</v>
      </c>
    </row>
    <row r="1510" spans="1:3" x14ac:dyDescent="0.3">
      <c r="A1510" s="8">
        <v>44075</v>
      </c>
      <c r="B1510" t="s">
        <v>29</v>
      </c>
      <c r="C1510" s="7">
        <v>100</v>
      </c>
    </row>
    <row r="1511" spans="1:3" x14ac:dyDescent="0.3">
      <c r="A1511" s="8">
        <v>44105</v>
      </c>
      <c r="B1511" t="s">
        <v>29</v>
      </c>
      <c r="C1511" s="7">
        <v>180</v>
      </c>
    </row>
    <row r="1512" spans="1:3" x14ac:dyDescent="0.3">
      <c r="A1512" s="8">
        <v>44136</v>
      </c>
      <c r="B1512" t="s">
        <v>29</v>
      </c>
      <c r="C1512" s="7">
        <v>290</v>
      </c>
    </row>
    <row r="1513" spans="1:3" x14ac:dyDescent="0.3">
      <c r="A1513" s="8">
        <v>44166</v>
      </c>
      <c r="B1513" t="s">
        <v>29</v>
      </c>
      <c r="C1513" s="7">
        <v>220</v>
      </c>
    </row>
    <row r="1514" spans="1:3" x14ac:dyDescent="0.3">
      <c r="A1514" s="8">
        <v>44197</v>
      </c>
      <c r="B1514" t="s">
        <v>29</v>
      </c>
      <c r="C1514" s="7">
        <v>260</v>
      </c>
    </row>
    <row r="1515" spans="1:3" x14ac:dyDescent="0.3">
      <c r="A1515" s="8">
        <v>44228</v>
      </c>
      <c r="B1515" t="s">
        <v>29</v>
      </c>
      <c r="C1515" s="7">
        <v>220</v>
      </c>
    </row>
    <row r="1516" spans="1:3" x14ac:dyDescent="0.3">
      <c r="A1516" s="8">
        <v>44256</v>
      </c>
      <c r="B1516" t="s">
        <v>29</v>
      </c>
      <c r="C1516" s="7">
        <v>210</v>
      </c>
    </row>
    <row r="1517" spans="1:3" x14ac:dyDescent="0.3">
      <c r="A1517" s="8">
        <v>44287</v>
      </c>
      <c r="B1517" t="s">
        <v>29</v>
      </c>
      <c r="C1517" s="7">
        <v>650</v>
      </c>
    </row>
    <row r="1518" spans="1:3" x14ac:dyDescent="0.3">
      <c r="A1518" s="8">
        <v>44317</v>
      </c>
      <c r="B1518" t="s">
        <v>29</v>
      </c>
      <c r="C1518" s="7">
        <v>780</v>
      </c>
    </row>
    <row r="1519" spans="1:3" x14ac:dyDescent="0.3">
      <c r="A1519" s="8">
        <v>44348</v>
      </c>
      <c r="B1519" t="s">
        <v>29</v>
      </c>
      <c r="C1519" s="7">
        <v>780</v>
      </c>
    </row>
    <row r="1520" spans="1:3" x14ac:dyDescent="0.3">
      <c r="A1520" s="8">
        <v>44378</v>
      </c>
      <c r="B1520" t="s">
        <v>29</v>
      </c>
      <c r="C1520" s="7">
        <v>640</v>
      </c>
    </row>
    <row r="1521" spans="1:3" x14ac:dyDescent="0.3">
      <c r="A1521" s="8">
        <v>44409</v>
      </c>
      <c r="B1521" t="s">
        <v>29</v>
      </c>
      <c r="C1521" s="7">
        <v>190</v>
      </c>
    </row>
    <row r="1522" spans="1:3" x14ac:dyDescent="0.3">
      <c r="A1522" s="8">
        <v>44440</v>
      </c>
      <c r="B1522" t="s">
        <v>29</v>
      </c>
      <c r="C1522" s="7">
        <v>230</v>
      </c>
    </row>
    <row r="1523" spans="1:3" x14ac:dyDescent="0.3">
      <c r="A1523" s="8">
        <v>44470</v>
      </c>
      <c r="B1523" t="s">
        <v>29</v>
      </c>
      <c r="C1523" s="7">
        <v>170</v>
      </c>
    </row>
    <row r="1524" spans="1:3" x14ac:dyDescent="0.3">
      <c r="A1524" s="8">
        <v>44501</v>
      </c>
      <c r="B1524" t="s">
        <v>29</v>
      </c>
      <c r="C1524" s="7">
        <v>500</v>
      </c>
    </row>
    <row r="1525" spans="1:3" x14ac:dyDescent="0.3">
      <c r="A1525" s="8">
        <v>44531</v>
      </c>
      <c r="B1525" t="s">
        <v>29</v>
      </c>
      <c r="C1525" s="7">
        <v>1580</v>
      </c>
    </row>
    <row r="1526" spans="1:3" x14ac:dyDescent="0.3">
      <c r="A1526" s="8">
        <v>44562</v>
      </c>
      <c r="B1526" t="s">
        <v>29</v>
      </c>
      <c r="C1526" s="7">
        <v>2640</v>
      </c>
    </row>
    <row r="1527" spans="1:3" x14ac:dyDescent="0.3">
      <c r="A1527" s="8">
        <v>44593</v>
      </c>
      <c r="B1527" t="s">
        <v>29</v>
      </c>
      <c r="C1527" s="7">
        <v>4300</v>
      </c>
    </row>
    <row r="1528" spans="1:3" x14ac:dyDescent="0.3">
      <c r="A1528" s="8">
        <v>44621</v>
      </c>
      <c r="B1528" t="s">
        <v>29</v>
      </c>
      <c r="C1528" s="7">
        <v>6720</v>
      </c>
    </row>
    <row r="1529" spans="1:3" x14ac:dyDescent="0.3">
      <c r="A1529" s="8">
        <v>44652</v>
      </c>
      <c r="B1529" t="s">
        <v>29</v>
      </c>
      <c r="C1529" s="7">
        <v>8470</v>
      </c>
    </row>
    <row r="1530" spans="1:3" x14ac:dyDescent="0.3">
      <c r="A1530" s="8">
        <v>44682</v>
      </c>
      <c r="B1530" t="s">
        <v>29</v>
      </c>
      <c r="C1530" s="7">
        <v>8330</v>
      </c>
    </row>
    <row r="1531" spans="1:3" x14ac:dyDescent="0.3">
      <c r="A1531" s="8">
        <v>44713</v>
      </c>
      <c r="B1531" t="s">
        <v>29</v>
      </c>
      <c r="C1531" s="7">
        <v>8850</v>
      </c>
    </row>
    <row r="1532" spans="1:3" x14ac:dyDescent="0.3">
      <c r="A1532" s="8">
        <v>44743</v>
      </c>
      <c r="B1532" t="s">
        <v>29</v>
      </c>
      <c r="C1532" s="7">
        <v>10840</v>
      </c>
    </row>
    <row r="1533" spans="1:3" x14ac:dyDescent="0.3">
      <c r="A1533" s="8">
        <v>44774</v>
      </c>
      <c r="B1533" t="s">
        <v>29</v>
      </c>
      <c r="C1533" s="7">
        <v>10390</v>
      </c>
    </row>
    <row r="1534" spans="1:3" x14ac:dyDescent="0.3">
      <c r="A1534" s="8">
        <v>44805</v>
      </c>
      <c r="B1534" t="s">
        <v>29</v>
      </c>
      <c r="C1534" s="7">
        <v>12020</v>
      </c>
    </row>
    <row r="1535" spans="1:3" x14ac:dyDescent="0.3">
      <c r="A1535" s="8">
        <v>44835</v>
      </c>
      <c r="B1535" t="s">
        <v>29</v>
      </c>
      <c r="C1535" s="7">
        <v>14680</v>
      </c>
    </row>
    <row r="1536" spans="1:3" x14ac:dyDescent="0.3">
      <c r="A1536" s="8">
        <v>44866</v>
      </c>
      <c r="B1536" t="s">
        <v>29</v>
      </c>
      <c r="C1536" s="7">
        <v>17140</v>
      </c>
    </row>
    <row r="1537" spans="1:3" x14ac:dyDescent="0.3">
      <c r="A1537" s="8">
        <v>44896</v>
      </c>
      <c r="B1537" t="s">
        <v>29</v>
      </c>
      <c r="C1537" s="7">
        <v>23110</v>
      </c>
    </row>
    <row r="1538" spans="1:3" x14ac:dyDescent="0.3">
      <c r="A1538" s="8">
        <v>33239</v>
      </c>
      <c r="B1538" t="s">
        <v>30</v>
      </c>
      <c r="C1538" s="7">
        <v>13790</v>
      </c>
    </row>
    <row r="1539" spans="1:3" x14ac:dyDescent="0.3">
      <c r="A1539" s="8">
        <v>33270</v>
      </c>
      <c r="B1539" t="s">
        <v>30</v>
      </c>
      <c r="C1539" s="7">
        <v>17410</v>
      </c>
    </row>
    <row r="1540" spans="1:3" x14ac:dyDescent="0.3">
      <c r="A1540" s="8">
        <v>33298</v>
      </c>
      <c r="B1540" t="s">
        <v>30</v>
      </c>
      <c r="C1540" s="7">
        <v>15450</v>
      </c>
    </row>
    <row r="1541" spans="1:3" x14ac:dyDescent="0.3">
      <c r="A1541" s="8">
        <v>33329</v>
      </c>
      <c r="B1541" t="s">
        <v>30</v>
      </c>
      <c r="C1541" s="7">
        <v>17160</v>
      </c>
    </row>
    <row r="1542" spans="1:3" x14ac:dyDescent="0.3">
      <c r="A1542" s="8">
        <v>33359</v>
      </c>
      <c r="B1542" t="s">
        <v>30</v>
      </c>
      <c r="C1542" s="7">
        <v>15280</v>
      </c>
    </row>
    <row r="1543" spans="1:3" x14ac:dyDescent="0.3">
      <c r="A1543" s="8">
        <v>33390</v>
      </c>
      <c r="B1543" t="s">
        <v>30</v>
      </c>
      <c r="C1543" s="7">
        <v>12930</v>
      </c>
    </row>
    <row r="1544" spans="1:3" x14ac:dyDescent="0.3">
      <c r="A1544" s="8">
        <v>33420</v>
      </c>
      <c r="B1544" t="s">
        <v>30</v>
      </c>
      <c r="C1544" s="7">
        <v>12380</v>
      </c>
    </row>
    <row r="1545" spans="1:3" x14ac:dyDescent="0.3">
      <c r="A1545" s="8">
        <v>33451</v>
      </c>
      <c r="B1545" t="s">
        <v>30</v>
      </c>
      <c r="C1545" s="7">
        <v>13260</v>
      </c>
    </row>
    <row r="1546" spans="1:3" x14ac:dyDescent="0.3">
      <c r="A1546" s="8">
        <v>33482</v>
      </c>
      <c r="B1546" t="s">
        <v>30</v>
      </c>
      <c r="C1546" s="7">
        <v>16010</v>
      </c>
    </row>
    <row r="1547" spans="1:3" x14ac:dyDescent="0.3">
      <c r="A1547" s="8">
        <v>33512</v>
      </c>
      <c r="B1547" t="s">
        <v>30</v>
      </c>
      <c r="C1547" s="7">
        <v>15900</v>
      </c>
    </row>
    <row r="1548" spans="1:3" x14ac:dyDescent="0.3">
      <c r="A1548" s="8">
        <v>33543</v>
      </c>
      <c r="B1548" t="s">
        <v>30</v>
      </c>
      <c r="C1548" s="7">
        <v>18140</v>
      </c>
    </row>
    <row r="1549" spans="1:3" x14ac:dyDescent="0.3">
      <c r="A1549" s="8">
        <v>33573</v>
      </c>
      <c r="B1549" t="s">
        <v>30</v>
      </c>
      <c r="C1549" s="7">
        <v>25600</v>
      </c>
    </row>
    <row r="1550" spans="1:3" x14ac:dyDescent="0.3">
      <c r="A1550" s="8">
        <v>33604</v>
      </c>
      <c r="B1550" t="s">
        <v>30</v>
      </c>
      <c r="C1550" s="7">
        <v>14570</v>
      </c>
    </row>
    <row r="1551" spans="1:3" x14ac:dyDescent="0.3">
      <c r="A1551" s="8">
        <v>33635</v>
      </c>
      <c r="B1551" t="s">
        <v>30</v>
      </c>
      <c r="C1551" s="7">
        <v>19340</v>
      </c>
    </row>
    <row r="1552" spans="1:3" x14ac:dyDescent="0.3">
      <c r="A1552" s="8">
        <v>33664</v>
      </c>
      <c r="B1552" t="s">
        <v>30</v>
      </c>
      <c r="C1552" s="7">
        <v>16820</v>
      </c>
    </row>
    <row r="1553" spans="1:3" x14ac:dyDescent="0.3">
      <c r="A1553" s="8">
        <v>33695</v>
      </c>
      <c r="B1553" t="s">
        <v>30</v>
      </c>
      <c r="C1553" s="7">
        <v>16830</v>
      </c>
    </row>
    <row r="1554" spans="1:3" x14ac:dyDescent="0.3">
      <c r="A1554" s="8">
        <v>33725</v>
      </c>
      <c r="B1554" t="s">
        <v>30</v>
      </c>
      <c r="C1554" s="7">
        <v>11180</v>
      </c>
    </row>
    <row r="1555" spans="1:3" x14ac:dyDescent="0.3">
      <c r="A1555" s="8">
        <v>33756</v>
      </c>
      <c r="B1555" t="s">
        <v>30</v>
      </c>
      <c r="C1555" s="7">
        <v>14370</v>
      </c>
    </row>
    <row r="1556" spans="1:3" x14ac:dyDescent="0.3">
      <c r="A1556" s="8">
        <v>33786</v>
      </c>
      <c r="B1556" t="s">
        <v>30</v>
      </c>
      <c r="C1556" s="7">
        <v>15710</v>
      </c>
    </row>
    <row r="1557" spans="1:3" x14ac:dyDescent="0.3">
      <c r="A1557" s="8">
        <v>33817</v>
      </c>
      <c r="B1557" t="s">
        <v>30</v>
      </c>
      <c r="C1557" s="7">
        <v>14680</v>
      </c>
    </row>
    <row r="1558" spans="1:3" x14ac:dyDescent="0.3">
      <c r="A1558" s="8">
        <v>33848</v>
      </c>
      <c r="B1558" t="s">
        <v>30</v>
      </c>
      <c r="C1558" s="7">
        <v>16890</v>
      </c>
    </row>
    <row r="1559" spans="1:3" x14ac:dyDescent="0.3">
      <c r="A1559" s="8">
        <v>33878</v>
      </c>
      <c r="B1559" t="s">
        <v>30</v>
      </c>
      <c r="C1559" s="7">
        <v>18780</v>
      </c>
    </row>
    <row r="1560" spans="1:3" x14ac:dyDescent="0.3">
      <c r="A1560" s="8">
        <v>33909</v>
      </c>
      <c r="B1560" t="s">
        <v>30</v>
      </c>
      <c r="C1560" s="7">
        <v>21790</v>
      </c>
    </row>
    <row r="1561" spans="1:3" x14ac:dyDescent="0.3">
      <c r="A1561" s="8">
        <v>33939</v>
      </c>
      <c r="B1561" t="s">
        <v>30</v>
      </c>
      <c r="C1561" s="7">
        <v>31030</v>
      </c>
    </row>
    <row r="1562" spans="1:3" x14ac:dyDescent="0.3">
      <c r="A1562" s="8">
        <v>33970</v>
      </c>
      <c r="B1562" t="s">
        <v>30</v>
      </c>
      <c r="C1562" s="7">
        <v>19130</v>
      </c>
    </row>
    <row r="1563" spans="1:3" x14ac:dyDescent="0.3">
      <c r="A1563" s="8">
        <v>34001</v>
      </c>
      <c r="B1563" t="s">
        <v>30</v>
      </c>
      <c r="C1563" s="7">
        <v>20000</v>
      </c>
    </row>
    <row r="1564" spans="1:3" x14ac:dyDescent="0.3">
      <c r="A1564" s="8">
        <v>34029</v>
      </c>
      <c r="B1564" t="s">
        <v>30</v>
      </c>
      <c r="C1564" s="7">
        <v>20380</v>
      </c>
    </row>
    <row r="1565" spans="1:3" x14ac:dyDescent="0.3">
      <c r="A1565" s="8">
        <v>34060</v>
      </c>
      <c r="B1565" t="s">
        <v>30</v>
      </c>
      <c r="C1565" s="7">
        <v>19550</v>
      </c>
    </row>
    <row r="1566" spans="1:3" x14ac:dyDescent="0.3">
      <c r="A1566" s="8">
        <v>34090</v>
      </c>
      <c r="B1566" t="s">
        <v>30</v>
      </c>
      <c r="C1566" s="7">
        <v>16710</v>
      </c>
    </row>
    <row r="1567" spans="1:3" x14ac:dyDescent="0.3">
      <c r="A1567" s="8">
        <v>34121</v>
      </c>
      <c r="B1567" t="s">
        <v>30</v>
      </c>
      <c r="C1567" s="7">
        <v>19370</v>
      </c>
    </row>
    <row r="1568" spans="1:3" x14ac:dyDescent="0.3">
      <c r="A1568" s="8">
        <v>34151</v>
      </c>
      <c r="B1568" t="s">
        <v>30</v>
      </c>
      <c r="C1568" s="7">
        <v>18680</v>
      </c>
    </row>
    <row r="1569" spans="1:3" x14ac:dyDescent="0.3">
      <c r="A1569" s="8">
        <v>34182</v>
      </c>
      <c r="B1569" t="s">
        <v>30</v>
      </c>
      <c r="C1569" s="7">
        <v>19780</v>
      </c>
    </row>
    <row r="1570" spans="1:3" x14ac:dyDescent="0.3">
      <c r="A1570" s="8">
        <v>34213</v>
      </c>
      <c r="B1570" t="s">
        <v>30</v>
      </c>
      <c r="C1570" s="7">
        <v>20390</v>
      </c>
    </row>
    <row r="1571" spans="1:3" x14ac:dyDescent="0.3">
      <c r="A1571" s="8">
        <v>34243</v>
      </c>
      <c r="B1571" t="s">
        <v>30</v>
      </c>
      <c r="C1571" s="7">
        <v>21290</v>
      </c>
    </row>
    <row r="1572" spans="1:3" x14ac:dyDescent="0.3">
      <c r="A1572" s="8">
        <v>34274</v>
      </c>
      <c r="B1572" t="s">
        <v>30</v>
      </c>
      <c r="C1572" s="7">
        <v>29800</v>
      </c>
    </row>
    <row r="1573" spans="1:3" x14ac:dyDescent="0.3">
      <c r="A1573" s="8">
        <v>34304</v>
      </c>
      <c r="B1573" t="s">
        <v>30</v>
      </c>
      <c r="C1573" s="7">
        <v>38530</v>
      </c>
    </row>
    <row r="1574" spans="1:3" x14ac:dyDescent="0.3">
      <c r="A1574" s="8">
        <v>34335</v>
      </c>
      <c r="B1574" t="s">
        <v>30</v>
      </c>
      <c r="C1574" s="7">
        <v>21620</v>
      </c>
    </row>
    <row r="1575" spans="1:3" x14ac:dyDescent="0.3">
      <c r="A1575" s="8">
        <v>34366</v>
      </c>
      <c r="B1575" t="s">
        <v>30</v>
      </c>
      <c r="C1575" s="7">
        <v>29210</v>
      </c>
    </row>
    <row r="1576" spans="1:3" x14ac:dyDescent="0.3">
      <c r="A1576" s="8">
        <v>34394</v>
      </c>
      <c r="B1576" t="s">
        <v>30</v>
      </c>
      <c r="C1576" s="7">
        <v>32650</v>
      </c>
    </row>
    <row r="1577" spans="1:3" x14ac:dyDescent="0.3">
      <c r="A1577" s="8">
        <v>34425</v>
      </c>
      <c r="B1577" t="s">
        <v>30</v>
      </c>
      <c r="C1577" s="7">
        <v>23950</v>
      </c>
    </row>
    <row r="1578" spans="1:3" x14ac:dyDescent="0.3">
      <c r="A1578" s="8">
        <v>34455</v>
      </c>
      <c r="B1578" t="s">
        <v>30</v>
      </c>
      <c r="C1578" s="7">
        <v>20030</v>
      </c>
    </row>
    <row r="1579" spans="1:3" x14ac:dyDescent="0.3">
      <c r="A1579" s="8">
        <v>34486</v>
      </c>
      <c r="B1579" t="s">
        <v>30</v>
      </c>
      <c r="C1579" s="7">
        <v>21800</v>
      </c>
    </row>
    <row r="1580" spans="1:3" x14ac:dyDescent="0.3">
      <c r="A1580" s="8">
        <v>34516</v>
      </c>
      <c r="B1580" t="s">
        <v>30</v>
      </c>
      <c r="C1580" s="7">
        <v>25690</v>
      </c>
    </row>
    <row r="1581" spans="1:3" x14ac:dyDescent="0.3">
      <c r="A1581" s="8">
        <v>34547</v>
      </c>
      <c r="B1581" t="s">
        <v>30</v>
      </c>
      <c r="C1581" s="7">
        <v>24060</v>
      </c>
    </row>
    <row r="1582" spans="1:3" x14ac:dyDescent="0.3">
      <c r="A1582" s="8">
        <v>34578</v>
      </c>
      <c r="B1582" t="s">
        <v>30</v>
      </c>
      <c r="C1582" s="7">
        <v>23950</v>
      </c>
    </row>
    <row r="1583" spans="1:3" x14ac:dyDescent="0.3">
      <c r="A1583" s="8">
        <v>34608</v>
      </c>
      <c r="B1583" t="s">
        <v>30</v>
      </c>
      <c r="C1583" s="7">
        <v>29520</v>
      </c>
    </row>
    <row r="1584" spans="1:3" x14ac:dyDescent="0.3">
      <c r="A1584" s="8">
        <v>34639</v>
      </c>
      <c r="B1584" t="s">
        <v>30</v>
      </c>
      <c r="C1584" s="7">
        <v>32880</v>
      </c>
    </row>
    <row r="1585" spans="1:3" x14ac:dyDescent="0.3">
      <c r="A1585" s="8">
        <v>34669</v>
      </c>
      <c r="B1585" t="s">
        <v>30</v>
      </c>
      <c r="C1585" s="7">
        <v>43800</v>
      </c>
    </row>
    <row r="1586" spans="1:3" x14ac:dyDescent="0.3">
      <c r="A1586" s="8">
        <v>34700</v>
      </c>
      <c r="B1586" t="s">
        <v>30</v>
      </c>
      <c r="C1586" s="7">
        <v>27210</v>
      </c>
    </row>
    <row r="1587" spans="1:3" x14ac:dyDescent="0.3">
      <c r="A1587" s="8">
        <v>34731</v>
      </c>
      <c r="B1587" t="s">
        <v>30</v>
      </c>
      <c r="C1587" s="7">
        <v>28120</v>
      </c>
    </row>
    <row r="1588" spans="1:3" x14ac:dyDescent="0.3">
      <c r="A1588" s="8">
        <v>34759</v>
      </c>
      <c r="B1588" t="s">
        <v>30</v>
      </c>
      <c r="C1588" s="7">
        <v>30270</v>
      </c>
    </row>
    <row r="1589" spans="1:3" x14ac:dyDescent="0.3">
      <c r="A1589" s="8">
        <v>34790</v>
      </c>
      <c r="B1589" t="s">
        <v>30</v>
      </c>
      <c r="C1589" s="7">
        <v>27780</v>
      </c>
    </row>
    <row r="1590" spans="1:3" x14ac:dyDescent="0.3">
      <c r="A1590" s="8">
        <v>34820</v>
      </c>
      <c r="B1590" t="s">
        <v>30</v>
      </c>
      <c r="C1590" s="7">
        <v>21640</v>
      </c>
    </row>
    <row r="1591" spans="1:3" x14ac:dyDescent="0.3">
      <c r="A1591" s="8">
        <v>34851</v>
      </c>
      <c r="B1591" t="s">
        <v>30</v>
      </c>
      <c r="C1591" s="7">
        <v>24790</v>
      </c>
    </row>
    <row r="1592" spans="1:3" x14ac:dyDescent="0.3">
      <c r="A1592" s="8">
        <v>34881</v>
      </c>
      <c r="B1592" t="s">
        <v>30</v>
      </c>
      <c r="C1592" s="7">
        <v>24480</v>
      </c>
    </row>
    <row r="1593" spans="1:3" x14ac:dyDescent="0.3">
      <c r="A1593" s="8">
        <v>34912</v>
      </c>
      <c r="B1593" t="s">
        <v>30</v>
      </c>
      <c r="C1593" s="7">
        <v>24840</v>
      </c>
    </row>
    <row r="1594" spans="1:3" x14ac:dyDescent="0.3">
      <c r="A1594" s="8">
        <v>34943</v>
      </c>
      <c r="B1594" t="s">
        <v>30</v>
      </c>
      <c r="C1594" s="7">
        <v>24630</v>
      </c>
    </row>
    <row r="1595" spans="1:3" x14ac:dyDescent="0.3">
      <c r="A1595" s="8">
        <v>34973</v>
      </c>
      <c r="B1595" t="s">
        <v>30</v>
      </c>
      <c r="C1595" s="7">
        <v>30330</v>
      </c>
    </row>
    <row r="1596" spans="1:3" x14ac:dyDescent="0.3">
      <c r="A1596" s="8">
        <v>35004</v>
      </c>
      <c r="B1596" t="s">
        <v>30</v>
      </c>
      <c r="C1596" s="7">
        <v>33660</v>
      </c>
    </row>
    <row r="1597" spans="1:3" x14ac:dyDescent="0.3">
      <c r="A1597" s="8">
        <v>35034</v>
      </c>
      <c r="B1597" t="s">
        <v>30</v>
      </c>
      <c r="C1597" s="7">
        <v>46800</v>
      </c>
    </row>
    <row r="1598" spans="1:3" x14ac:dyDescent="0.3">
      <c r="A1598" s="8">
        <v>35065</v>
      </c>
      <c r="B1598" t="s">
        <v>30</v>
      </c>
      <c r="C1598" s="7">
        <v>24250</v>
      </c>
    </row>
    <row r="1599" spans="1:3" x14ac:dyDescent="0.3">
      <c r="A1599" s="8">
        <v>35096</v>
      </c>
      <c r="B1599" t="s">
        <v>30</v>
      </c>
      <c r="C1599" s="7">
        <v>39640</v>
      </c>
    </row>
    <row r="1600" spans="1:3" x14ac:dyDescent="0.3">
      <c r="A1600" s="8">
        <v>35125</v>
      </c>
      <c r="B1600" t="s">
        <v>30</v>
      </c>
      <c r="C1600" s="7">
        <v>31010</v>
      </c>
    </row>
    <row r="1601" spans="1:3" x14ac:dyDescent="0.3">
      <c r="A1601" s="8">
        <v>35156</v>
      </c>
      <c r="B1601" t="s">
        <v>30</v>
      </c>
      <c r="C1601" s="7">
        <v>32270</v>
      </c>
    </row>
    <row r="1602" spans="1:3" x14ac:dyDescent="0.3">
      <c r="A1602" s="8">
        <v>35186</v>
      </c>
      <c r="B1602" t="s">
        <v>30</v>
      </c>
      <c r="C1602" s="7">
        <v>22550</v>
      </c>
    </row>
    <row r="1603" spans="1:3" x14ac:dyDescent="0.3">
      <c r="A1603" s="8">
        <v>35217</v>
      </c>
      <c r="B1603" t="s">
        <v>30</v>
      </c>
      <c r="C1603" s="7">
        <v>26720</v>
      </c>
    </row>
    <row r="1604" spans="1:3" x14ac:dyDescent="0.3">
      <c r="A1604" s="8">
        <v>35247</v>
      </c>
      <c r="B1604" t="s">
        <v>30</v>
      </c>
      <c r="C1604" s="7">
        <v>28780</v>
      </c>
    </row>
    <row r="1605" spans="1:3" x14ac:dyDescent="0.3">
      <c r="A1605" s="8">
        <v>35278</v>
      </c>
      <c r="B1605" t="s">
        <v>30</v>
      </c>
      <c r="C1605" s="7">
        <v>28950</v>
      </c>
    </row>
    <row r="1606" spans="1:3" x14ac:dyDescent="0.3">
      <c r="A1606" s="8">
        <v>35309</v>
      </c>
      <c r="B1606" t="s">
        <v>30</v>
      </c>
      <c r="C1606" s="7">
        <v>27540</v>
      </c>
    </row>
    <row r="1607" spans="1:3" x14ac:dyDescent="0.3">
      <c r="A1607" s="8">
        <v>35339</v>
      </c>
      <c r="B1607" t="s">
        <v>30</v>
      </c>
      <c r="C1607" s="7">
        <v>34460</v>
      </c>
    </row>
    <row r="1608" spans="1:3" x14ac:dyDescent="0.3">
      <c r="A1608" s="8">
        <v>35370</v>
      </c>
      <c r="B1608" t="s">
        <v>30</v>
      </c>
      <c r="C1608" s="7">
        <v>37270</v>
      </c>
    </row>
    <row r="1609" spans="1:3" x14ac:dyDescent="0.3">
      <c r="A1609" s="8">
        <v>35400</v>
      </c>
      <c r="B1609" t="s">
        <v>30</v>
      </c>
      <c r="C1609" s="7">
        <v>49430</v>
      </c>
    </row>
    <row r="1610" spans="1:3" x14ac:dyDescent="0.3">
      <c r="A1610" s="8">
        <v>35431</v>
      </c>
      <c r="B1610" t="s">
        <v>30</v>
      </c>
      <c r="C1610" s="7">
        <v>29630</v>
      </c>
    </row>
    <row r="1611" spans="1:3" x14ac:dyDescent="0.3">
      <c r="A1611" s="8">
        <v>35462</v>
      </c>
      <c r="B1611" t="s">
        <v>30</v>
      </c>
      <c r="C1611" s="7">
        <v>39350</v>
      </c>
    </row>
    <row r="1612" spans="1:3" x14ac:dyDescent="0.3">
      <c r="A1612" s="8">
        <v>35490</v>
      </c>
      <c r="B1612" t="s">
        <v>30</v>
      </c>
      <c r="C1612" s="7">
        <v>35670</v>
      </c>
    </row>
    <row r="1613" spans="1:3" x14ac:dyDescent="0.3">
      <c r="A1613" s="8">
        <v>35521</v>
      </c>
      <c r="B1613" t="s">
        <v>30</v>
      </c>
      <c r="C1613" s="7">
        <v>33000</v>
      </c>
    </row>
    <row r="1614" spans="1:3" x14ac:dyDescent="0.3">
      <c r="A1614" s="8">
        <v>35551</v>
      </c>
      <c r="B1614" t="s">
        <v>30</v>
      </c>
      <c r="C1614" s="7">
        <v>25000</v>
      </c>
    </row>
    <row r="1615" spans="1:3" x14ac:dyDescent="0.3">
      <c r="A1615" s="8">
        <v>35582</v>
      </c>
      <c r="B1615" t="s">
        <v>30</v>
      </c>
      <c r="C1615" s="7">
        <v>28530</v>
      </c>
    </row>
    <row r="1616" spans="1:3" x14ac:dyDescent="0.3">
      <c r="A1616" s="8">
        <v>35612</v>
      </c>
      <c r="B1616" t="s">
        <v>30</v>
      </c>
      <c r="C1616" s="7">
        <v>30820</v>
      </c>
    </row>
    <row r="1617" spans="1:3" x14ac:dyDescent="0.3">
      <c r="A1617" s="8">
        <v>35643</v>
      </c>
      <c r="B1617" t="s">
        <v>30</v>
      </c>
      <c r="C1617" s="7">
        <v>26780</v>
      </c>
    </row>
    <row r="1618" spans="1:3" x14ac:dyDescent="0.3">
      <c r="A1618" s="8">
        <v>35674</v>
      </c>
      <c r="B1618" t="s">
        <v>30</v>
      </c>
      <c r="C1618" s="7">
        <v>31640</v>
      </c>
    </row>
    <row r="1619" spans="1:3" x14ac:dyDescent="0.3">
      <c r="A1619" s="8">
        <v>35704</v>
      </c>
      <c r="B1619" t="s">
        <v>30</v>
      </c>
      <c r="C1619" s="7">
        <v>37810</v>
      </c>
    </row>
    <row r="1620" spans="1:3" x14ac:dyDescent="0.3">
      <c r="A1620" s="8">
        <v>35735</v>
      </c>
      <c r="B1620" t="s">
        <v>30</v>
      </c>
      <c r="C1620" s="7">
        <v>37840</v>
      </c>
    </row>
    <row r="1621" spans="1:3" x14ac:dyDescent="0.3">
      <c r="A1621" s="8">
        <v>35765</v>
      </c>
      <c r="B1621" t="s">
        <v>30</v>
      </c>
      <c r="C1621" s="7">
        <v>49370</v>
      </c>
    </row>
    <row r="1622" spans="1:3" x14ac:dyDescent="0.3">
      <c r="A1622" s="8">
        <v>35796</v>
      </c>
      <c r="B1622" t="s">
        <v>30</v>
      </c>
      <c r="C1622" s="7">
        <v>34480</v>
      </c>
    </row>
    <row r="1623" spans="1:3" x14ac:dyDescent="0.3">
      <c r="A1623" s="8">
        <v>35827</v>
      </c>
      <c r="B1623" t="s">
        <v>30</v>
      </c>
      <c r="C1623" s="7">
        <v>32550</v>
      </c>
    </row>
    <row r="1624" spans="1:3" x14ac:dyDescent="0.3">
      <c r="A1624" s="8">
        <v>35855</v>
      </c>
      <c r="B1624" t="s">
        <v>30</v>
      </c>
      <c r="C1624" s="7">
        <v>33270</v>
      </c>
    </row>
    <row r="1625" spans="1:3" x14ac:dyDescent="0.3">
      <c r="A1625" s="8">
        <v>35886</v>
      </c>
      <c r="B1625" t="s">
        <v>30</v>
      </c>
      <c r="C1625" s="7">
        <v>32150</v>
      </c>
    </row>
    <row r="1626" spans="1:3" x14ac:dyDescent="0.3">
      <c r="A1626" s="8">
        <v>35916</v>
      </c>
      <c r="B1626" t="s">
        <v>30</v>
      </c>
      <c r="C1626" s="7">
        <v>28270</v>
      </c>
    </row>
    <row r="1627" spans="1:3" x14ac:dyDescent="0.3">
      <c r="A1627" s="8">
        <v>35947</v>
      </c>
      <c r="B1627" t="s">
        <v>30</v>
      </c>
      <c r="C1627" s="7">
        <v>27400</v>
      </c>
    </row>
    <row r="1628" spans="1:3" x14ac:dyDescent="0.3">
      <c r="A1628" s="8">
        <v>35977</v>
      </c>
      <c r="B1628" t="s">
        <v>30</v>
      </c>
      <c r="C1628" s="7">
        <v>31070</v>
      </c>
    </row>
    <row r="1629" spans="1:3" x14ac:dyDescent="0.3">
      <c r="A1629" s="8">
        <v>36008</v>
      </c>
      <c r="B1629" t="s">
        <v>30</v>
      </c>
      <c r="C1629" s="7">
        <v>27450</v>
      </c>
    </row>
    <row r="1630" spans="1:3" x14ac:dyDescent="0.3">
      <c r="A1630" s="8">
        <v>36039</v>
      </c>
      <c r="B1630" t="s">
        <v>30</v>
      </c>
      <c r="C1630" s="7">
        <v>28810</v>
      </c>
    </row>
    <row r="1631" spans="1:3" x14ac:dyDescent="0.3">
      <c r="A1631" s="8">
        <v>36069</v>
      </c>
      <c r="B1631" t="s">
        <v>30</v>
      </c>
      <c r="C1631" s="7">
        <v>35710</v>
      </c>
    </row>
    <row r="1632" spans="1:3" x14ac:dyDescent="0.3">
      <c r="A1632" s="8">
        <v>36100</v>
      </c>
      <c r="B1632" t="s">
        <v>30</v>
      </c>
      <c r="C1632" s="7">
        <v>38800</v>
      </c>
    </row>
    <row r="1633" spans="1:3" x14ac:dyDescent="0.3">
      <c r="A1633" s="8">
        <v>36130</v>
      </c>
      <c r="B1633" t="s">
        <v>30</v>
      </c>
      <c r="C1633" s="7">
        <v>47400</v>
      </c>
    </row>
    <row r="1634" spans="1:3" x14ac:dyDescent="0.3">
      <c r="A1634" s="8">
        <v>36161</v>
      </c>
      <c r="B1634" t="s">
        <v>30</v>
      </c>
      <c r="C1634" s="7">
        <v>33950</v>
      </c>
    </row>
    <row r="1635" spans="1:3" x14ac:dyDescent="0.3">
      <c r="A1635" s="8">
        <v>36192</v>
      </c>
      <c r="B1635" t="s">
        <v>30</v>
      </c>
      <c r="C1635" s="7">
        <v>41510</v>
      </c>
    </row>
    <row r="1636" spans="1:3" x14ac:dyDescent="0.3">
      <c r="A1636" s="8">
        <v>36220</v>
      </c>
      <c r="B1636" t="s">
        <v>30</v>
      </c>
      <c r="C1636" s="7">
        <v>38090</v>
      </c>
    </row>
    <row r="1637" spans="1:3" x14ac:dyDescent="0.3">
      <c r="A1637" s="8">
        <v>36251</v>
      </c>
      <c r="B1637" t="s">
        <v>30</v>
      </c>
      <c r="C1637" s="7">
        <v>32380</v>
      </c>
    </row>
    <row r="1638" spans="1:3" x14ac:dyDescent="0.3">
      <c r="A1638" s="8">
        <v>36281</v>
      </c>
      <c r="B1638" t="s">
        <v>30</v>
      </c>
      <c r="C1638" s="7">
        <v>27520</v>
      </c>
    </row>
    <row r="1639" spans="1:3" x14ac:dyDescent="0.3">
      <c r="A1639" s="8">
        <v>36312</v>
      </c>
      <c r="B1639" t="s">
        <v>30</v>
      </c>
      <c r="C1639" s="7">
        <v>28140</v>
      </c>
    </row>
    <row r="1640" spans="1:3" x14ac:dyDescent="0.3">
      <c r="A1640" s="8">
        <v>36342</v>
      </c>
      <c r="B1640" t="s">
        <v>30</v>
      </c>
      <c r="C1640" s="7">
        <v>33110</v>
      </c>
    </row>
    <row r="1641" spans="1:3" x14ac:dyDescent="0.3">
      <c r="A1641" s="8">
        <v>36373</v>
      </c>
      <c r="B1641" t="s">
        <v>30</v>
      </c>
      <c r="C1641" s="7">
        <v>33000</v>
      </c>
    </row>
    <row r="1642" spans="1:3" x14ac:dyDescent="0.3">
      <c r="A1642" s="8">
        <v>36404</v>
      </c>
      <c r="B1642" t="s">
        <v>30</v>
      </c>
      <c r="C1642" s="7">
        <v>36070</v>
      </c>
    </row>
    <row r="1643" spans="1:3" x14ac:dyDescent="0.3">
      <c r="A1643" s="8">
        <v>36434</v>
      </c>
      <c r="B1643" t="s">
        <v>30</v>
      </c>
      <c r="C1643" s="7">
        <v>40540</v>
      </c>
    </row>
    <row r="1644" spans="1:3" x14ac:dyDescent="0.3">
      <c r="A1644" s="8">
        <v>36465</v>
      </c>
      <c r="B1644" t="s">
        <v>30</v>
      </c>
      <c r="C1644" s="7">
        <v>45770</v>
      </c>
    </row>
    <row r="1645" spans="1:3" x14ac:dyDescent="0.3">
      <c r="A1645" s="8">
        <v>36495</v>
      </c>
      <c r="B1645" t="s">
        <v>30</v>
      </c>
      <c r="C1645" s="7">
        <v>44350</v>
      </c>
    </row>
    <row r="1646" spans="1:3" x14ac:dyDescent="0.3">
      <c r="A1646" s="8">
        <v>36526</v>
      </c>
      <c r="B1646" t="s">
        <v>30</v>
      </c>
      <c r="C1646" s="7">
        <v>36980</v>
      </c>
    </row>
    <row r="1647" spans="1:3" x14ac:dyDescent="0.3">
      <c r="A1647" s="8">
        <v>36557</v>
      </c>
      <c r="B1647" t="s">
        <v>30</v>
      </c>
      <c r="C1647" s="7">
        <v>41690</v>
      </c>
    </row>
    <row r="1648" spans="1:3" x14ac:dyDescent="0.3">
      <c r="A1648" s="8">
        <v>36586</v>
      </c>
      <c r="B1648" t="s">
        <v>30</v>
      </c>
      <c r="C1648" s="7">
        <v>38910</v>
      </c>
    </row>
    <row r="1649" spans="1:3" x14ac:dyDescent="0.3">
      <c r="A1649" s="8">
        <v>36617</v>
      </c>
      <c r="B1649" t="s">
        <v>30</v>
      </c>
      <c r="C1649" s="7">
        <v>35310</v>
      </c>
    </row>
    <row r="1650" spans="1:3" x14ac:dyDescent="0.3">
      <c r="A1650" s="8">
        <v>36647</v>
      </c>
      <c r="B1650" t="s">
        <v>30</v>
      </c>
      <c r="C1650" s="7">
        <v>27370</v>
      </c>
    </row>
    <row r="1651" spans="1:3" x14ac:dyDescent="0.3">
      <c r="A1651" s="8">
        <v>36678</v>
      </c>
      <c r="B1651" t="s">
        <v>30</v>
      </c>
      <c r="C1651" s="7">
        <v>30360</v>
      </c>
    </row>
    <row r="1652" spans="1:3" x14ac:dyDescent="0.3">
      <c r="A1652" s="8">
        <v>36708</v>
      </c>
      <c r="B1652" t="s">
        <v>30</v>
      </c>
      <c r="C1652" s="7">
        <v>36640</v>
      </c>
    </row>
    <row r="1653" spans="1:3" x14ac:dyDescent="0.3">
      <c r="A1653" s="8">
        <v>36739</v>
      </c>
      <c r="B1653" t="s">
        <v>30</v>
      </c>
      <c r="C1653" s="7">
        <v>30580</v>
      </c>
    </row>
    <row r="1654" spans="1:3" x14ac:dyDescent="0.3">
      <c r="A1654" s="8">
        <v>36770</v>
      </c>
      <c r="B1654" t="s">
        <v>30</v>
      </c>
      <c r="C1654" s="7">
        <v>26930</v>
      </c>
    </row>
    <row r="1655" spans="1:3" x14ac:dyDescent="0.3">
      <c r="A1655" s="8">
        <v>36800</v>
      </c>
      <c r="B1655" t="s">
        <v>30</v>
      </c>
      <c r="C1655" s="7">
        <v>36480</v>
      </c>
    </row>
    <row r="1656" spans="1:3" x14ac:dyDescent="0.3">
      <c r="A1656" s="8">
        <v>36831</v>
      </c>
      <c r="B1656" t="s">
        <v>30</v>
      </c>
      <c r="C1656" s="7">
        <v>46240</v>
      </c>
    </row>
    <row r="1657" spans="1:3" x14ac:dyDescent="0.3">
      <c r="A1657" s="8">
        <v>36861</v>
      </c>
      <c r="B1657" t="s">
        <v>30</v>
      </c>
      <c r="C1657" s="7">
        <v>65620</v>
      </c>
    </row>
    <row r="1658" spans="1:3" x14ac:dyDescent="0.3">
      <c r="A1658" s="8">
        <v>36892</v>
      </c>
      <c r="B1658" t="s">
        <v>30</v>
      </c>
      <c r="C1658" s="7">
        <v>43130</v>
      </c>
    </row>
    <row r="1659" spans="1:3" x14ac:dyDescent="0.3">
      <c r="A1659" s="8">
        <v>36923</v>
      </c>
      <c r="B1659" t="s">
        <v>30</v>
      </c>
      <c r="C1659" s="7">
        <v>43180</v>
      </c>
    </row>
    <row r="1660" spans="1:3" x14ac:dyDescent="0.3">
      <c r="A1660" s="8">
        <v>36951</v>
      </c>
      <c r="B1660" t="s">
        <v>30</v>
      </c>
      <c r="C1660" s="7">
        <v>43670</v>
      </c>
    </row>
    <row r="1661" spans="1:3" x14ac:dyDescent="0.3">
      <c r="A1661" s="8">
        <v>36982</v>
      </c>
      <c r="B1661" t="s">
        <v>30</v>
      </c>
      <c r="C1661" s="7">
        <v>37140</v>
      </c>
    </row>
    <row r="1662" spans="1:3" x14ac:dyDescent="0.3">
      <c r="A1662" s="8">
        <v>37012</v>
      </c>
      <c r="B1662" t="s">
        <v>30</v>
      </c>
      <c r="C1662" s="7">
        <v>26230</v>
      </c>
    </row>
    <row r="1663" spans="1:3" x14ac:dyDescent="0.3">
      <c r="A1663" s="8">
        <v>37043</v>
      </c>
      <c r="B1663" t="s">
        <v>30</v>
      </c>
      <c r="C1663" s="7">
        <v>29530</v>
      </c>
    </row>
    <row r="1664" spans="1:3" x14ac:dyDescent="0.3">
      <c r="A1664" s="8">
        <v>37073</v>
      </c>
      <c r="B1664" t="s">
        <v>30</v>
      </c>
      <c r="C1664" s="7">
        <v>33050</v>
      </c>
    </row>
    <row r="1665" spans="1:3" x14ac:dyDescent="0.3">
      <c r="A1665" s="8">
        <v>37104</v>
      </c>
      <c r="B1665" t="s">
        <v>30</v>
      </c>
      <c r="C1665" s="7">
        <v>31960</v>
      </c>
    </row>
    <row r="1666" spans="1:3" x14ac:dyDescent="0.3">
      <c r="A1666" s="8">
        <v>37135</v>
      </c>
      <c r="B1666" t="s">
        <v>30</v>
      </c>
      <c r="C1666" s="7">
        <v>35580</v>
      </c>
    </row>
    <row r="1667" spans="1:3" x14ac:dyDescent="0.3">
      <c r="A1667" s="8">
        <v>37165</v>
      </c>
      <c r="B1667" t="s">
        <v>30</v>
      </c>
      <c r="C1667" s="7">
        <v>38230</v>
      </c>
    </row>
    <row r="1668" spans="1:3" x14ac:dyDescent="0.3">
      <c r="A1668" s="8">
        <v>37196</v>
      </c>
      <c r="B1668" t="s">
        <v>30</v>
      </c>
      <c r="C1668" s="7">
        <v>37840</v>
      </c>
    </row>
    <row r="1669" spans="1:3" x14ac:dyDescent="0.3">
      <c r="A1669" s="8">
        <v>37226</v>
      </c>
      <c r="B1669" t="s">
        <v>30</v>
      </c>
      <c r="C1669" s="7">
        <v>55710</v>
      </c>
    </row>
    <row r="1670" spans="1:3" x14ac:dyDescent="0.3">
      <c r="A1670" s="8">
        <v>37257</v>
      </c>
      <c r="B1670" t="s">
        <v>30</v>
      </c>
      <c r="C1670" s="7">
        <v>36020</v>
      </c>
    </row>
    <row r="1671" spans="1:3" x14ac:dyDescent="0.3">
      <c r="A1671" s="8">
        <v>37288</v>
      </c>
      <c r="B1671" t="s">
        <v>30</v>
      </c>
      <c r="C1671" s="7">
        <v>43230</v>
      </c>
    </row>
    <row r="1672" spans="1:3" x14ac:dyDescent="0.3">
      <c r="A1672" s="8">
        <v>37316</v>
      </c>
      <c r="B1672" t="s">
        <v>30</v>
      </c>
      <c r="C1672" s="7">
        <v>46040</v>
      </c>
    </row>
    <row r="1673" spans="1:3" x14ac:dyDescent="0.3">
      <c r="A1673" s="8">
        <v>37347</v>
      </c>
      <c r="B1673" t="s">
        <v>30</v>
      </c>
      <c r="C1673" s="7">
        <v>32980</v>
      </c>
    </row>
    <row r="1674" spans="1:3" x14ac:dyDescent="0.3">
      <c r="A1674" s="8">
        <v>37377</v>
      </c>
      <c r="B1674" t="s">
        <v>30</v>
      </c>
      <c r="C1674" s="7">
        <v>30000</v>
      </c>
    </row>
    <row r="1675" spans="1:3" x14ac:dyDescent="0.3">
      <c r="A1675" s="8">
        <v>37408</v>
      </c>
      <c r="B1675" t="s">
        <v>30</v>
      </c>
      <c r="C1675" s="7">
        <v>30660</v>
      </c>
    </row>
    <row r="1676" spans="1:3" x14ac:dyDescent="0.3">
      <c r="A1676" s="8">
        <v>37438</v>
      </c>
      <c r="B1676" t="s">
        <v>30</v>
      </c>
      <c r="C1676" s="7">
        <v>33600</v>
      </c>
    </row>
    <row r="1677" spans="1:3" x14ac:dyDescent="0.3">
      <c r="A1677" s="8">
        <v>37469</v>
      </c>
      <c r="B1677" t="s">
        <v>30</v>
      </c>
      <c r="C1677" s="7">
        <v>31970</v>
      </c>
    </row>
    <row r="1678" spans="1:3" x14ac:dyDescent="0.3">
      <c r="A1678" s="8">
        <v>37500</v>
      </c>
      <c r="B1678" t="s">
        <v>30</v>
      </c>
      <c r="C1678" s="7">
        <v>34740</v>
      </c>
    </row>
    <row r="1679" spans="1:3" x14ac:dyDescent="0.3">
      <c r="A1679" s="8">
        <v>37530</v>
      </c>
      <c r="B1679" t="s">
        <v>30</v>
      </c>
      <c r="C1679" s="7">
        <v>42900</v>
      </c>
    </row>
    <row r="1680" spans="1:3" x14ac:dyDescent="0.3">
      <c r="A1680" s="8">
        <v>37561</v>
      </c>
      <c r="B1680" t="s">
        <v>30</v>
      </c>
      <c r="C1680" s="7">
        <v>48100</v>
      </c>
    </row>
    <row r="1681" spans="1:3" x14ac:dyDescent="0.3">
      <c r="A1681" s="8">
        <v>37591</v>
      </c>
      <c r="B1681" t="s">
        <v>30</v>
      </c>
      <c r="C1681" s="7">
        <v>60280</v>
      </c>
    </row>
    <row r="1682" spans="1:3" x14ac:dyDescent="0.3">
      <c r="A1682" s="8">
        <v>37622</v>
      </c>
      <c r="B1682" t="s">
        <v>30</v>
      </c>
      <c r="C1682" s="7">
        <v>38610</v>
      </c>
    </row>
    <row r="1683" spans="1:3" x14ac:dyDescent="0.3">
      <c r="A1683" s="8">
        <v>37653</v>
      </c>
      <c r="B1683" t="s">
        <v>30</v>
      </c>
      <c r="C1683" s="7">
        <v>43520</v>
      </c>
    </row>
    <row r="1684" spans="1:3" x14ac:dyDescent="0.3">
      <c r="A1684" s="8">
        <v>37681</v>
      </c>
      <c r="B1684" t="s">
        <v>30</v>
      </c>
      <c r="C1684" s="7">
        <v>40680</v>
      </c>
    </row>
    <row r="1685" spans="1:3" x14ac:dyDescent="0.3">
      <c r="A1685" s="8">
        <v>37712</v>
      </c>
      <c r="B1685" t="s">
        <v>30</v>
      </c>
      <c r="C1685" s="7">
        <v>32710</v>
      </c>
    </row>
    <row r="1686" spans="1:3" x14ac:dyDescent="0.3">
      <c r="A1686" s="8">
        <v>37742</v>
      </c>
      <c r="B1686" t="s">
        <v>30</v>
      </c>
      <c r="C1686" s="7">
        <v>24990</v>
      </c>
    </row>
    <row r="1687" spans="1:3" x14ac:dyDescent="0.3">
      <c r="A1687" s="8">
        <v>37773</v>
      </c>
      <c r="B1687" t="s">
        <v>30</v>
      </c>
      <c r="C1687" s="7">
        <v>28450</v>
      </c>
    </row>
    <row r="1688" spans="1:3" x14ac:dyDescent="0.3">
      <c r="A1688" s="8">
        <v>37803</v>
      </c>
      <c r="B1688" t="s">
        <v>30</v>
      </c>
      <c r="C1688" s="7">
        <v>35980</v>
      </c>
    </row>
    <row r="1689" spans="1:3" x14ac:dyDescent="0.3">
      <c r="A1689" s="8">
        <v>37834</v>
      </c>
      <c r="B1689" t="s">
        <v>30</v>
      </c>
      <c r="C1689" s="7">
        <v>32510</v>
      </c>
    </row>
    <row r="1690" spans="1:3" x14ac:dyDescent="0.3">
      <c r="A1690" s="8">
        <v>37865</v>
      </c>
      <c r="B1690" t="s">
        <v>30</v>
      </c>
      <c r="C1690" s="7">
        <v>41130</v>
      </c>
    </row>
    <row r="1691" spans="1:3" x14ac:dyDescent="0.3">
      <c r="A1691" s="8">
        <v>37895</v>
      </c>
      <c r="B1691" t="s">
        <v>30</v>
      </c>
      <c r="C1691" s="7">
        <v>48570</v>
      </c>
    </row>
    <row r="1692" spans="1:3" x14ac:dyDescent="0.3">
      <c r="A1692" s="8">
        <v>37926</v>
      </c>
      <c r="B1692" t="s">
        <v>30</v>
      </c>
      <c r="C1692" s="7">
        <v>44670</v>
      </c>
    </row>
    <row r="1693" spans="1:3" x14ac:dyDescent="0.3">
      <c r="A1693" s="8">
        <v>37956</v>
      </c>
      <c r="B1693" t="s">
        <v>30</v>
      </c>
      <c r="C1693" s="7">
        <v>59430</v>
      </c>
    </row>
    <row r="1694" spans="1:3" x14ac:dyDescent="0.3">
      <c r="A1694" s="8">
        <v>37987</v>
      </c>
      <c r="B1694" t="s">
        <v>30</v>
      </c>
      <c r="C1694" s="7">
        <v>39680</v>
      </c>
    </row>
    <row r="1695" spans="1:3" x14ac:dyDescent="0.3">
      <c r="A1695" s="8">
        <v>38018</v>
      </c>
      <c r="B1695" t="s">
        <v>30</v>
      </c>
      <c r="C1695" s="7">
        <v>43010</v>
      </c>
    </row>
    <row r="1696" spans="1:3" x14ac:dyDescent="0.3">
      <c r="A1696" s="8">
        <v>38047</v>
      </c>
      <c r="B1696" t="s">
        <v>30</v>
      </c>
      <c r="C1696" s="7">
        <v>43070</v>
      </c>
    </row>
    <row r="1697" spans="1:3" x14ac:dyDescent="0.3">
      <c r="A1697" s="8">
        <v>38078</v>
      </c>
      <c r="B1697" t="s">
        <v>30</v>
      </c>
      <c r="C1697" s="7">
        <v>38390</v>
      </c>
    </row>
    <row r="1698" spans="1:3" x14ac:dyDescent="0.3">
      <c r="A1698" s="8">
        <v>38108</v>
      </c>
      <c r="B1698" t="s">
        <v>30</v>
      </c>
      <c r="C1698" s="7">
        <v>27610</v>
      </c>
    </row>
    <row r="1699" spans="1:3" x14ac:dyDescent="0.3">
      <c r="A1699" s="8">
        <v>38139</v>
      </c>
      <c r="B1699" t="s">
        <v>30</v>
      </c>
      <c r="C1699" s="7">
        <v>29430</v>
      </c>
    </row>
    <row r="1700" spans="1:3" x14ac:dyDescent="0.3">
      <c r="A1700" s="8">
        <v>38169</v>
      </c>
      <c r="B1700" t="s">
        <v>30</v>
      </c>
      <c r="C1700" s="7">
        <v>35550</v>
      </c>
    </row>
    <row r="1701" spans="1:3" x14ac:dyDescent="0.3">
      <c r="A1701" s="8">
        <v>38200</v>
      </c>
      <c r="B1701" t="s">
        <v>30</v>
      </c>
      <c r="C1701" s="7">
        <v>32460</v>
      </c>
    </row>
    <row r="1702" spans="1:3" x14ac:dyDescent="0.3">
      <c r="A1702" s="8">
        <v>38231</v>
      </c>
      <c r="B1702" t="s">
        <v>30</v>
      </c>
      <c r="C1702" s="7">
        <v>35660</v>
      </c>
    </row>
    <row r="1703" spans="1:3" x14ac:dyDescent="0.3">
      <c r="A1703" s="8">
        <v>38261</v>
      </c>
      <c r="B1703" t="s">
        <v>30</v>
      </c>
      <c r="C1703" s="7">
        <v>41830</v>
      </c>
    </row>
    <row r="1704" spans="1:3" x14ac:dyDescent="0.3">
      <c r="A1704" s="8">
        <v>38292</v>
      </c>
      <c r="B1704" t="s">
        <v>30</v>
      </c>
      <c r="C1704" s="7">
        <v>48850</v>
      </c>
    </row>
    <row r="1705" spans="1:3" x14ac:dyDescent="0.3">
      <c r="A1705" s="8">
        <v>38322</v>
      </c>
      <c r="B1705" t="s">
        <v>30</v>
      </c>
      <c r="C1705" s="7">
        <v>62440</v>
      </c>
    </row>
    <row r="1706" spans="1:3" x14ac:dyDescent="0.3">
      <c r="A1706" s="8">
        <v>38353</v>
      </c>
      <c r="B1706" t="s">
        <v>30</v>
      </c>
      <c r="C1706" s="7">
        <v>39560</v>
      </c>
    </row>
    <row r="1707" spans="1:3" x14ac:dyDescent="0.3">
      <c r="A1707" s="8">
        <v>38384</v>
      </c>
      <c r="B1707" t="s">
        <v>30</v>
      </c>
      <c r="C1707" s="7">
        <v>48760</v>
      </c>
    </row>
    <row r="1708" spans="1:3" x14ac:dyDescent="0.3">
      <c r="A1708" s="8">
        <v>38412</v>
      </c>
      <c r="B1708" t="s">
        <v>30</v>
      </c>
      <c r="C1708" s="7">
        <v>52030</v>
      </c>
    </row>
    <row r="1709" spans="1:3" x14ac:dyDescent="0.3">
      <c r="A1709" s="8">
        <v>38443</v>
      </c>
      <c r="B1709" t="s">
        <v>30</v>
      </c>
      <c r="C1709" s="7">
        <v>36660</v>
      </c>
    </row>
    <row r="1710" spans="1:3" x14ac:dyDescent="0.3">
      <c r="A1710" s="8">
        <v>38473</v>
      </c>
      <c r="B1710" t="s">
        <v>30</v>
      </c>
      <c r="C1710" s="7">
        <v>31850</v>
      </c>
    </row>
    <row r="1711" spans="1:3" x14ac:dyDescent="0.3">
      <c r="A1711" s="8">
        <v>38504</v>
      </c>
      <c r="B1711" t="s">
        <v>30</v>
      </c>
      <c r="C1711" s="7">
        <v>32700</v>
      </c>
    </row>
    <row r="1712" spans="1:3" x14ac:dyDescent="0.3">
      <c r="A1712" s="8">
        <v>38534</v>
      </c>
      <c r="B1712" t="s">
        <v>30</v>
      </c>
      <c r="C1712" s="7">
        <v>35660</v>
      </c>
    </row>
    <row r="1713" spans="1:3" x14ac:dyDescent="0.3">
      <c r="A1713" s="8">
        <v>38565</v>
      </c>
      <c r="B1713" t="s">
        <v>30</v>
      </c>
      <c r="C1713" s="7">
        <v>33420</v>
      </c>
    </row>
    <row r="1714" spans="1:3" x14ac:dyDescent="0.3">
      <c r="A1714" s="8">
        <v>38596</v>
      </c>
      <c r="B1714" t="s">
        <v>30</v>
      </c>
      <c r="C1714" s="7">
        <v>38770</v>
      </c>
    </row>
    <row r="1715" spans="1:3" x14ac:dyDescent="0.3">
      <c r="A1715" s="8">
        <v>38626</v>
      </c>
      <c r="B1715" t="s">
        <v>30</v>
      </c>
      <c r="C1715" s="7">
        <v>45460</v>
      </c>
    </row>
    <row r="1716" spans="1:3" x14ac:dyDescent="0.3">
      <c r="A1716" s="8">
        <v>38657</v>
      </c>
      <c r="B1716" t="s">
        <v>30</v>
      </c>
      <c r="C1716" s="7">
        <v>46470</v>
      </c>
    </row>
    <row r="1717" spans="1:3" x14ac:dyDescent="0.3">
      <c r="A1717" s="8">
        <v>38687</v>
      </c>
      <c r="B1717" t="s">
        <v>30</v>
      </c>
      <c r="C1717" s="7">
        <v>64430</v>
      </c>
    </row>
    <row r="1718" spans="1:3" x14ac:dyDescent="0.3">
      <c r="A1718" s="8">
        <v>38718</v>
      </c>
      <c r="B1718" t="s">
        <v>30</v>
      </c>
      <c r="C1718" s="7">
        <v>43620</v>
      </c>
    </row>
    <row r="1719" spans="1:3" x14ac:dyDescent="0.3">
      <c r="A1719" s="8">
        <v>38749</v>
      </c>
      <c r="B1719" t="s">
        <v>30</v>
      </c>
      <c r="C1719" s="7">
        <v>46290</v>
      </c>
    </row>
    <row r="1720" spans="1:3" x14ac:dyDescent="0.3">
      <c r="A1720" s="8">
        <v>38777</v>
      </c>
      <c r="B1720" t="s">
        <v>30</v>
      </c>
      <c r="C1720" s="7">
        <v>44130</v>
      </c>
    </row>
    <row r="1721" spans="1:3" x14ac:dyDescent="0.3">
      <c r="A1721" s="8">
        <v>38808</v>
      </c>
      <c r="B1721" t="s">
        <v>30</v>
      </c>
      <c r="C1721" s="7">
        <v>40270</v>
      </c>
    </row>
    <row r="1722" spans="1:3" x14ac:dyDescent="0.3">
      <c r="A1722" s="8">
        <v>38838</v>
      </c>
      <c r="B1722" t="s">
        <v>30</v>
      </c>
      <c r="C1722" s="7">
        <v>28130</v>
      </c>
    </row>
    <row r="1723" spans="1:3" x14ac:dyDescent="0.3">
      <c r="A1723" s="8">
        <v>38869</v>
      </c>
      <c r="B1723" t="s">
        <v>30</v>
      </c>
      <c r="C1723" s="7">
        <v>29850</v>
      </c>
    </row>
    <row r="1724" spans="1:3" x14ac:dyDescent="0.3">
      <c r="A1724" s="8">
        <v>38899</v>
      </c>
      <c r="B1724" t="s">
        <v>30</v>
      </c>
      <c r="C1724" s="7">
        <v>35510</v>
      </c>
    </row>
    <row r="1725" spans="1:3" x14ac:dyDescent="0.3">
      <c r="A1725" s="8">
        <v>38930</v>
      </c>
      <c r="B1725" t="s">
        <v>30</v>
      </c>
      <c r="C1725" s="7">
        <v>31820</v>
      </c>
    </row>
    <row r="1726" spans="1:3" x14ac:dyDescent="0.3">
      <c r="A1726" s="8">
        <v>38961</v>
      </c>
      <c r="B1726" t="s">
        <v>30</v>
      </c>
      <c r="C1726" s="7">
        <v>34090</v>
      </c>
    </row>
    <row r="1727" spans="1:3" x14ac:dyDescent="0.3">
      <c r="A1727" s="8">
        <v>38991</v>
      </c>
      <c r="B1727" t="s">
        <v>30</v>
      </c>
      <c r="C1727" s="7">
        <v>48050</v>
      </c>
    </row>
    <row r="1728" spans="1:3" x14ac:dyDescent="0.3">
      <c r="A1728" s="8">
        <v>39022</v>
      </c>
      <c r="B1728" t="s">
        <v>30</v>
      </c>
      <c r="C1728" s="7">
        <v>48530</v>
      </c>
    </row>
    <row r="1729" spans="1:3" x14ac:dyDescent="0.3">
      <c r="A1729" s="8">
        <v>39052</v>
      </c>
      <c r="B1729" t="s">
        <v>30</v>
      </c>
      <c r="C1729" s="7">
        <v>74350</v>
      </c>
    </row>
    <row r="1730" spans="1:3" x14ac:dyDescent="0.3">
      <c r="A1730" s="8">
        <v>39083</v>
      </c>
      <c r="B1730" t="s">
        <v>30</v>
      </c>
      <c r="C1730" s="7">
        <v>43150</v>
      </c>
    </row>
    <row r="1731" spans="1:3" x14ac:dyDescent="0.3">
      <c r="A1731" s="8">
        <v>39114</v>
      </c>
      <c r="B1731" t="s">
        <v>30</v>
      </c>
      <c r="C1731" s="7">
        <v>51400</v>
      </c>
    </row>
    <row r="1732" spans="1:3" x14ac:dyDescent="0.3">
      <c r="A1732" s="8">
        <v>39142</v>
      </c>
      <c r="B1732" t="s">
        <v>30</v>
      </c>
      <c r="C1732" s="7">
        <v>50500</v>
      </c>
    </row>
    <row r="1733" spans="1:3" x14ac:dyDescent="0.3">
      <c r="A1733" s="8">
        <v>39173</v>
      </c>
      <c r="B1733" t="s">
        <v>30</v>
      </c>
      <c r="C1733" s="7">
        <v>43550</v>
      </c>
    </row>
    <row r="1734" spans="1:3" x14ac:dyDescent="0.3">
      <c r="A1734" s="8">
        <v>39203</v>
      </c>
      <c r="B1734" t="s">
        <v>30</v>
      </c>
      <c r="C1734" s="7">
        <v>32990</v>
      </c>
    </row>
    <row r="1735" spans="1:3" x14ac:dyDescent="0.3">
      <c r="A1735" s="8">
        <v>39234</v>
      </c>
      <c r="B1735" t="s">
        <v>30</v>
      </c>
      <c r="C1735" s="7">
        <v>32460</v>
      </c>
    </row>
    <row r="1736" spans="1:3" x14ac:dyDescent="0.3">
      <c r="A1736" s="8">
        <v>39264</v>
      </c>
      <c r="B1736" t="s">
        <v>30</v>
      </c>
      <c r="C1736" s="7">
        <v>38730</v>
      </c>
    </row>
    <row r="1737" spans="1:3" x14ac:dyDescent="0.3">
      <c r="A1737" s="8">
        <v>39295</v>
      </c>
      <c r="B1737" t="s">
        <v>30</v>
      </c>
      <c r="C1737" s="7">
        <v>38250</v>
      </c>
    </row>
    <row r="1738" spans="1:3" x14ac:dyDescent="0.3">
      <c r="A1738" s="8">
        <v>39326</v>
      </c>
      <c r="B1738" t="s">
        <v>30</v>
      </c>
      <c r="C1738" s="7">
        <v>41810</v>
      </c>
    </row>
    <row r="1739" spans="1:3" x14ac:dyDescent="0.3">
      <c r="A1739" s="8">
        <v>39356</v>
      </c>
      <c r="B1739" t="s">
        <v>30</v>
      </c>
      <c r="C1739" s="7">
        <v>47830</v>
      </c>
    </row>
    <row r="1740" spans="1:3" x14ac:dyDescent="0.3">
      <c r="A1740" s="8">
        <v>39387</v>
      </c>
      <c r="B1740" t="s">
        <v>30</v>
      </c>
      <c r="C1740" s="7">
        <v>51610</v>
      </c>
    </row>
    <row r="1741" spans="1:3" x14ac:dyDescent="0.3">
      <c r="A1741" s="8">
        <v>39417</v>
      </c>
      <c r="B1741" t="s">
        <v>30</v>
      </c>
      <c r="C1741" s="7">
        <v>70380</v>
      </c>
    </row>
    <row r="1742" spans="1:3" x14ac:dyDescent="0.3">
      <c r="A1742" s="8">
        <v>39448</v>
      </c>
      <c r="B1742" t="s">
        <v>30</v>
      </c>
      <c r="C1742" s="7">
        <v>42640</v>
      </c>
    </row>
    <row r="1743" spans="1:3" x14ac:dyDescent="0.3">
      <c r="A1743" s="8">
        <v>39479</v>
      </c>
      <c r="B1743" t="s">
        <v>30</v>
      </c>
      <c r="C1743" s="7">
        <v>53600</v>
      </c>
    </row>
    <row r="1744" spans="1:3" x14ac:dyDescent="0.3">
      <c r="A1744" s="8">
        <v>39508</v>
      </c>
      <c r="B1744" t="s">
        <v>30</v>
      </c>
      <c r="C1744" s="7">
        <v>54880</v>
      </c>
    </row>
    <row r="1745" spans="1:3" x14ac:dyDescent="0.3">
      <c r="A1745" s="8">
        <v>39539</v>
      </c>
      <c r="B1745" t="s">
        <v>30</v>
      </c>
      <c r="C1745" s="7">
        <v>42240</v>
      </c>
    </row>
    <row r="1746" spans="1:3" x14ac:dyDescent="0.3">
      <c r="A1746" s="8">
        <v>39569</v>
      </c>
      <c r="B1746" t="s">
        <v>30</v>
      </c>
      <c r="C1746" s="7">
        <v>33020</v>
      </c>
    </row>
    <row r="1747" spans="1:3" x14ac:dyDescent="0.3">
      <c r="A1747" s="8">
        <v>39600</v>
      </c>
      <c r="B1747" t="s">
        <v>30</v>
      </c>
      <c r="C1747" s="7">
        <v>35090</v>
      </c>
    </row>
    <row r="1748" spans="1:3" x14ac:dyDescent="0.3">
      <c r="A1748" s="8">
        <v>39630</v>
      </c>
      <c r="B1748" t="s">
        <v>30</v>
      </c>
      <c r="C1748" s="7">
        <v>40220</v>
      </c>
    </row>
    <row r="1749" spans="1:3" x14ac:dyDescent="0.3">
      <c r="A1749" s="8">
        <v>39661</v>
      </c>
      <c r="B1749" t="s">
        <v>30</v>
      </c>
      <c r="C1749" s="7">
        <v>34770</v>
      </c>
    </row>
    <row r="1750" spans="1:3" x14ac:dyDescent="0.3">
      <c r="A1750" s="8">
        <v>39692</v>
      </c>
      <c r="B1750" t="s">
        <v>30</v>
      </c>
      <c r="C1750" s="7">
        <v>39330</v>
      </c>
    </row>
    <row r="1751" spans="1:3" x14ac:dyDescent="0.3">
      <c r="A1751" s="8">
        <v>39722</v>
      </c>
      <c r="B1751" t="s">
        <v>30</v>
      </c>
      <c r="C1751" s="7">
        <v>44770</v>
      </c>
    </row>
    <row r="1752" spans="1:3" x14ac:dyDescent="0.3">
      <c r="A1752" s="8">
        <v>39753</v>
      </c>
      <c r="B1752" t="s">
        <v>30</v>
      </c>
      <c r="C1752" s="7">
        <v>48730</v>
      </c>
    </row>
    <row r="1753" spans="1:3" x14ac:dyDescent="0.3">
      <c r="A1753" s="8">
        <v>39783</v>
      </c>
      <c r="B1753" t="s">
        <v>30</v>
      </c>
      <c r="C1753" s="7">
        <v>68970</v>
      </c>
    </row>
    <row r="1754" spans="1:3" x14ac:dyDescent="0.3">
      <c r="A1754" s="8">
        <v>39814</v>
      </c>
      <c r="B1754" t="s">
        <v>30</v>
      </c>
      <c r="C1754" s="7">
        <v>47110</v>
      </c>
    </row>
    <row r="1755" spans="1:3" x14ac:dyDescent="0.3">
      <c r="A1755" s="8">
        <v>39845</v>
      </c>
      <c r="B1755" t="s">
        <v>30</v>
      </c>
      <c r="C1755" s="7">
        <v>52590</v>
      </c>
    </row>
    <row r="1756" spans="1:3" x14ac:dyDescent="0.3">
      <c r="A1756" s="8">
        <v>39873</v>
      </c>
      <c r="B1756" t="s">
        <v>30</v>
      </c>
      <c r="C1756" s="7">
        <v>53130</v>
      </c>
    </row>
    <row r="1757" spans="1:3" x14ac:dyDescent="0.3">
      <c r="A1757" s="8">
        <v>39904</v>
      </c>
      <c r="B1757" t="s">
        <v>30</v>
      </c>
      <c r="C1757" s="7">
        <v>46780</v>
      </c>
    </row>
    <row r="1758" spans="1:3" x14ac:dyDescent="0.3">
      <c r="A1758" s="8">
        <v>39934</v>
      </c>
      <c r="B1758" t="s">
        <v>30</v>
      </c>
      <c r="C1758" s="7">
        <v>37780</v>
      </c>
    </row>
    <row r="1759" spans="1:3" x14ac:dyDescent="0.3">
      <c r="A1759" s="8">
        <v>39965</v>
      </c>
      <c r="B1759" t="s">
        <v>30</v>
      </c>
      <c r="C1759" s="7">
        <v>37710</v>
      </c>
    </row>
    <row r="1760" spans="1:3" x14ac:dyDescent="0.3">
      <c r="A1760" s="8">
        <v>39995</v>
      </c>
      <c r="B1760" t="s">
        <v>30</v>
      </c>
      <c r="C1760" s="7">
        <v>41910</v>
      </c>
    </row>
    <row r="1761" spans="1:3" x14ac:dyDescent="0.3">
      <c r="A1761" s="8">
        <v>40026</v>
      </c>
      <c r="B1761" t="s">
        <v>30</v>
      </c>
      <c r="C1761" s="7">
        <v>37590</v>
      </c>
    </row>
    <row r="1762" spans="1:3" x14ac:dyDescent="0.3">
      <c r="A1762" s="8">
        <v>40057</v>
      </c>
      <c r="B1762" t="s">
        <v>30</v>
      </c>
      <c r="C1762" s="7">
        <v>48360</v>
      </c>
    </row>
    <row r="1763" spans="1:3" x14ac:dyDescent="0.3">
      <c r="A1763" s="8">
        <v>40087</v>
      </c>
      <c r="B1763" t="s">
        <v>30</v>
      </c>
      <c r="C1763" s="7">
        <v>46880</v>
      </c>
    </row>
    <row r="1764" spans="1:3" x14ac:dyDescent="0.3">
      <c r="A1764" s="8">
        <v>40118</v>
      </c>
      <c r="B1764" t="s">
        <v>30</v>
      </c>
      <c r="C1764" s="7">
        <v>55210</v>
      </c>
    </row>
    <row r="1765" spans="1:3" x14ac:dyDescent="0.3">
      <c r="A1765" s="8">
        <v>40148</v>
      </c>
      <c r="B1765" t="s">
        <v>30</v>
      </c>
      <c r="C1765" s="7">
        <v>70670</v>
      </c>
    </row>
    <row r="1766" spans="1:3" x14ac:dyDescent="0.3">
      <c r="A1766" s="8">
        <v>40179</v>
      </c>
      <c r="B1766" t="s">
        <v>30</v>
      </c>
      <c r="C1766" s="7">
        <v>45680</v>
      </c>
    </row>
    <row r="1767" spans="1:3" x14ac:dyDescent="0.3">
      <c r="A1767" s="8">
        <v>40210</v>
      </c>
      <c r="B1767" t="s">
        <v>30</v>
      </c>
      <c r="C1767" s="7">
        <v>54970</v>
      </c>
    </row>
    <row r="1768" spans="1:3" x14ac:dyDescent="0.3">
      <c r="A1768" s="8">
        <v>40238</v>
      </c>
      <c r="B1768" t="s">
        <v>30</v>
      </c>
      <c r="C1768" s="7">
        <v>57020</v>
      </c>
    </row>
    <row r="1769" spans="1:3" x14ac:dyDescent="0.3">
      <c r="A1769" s="8">
        <v>40269</v>
      </c>
      <c r="B1769" t="s">
        <v>30</v>
      </c>
      <c r="C1769" s="7">
        <v>45310</v>
      </c>
    </row>
    <row r="1770" spans="1:3" x14ac:dyDescent="0.3">
      <c r="A1770" s="8">
        <v>40299</v>
      </c>
      <c r="B1770" t="s">
        <v>30</v>
      </c>
      <c r="C1770" s="7">
        <v>36720</v>
      </c>
    </row>
    <row r="1771" spans="1:3" x14ac:dyDescent="0.3">
      <c r="A1771" s="8">
        <v>40330</v>
      </c>
      <c r="B1771" t="s">
        <v>30</v>
      </c>
      <c r="C1771" s="7">
        <v>39580</v>
      </c>
    </row>
    <row r="1772" spans="1:3" x14ac:dyDescent="0.3">
      <c r="A1772" s="8">
        <v>40360</v>
      </c>
      <c r="B1772" t="s">
        <v>30</v>
      </c>
      <c r="C1772" s="7">
        <v>42390</v>
      </c>
    </row>
    <row r="1773" spans="1:3" x14ac:dyDescent="0.3">
      <c r="A1773" s="8">
        <v>40391</v>
      </c>
      <c r="B1773" t="s">
        <v>30</v>
      </c>
      <c r="C1773" s="7">
        <v>40130</v>
      </c>
    </row>
    <row r="1774" spans="1:3" x14ac:dyDescent="0.3">
      <c r="A1774" s="8">
        <v>40422</v>
      </c>
      <c r="B1774" t="s">
        <v>30</v>
      </c>
      <c r="C1774" s="7">
        <v>51750</v>
      </c>
    </row>
    <row r="1775" spans="1:3" x14ac:dyDescent="0.3">
      <c r="A1775" s="8">
        <v>40452</v>
      </c>
      <c r="B1775" t="s">
        <v>30</v>
      </c>
      <c r="C1775" s="7">
        <v>50220</v>
      </c>
    </row>
    <row r="1776" spans="1:3" x14ac:dyDescent="0.3">
      <c r="A1776" s="8">
        <v>40483</v>
      </c>
      <c r="B1776" t="s">
        <v>30</v>
      </c>
      <c r="C1776" s="7">
        <v>56440</v>
      </c>
    </row>
    <row r="1777" spans="1:3" x14ac:dyDescent="0.3">
      <c r="A1777" s="8">
        <v>40513</v>
      </c>
      <c r="B1777" t="s">
        <v>30</v>
      </c>
      <c r="C1777" s="7">
        <v>76360</v>
      </c>
    </row>
    <row r="1778" spans="1:3" x14ac:dyDescent="0.3">
      <c r="A1778" s="8">
        <v>40544</v>
      </c>
      <c r="B1778" t="s">
        <v>30</v>
      </c>
      <c r="C1778" s="7">
        <v>48600</v>
      </c>
    </row>
    <row r="1779" spans="1:3" x14ac:dyDescent="0.3">
      <c r="A1779" s="8">
        <v>40575</v>
      </c>
      <c r="B1779" t="s">
        <v>30</v>
      </c>
      <c r="C1779" s="7">
        <v>61160</v>
      </c>
    </row>
    <row r="1780" spans="1:3" x14ac:dyDescent="0.3">
      <c r="A1780" s="8">
        <v>40603</v>
      </c>
      <c r="B1780" t="s">
        <v>30</v>
      </c>
      <c r="C1780" s="7">
        <v>55360</v>
      </c>
    </row>
    <row r="1781" spans="1:3" x14ac:dyDescent="0.3">
      <c r="A1781" s="8">
        <v>40634</v>
      </c>
      <c r="B1781" t="s">
        <v>30</v>
      </c>
      <c r="C1781" s="7">
        <v>51890</v>
      </c>
    </row>
    <row r="1782" spans="1:3" x14ac:dyDescent="0.3">
      <c r="A1782" s="8">
        <v>40664</v>
      </c>
      <c r="B1782" t="s">
        <v>30</v>
      </c>
      <c r="C1782" s="7">
        <v>39160</v>
      </c>
    </row>
    <row r="1783" spans="1:3" x14ac:dyDescent="0.3">
      <c r="A1783" s="8">
        <v>40695</v>
      </c>
      <c r="B1783" t="s">
        <v>30</v>
      </c>
      <c r="C1783" s="7">
        <v>39800</v>
      </c>
    </row>
    <row r="1784" spans="1:3" x14ac:dyDescent="0.3">
      <c r="A1784" s="8">
        <v>40725</v>
      </c>
      <c r="B1784" t="s">
        <v>30</v>
      </c>
      <c r="C1784" s="7">
        <v>45430</v>
      </c>
    </row>
    <row r="1785" spans="1:3" x14ac:dyDescent="0.3">
      <c r="A1785" s="8">
        <v>40756</v>
      </c>
      <c r="B1785" t="s">
        <v>30</v>
      </c>
      <c r="C1785" s="7">
        <v>46720</v>
      </c>
    </row>
    <row r="1786" spans="1:3" x14ac:dyDescent="0.3">
      <c r="A1786" s="8">
        <v>40787</v>
      </c>
      <c r="B1786" t="s">
        <v>30</v>
      </c>
      <c r="C1786" s="7">
        <v>48250</v>
      </c>
    </row>
    <row r="1787" spans="1:3" x14ac:dyDescent="0.3">
      <c r="A1787" s="8">
        <v>40817</v>
      </c>
      <c r="B1787" t="s">
        <v>30</v>
      </c>
      <c r="C1787" s="7">
        <v>51200</v>
      </c>
    </row>
    <row r="1788" spans="1:3" x14ac:dyDescent="0.3">
      <c r="A1788" s="8">
        <v>40848</v>
      </c>
      <c r="B1788" t="s">
        <v>30</v>
      </c>
      <c r="C1788" s="7">
        <v>60330</v>
      </c>
    </row>
    <row r="1789" spans="1:3" x14ac:dyDescent="0.3">
      <c r="A1789" s="8">
        <v>40878</v>
      </c>
      <c r="B1789" t="s">
        <v>30</v>
      </c>
      <c r="C1789" s="7">
        <v>72770</v>
      </c>
    </row>
    <row r="1790" spans="1:3" x14ac:dyDescent="0.3">
      <c r="A1790" s="8">
        <v>40909</v>
      </c>
      <c r="B1790" t="s">
        <v>30</v>
      </c>
      <c r="C1790" s="7">
        <v>53640</v>
      </c>
    </row>
    <row r="1791" spans="1:3" x14ac:dyDescent="0.3">
      <c r="A1791" s="8">
        <v>40940</v>
      </c>
      <c r="B1791" t="s">
        <v>30</v>
      </c>
      <c r="C1791" s="7">
        <v>62100</v>
      </c>
    </row>
    <row r="1792" spans="1:3" x14ac:dyDescent="0.3">
      <c r="A1792" s="8">
        <v>40969</v>
      </c>
      <c r="B1792" t="s">
        <v>30</v>
      </c>
      <c r="C1792" s="7">
        <v>60270</v>
      </c>
    </row>
    <row r="1793" spans="1:3" x14ac:dyDescent="0.3">
      <c r="A1793" s="8">
        <v>41000</v>
      </c>
      <c r="B1793" t="s">
        <v>30</v>
      </c>
      <c r="C1793" s="7">
        <v>52470</v>
      </c>
    </row>
    <row r="1794" spans="1:3" x14ac:dyDescent="0.3">
      <c r="A1794" s="8">
        <v>41030</v>
      </c>
      <c r="B1794" t="s">
        <v>30</v>
      </c>
      <c r="C1794" s="7">
        <v>41660</v>
      </c>
    </row>
    <row r="1795" spans="1:3" x14ac:dyDescent="0.3">
      <c r="A1795" s="8">
        <v>41061</v>
      </c>
      <c r="B1795" t="s">
        <v>30</v>
      </c>
      <c r="C1795" s="7">
        <v>43730</v>
      </c>
    </row>
    <row r="1796" spans="1:3" x14ac:dyDescent="0.3">
      <c r="A1796" s="8">
        <v>41091</v>
      </c>
      <c r="B1796" t="s">
        <v>30</v>
      </c>
      <c r="C1796" s="7">
        <v>45810</v>
      </c>
    </row>
    <row r="1797" spans="1:3" x14ac:dyDescent="0.3">
      <c r="A1797" s="8">
        <v>41122</v>
      </c>
      <c r="B1797" t="s">
        <v>30</v>
      </c>
      <c r="C1797" s="7">
        <v>49540</v>
      </c>
    </row>
    <row r="1798" spans="1:3" x14ac:dyDescent="0.3">
      <c r="A1798" s="8">
        <v>41153</v>
      </c>
      <c r="B1798" t="s">
        <v>30</v>
      </c>
      <c r="C1798" s="7">
        <v>52880</v>
      </c>
    </row>
    <row r="1799" spans="1:3" x14ac:dyDescent="0.3">
      <c r="A1799" s="8">
        <v>41183</v>
      </c>
      <c r="B1799" t="s">
        <v>30</v>
      </c>
      <c r="C1799" s="7">
        <v>55440</v>
      </c>
    </row>
    <row r="1800" spans="1:3" x14ac:dyDescent="0.3">
      <c r="A1800" s="8">
        <v>41214</v>
      </c>
      <c r="B1800" t="s">
        <v>30</v>
      </c>
      <c r="C1800" s="7">
        <v>63340</v>
      </c>
    </row>
    <row r="1801" spans="1:3" x14ac:dyDescent="0.3">
      <c r="A1801" s="8">
        <v>41244</v>
      </c>
      <c r="B1801" t="s">
        <v>30</v>
      </c>
      <c r="C1801" s="7">
        <v>78660</v>
      </c>
    </row>
    <row r="1802" spans="1:3" x14ac:dyDescent="0.3">
      <c r="A1802" s="8">
        <v>41275</v>
      </c>
      <c r="B1802" t="s">
        <v>30</v>
      </c>
      <c r="C1802" s="7">
        <v>55130</v>
      </c>
    </row>
    <row r="1803" spans="1:3" x14ac:dyDescent="0.3">
      <c r="A1803" s="8">
        <v>41306</v>
      </c>
      <c r="B1803" t="s">
        <v>30</v>
      </c>
      <c r="C1803" s="7">
        <v>63900</v>
      </c>
    </row>
    <row r="1804" spans="1:3" x14ac:dyDescent="0.3">
      <c r="A1804" s="8">
        <v>41334</v>
      </c>
      <c r="B1804" t="s">
        <v>30</v>
      </c>
      <c r="C1804" s="7">
        <v>65890</v>
      </c>
    </row>
    <row r="1805" spans="1:3" x14ac:dyDescent="0.3">
      <c r="A1805" s="8">
        <v>41365</v>
      </c>
      <c r="B1805" t="s">
        <v>30</v>
      </c>
      <c r="C1805" s="7">
        <v>50830</v>
      </c>
    </row>
    <row r="1806" spans="1:3" x14ac:dyDescent="0.3">
      <c r="A1806" s="8">
        <v>41395</v>
      </c>
      <c r="B1806" t="s">
        <v>30</v>
      </c>
      <c r="C1806" s="7">
        <v>44580</v>
      </c>
    </row>
    <row r="1807" spans="1:3" x14ac:dyDescent="0.3">
      <c r="A1807" s="8">
        <v>41426</v>
      </c>
      <c r="B1807" t="s">
        <v>30</v>
      </c>
      <c r="C1807" s="7">
        <v>46090</v>
      </c>
    </row>
    <row r="1808" spans="1:3" x14ac:dyDescent="0.3">
      <c r="A1808" s="8">
        <v>41456</v>
      </c>
      <c r="B1808" t="s">
        <v>30</v>
      </c>
      <c r="C1808" s="7">
        <v>46770</v>
      </c>
    </row>
    <row r="1809" spans="1:3" x14ac:dyDescent="0.3">
      <c r="A1809" s="8">
        <v>41487</v>
      </c>
      <c r="B1809" t="s">
        <v>30</v>
      </c>
      <c r="C1809" s="7">
        <v>53620</v>
      </c>
    </row>
    <row r="1810" spans="1:3" x14ac:dyDescent="0.3">
      <c r="A1810" s="8">
        <v>41518</v>
      </c>
      <c r="B1810" t="s">
        <v>30</v>
      </c>
      <c r="C1810" s="7">
        <v>54410</v>
      </c>
    </row>
    <row r="1811" spans="1:3" x14ac:dyDescent="0.3">
      <c r="A1811" s="8">
        <v>41548</v>
      </c>
      <c r="B1811" t="s">
        <v>30</v>
      </c>
      <c r="C1811" s="7">
        <v>57510</v>
      </c>
    </row>
    <row r="1812" spans="1:3" x14ac:dyDescent="0.3">
      <c r="A1812" s="8">
        <v>41579</v>
      </c>
      <c r="B1812" t="s">
        <v>30</v>
      </c>
      <c r="C1812" s="7">
        <v>63200</v>
      </c>
    </row>
    <row r="1813" spans="1:3" x14ac:dyDescent="0.3">
      <c r="A1813" s="8">
        <v>41609</v>
      </c>
      <c r="B1813" t="s">
        <v>30</v>
      </c>
      <c r="C1813" s="7">
        <v>89800</v>
      </c>
    </row>
    <row r="1814" spans="1:3" x14ac:dyDescent="0.3">
      <c r="A1814" s="8">
        <v>41640</v>
      </c>
      <c r="B1814" t="s">
        <v>30</v>
      </c>
      <c r="C1814" s="7">
        <v>59800</v>
      </c>
    </row>
    <row r="1815" spans="1:3" x14ac:dyDescent="0.3">
      <c r="A1815" s="8">
        <v>41671</v>
      </c>
      <c r="B1815" t="s">
        <v>30</v>
      </c>
      <c r="C1815" s="7">
        <v>67450</v>
      </c>
    </row>
    <row r="1816" spans="1:3" x14ac:dyDescent="0.3">
      <c r="A1816" s="8">
        <v>41699</v>
      </c>
      <c r="B1816" t="s">
        <v>30</v>
      </c>
      <c r="C1816" s="7">
        <v>65920</v>
      </c>
    </row>
    <row r="1817" spans="1:3" x14ac:dyDescent="0.3">
      <c r="A1817" s="8">
        <v>41730</v>
      </c>
      <c r="B1817" t="s">
        <v>30</v>
      </c>
      <c r="C1817" s="7">
        <v>59140</v>
      </c>
    </row>
    <row r="1818" spans="1:3" x14ac:dyDescent="0.3">
      <c r="A1818" s="8">
        <v>41760</v>
      </c>
      <c r="B1818" t="s">
        <v>30</v>
      </c>
      <c r="C1818" s="7">
        <v>48140</v>
      </c>
    </row>
    <row r="1819" spans="1:3" x14ac:dyDescent="0.3">
      <c r="A1819" s="8">
        <v>41791</v>
      </c>
      <c r="B1819" t="s">
        <v>30</v>
      </c>
      <c r="C1819" s="7">
        <v>49330</v>
      </c>
    </row>
    <row r="1820" spans="1:3" x14ac:dyDescent="0.3">
      <c r="A1820" s="8">
        <v>41821</v>
      </c>
      <c r="B1820" t="s">
        <v>30</v>
      </c>
      <c r="C1820" s="7">
        <v>56760</v>
      </c>
    </row>
    <row r="1821" spans="1:3" x14ac:dyDescent="0.3">
      <c r="A1821" s="8">
        <v>41852</v>
      </c>
      <c r="B1821" t="s">
        <v>30</v>
      </c>
      <c r="C1821" s="7">
        <v>50660</v>
      </c>
    </row>
    <row r="1822" spans="1:3" x14ac:dyDescent="0.3">
      <c r="A1822" s="8">
        <v>41883</v>
      </c>
      <c r="B1822" t="s">
        <v>30</v>
      </c>
      <c r="C1822" s="7">
        <v>60000</v>
      </c>
    </row>
    <row r="1823" spans="1:3" x14ac:dyDescent="0.3">
      <c r="A1823" s="8">
        <v>41913</v>
      </c>
      <c r="B1823" t="s">
        <v>30</v>
      </c>
      <c r="C1823" s="7">
        <v>62420</v>
      </c>
    </row>
    <row r="1824" spans="1:3" x14ac:dyDescent="0.3">
      <c r="A1824" s="8">
        <v>41944</v>
      </c>
      <c r="B1824" t="s">
        <v>30</v>
      </c>
      <c r="C1824" s="7">
        <v>67350</v>
      </c>
    </row>
    <row r="1825" spans="1:3" x14ac:dyDescent="0.3">
      <c r="A1825" s="8">
        <v>41974</v>
      </c>
      <c r="B1825" t="s">
        <v>30</v>
      </c>
      <c r="C1825" s="7">
        <v>88740</v>
      </c>
    </row>
    <row r="1826" spans="1:3" x14ac:dyDescent="0.3">
      <c r="A1826" s="8">
        <v>42005</v>
      </c>
      <c r="B1826" t="s">
        <v>30</v>
      </c>
      <c r="C1826" s="7">
        <v>55370</v>
      </c>
    </row>
    <row r="1827" spans="1:3" x14ac:dyDescent="0.3">
      <c r="A1827" s="8">
        <v>42036</v>
      </c>
      <c r="B1827" t="s">
        <v>30</v>
      </c>
      <c r="C1827" s="7">
        <v>71600</v>
      </c>
    </row>
    <row r="1828" spans="1:3" x14ac:dyDescent="0.3">
      <c r="A1828" s="8">
        <v>42064</v>
      </c>
      <c r="B1828" t="s">
        <v>30</v>
      </c>
      <c r="C1828" s="7">
        <v>69950</v>
      </c>
    </row>
    <row r="1829" spans="1:3" x14ac:dyDescent="0.3">
      <c r="A1829" s="8">
        <v>42095</v>
      </c>
      <c r="B1829" t="s">
        <v>30</v>
      </c>
      <c r="C1829" s="7">
        <v>59800</v>
      </c>
    </row>
    <row r="1830" spans="1:3" x14ac:dyDescent="0.3">
      <c r="A1830" s="8">
        <v>42125</v>
      </c>
      <c r="B1830" t="s">
        <v>30</v>
      </c>
      <c r="C1830" s="7">
        <v>49060</v>
      </c>
    </row>
    <row r="1831" spans="1:3" x14ac:dyDescent="0.3">
      <c r="A1831" s="8">
        <v>42156</v>
      </c>
      <c r="B1831" t="s">
        <v>30</v>
      </c>
      <c r="C1831" s="7">
        <v>50790</v>
      </c>
    </row>
    <row r="1832" spans="1:3" x14ac:dyDescent="0.3">
      <c r="A1832" s="8">
        <v>42186</v>
      </c>
      <c r="B1832" t="s">
        <v>30</v>
      </c>
      <c r="C1832" s="7">
        <v>58880</v>
      </c>
    </row>
    <row r="1833" spans="1:3" x14ac:dyDescent="0.3">
      <c r="A1833" s="8">
        <v>42217</v>
      </c>
      <c r="B1833" t="s">
        <v>30</v>
      </c>
      <c r="C1833" s="7">
        <v>55360</v>
      </c>
    </row>
    <row r="1834" spans="1:3" x14ac:dyDescent="0.3">
      <c r="A1834" s="8">
        <v>42248</v>
      </c>
      <c r="B1834" t="s">
        <v>30</v>
      </c>
      <c r="C1834" s="7">
        <v>62750</v>
      </c>
    </row>
    <row r="1835" spans="1:3" x14ac:dyDescent="0.3">
      <c r="A1835" s="8">
        <v>42278</v>
      </c>
      <c r="B1835" t="s">
        <v>30</v>
      </c>
      <c r="C1835" s="7">
        <v>62470</v>
      </c>
    </row>
    <row r="1836" spans="1:3" x14ac:dyDescent="0.3">
      <c r="A1836" s="8">
        <v>42309</v>
      </c>
      <c r="B1836" t="s">
        <v>30</v>
      </c>
      <c r="C1836" s="7">
        <v>73050</v>
      </c>
    </row>
    <row r="1837" spans="1:3" x14ac:dyDescent="0.3">
      <c r="A1837" s="8">
        <v>42339</v>
      </c>
      <c r="B1837" t="s">
        <v>30</v>
      </c>
      <c r="C1837" s="7">
        <v>94760</v>
      </c>
    </row>
    <row r="1838" spans="1:3" x14ac:dyDescent="0.3">
      <c r="A1838" s="8">
        <v>42370</v>
      </c>
      <c r="B1838" t="s">
        <v>30</v>
      </c>
      <c r="C1838" s="7">
        <v>55790</v>
      </c>
    </row>
    <row r="1839" spans="1:3" x14ac:dyDescent="0.3">
      <c r="A1839" s="8">
        <v>42401</v>
      </c>
      <c r="B1839" t="s">
        <v>30</v>
      </c>
      <c r="C1839" s="7">
        <v>81070</v>
      </c>
    </row>
    <row r="1840" spans="1:3" x14ac:dyDescent="0.3">
      <c r="A1840" s="8">
        <v>42430</v>
      </c>
      <c r="B1840" t="s">
        <v>30</v>
      </c>
      <c r="C1840" s="7">
        <v>78120</v>
      </c>
    </row>
    <row r="1841" spans="1:3" x14ac:dyDescent="0.3">
      <c r="A1841" s="8">
        <v>42461</v>
      </c>
      <c r="B1841" t="s">
        <v>30</v>
      </c>
      <c r="C1841" s="7">
        <v>63200</v>
      </c>
    </row>
    <row r="1842" spans="1:3" x14ac:dyDescent="0.3">
      <c r="A1842" s="8">
        <v>42491</v>
      </c>
      <c r="B1842" t="s">
        <v>30</v>
      </c>
      <c r="C1842" s="7">
        <v>56600</v>
      </c>
    </row>
    <row r="1843" spans="1:3" x14ac:dyDescent="0.3">
      <c r="A1843" s="8">
        <v>42522</v>
      </c>
      <c r="B1843" t="s">
        <v>30</v>
      </c>
      <c r="C1843" s="7">
        <v>57630</v>
      </c>
    </row>
    <row r="1844" spans="1:3" x14ac:dyDescent="0.3">
      <c r="A1844" s="8">
        <v>42552</v>
      </c>
      <c r="B1844" t="s">
        <v>30</v>
      </c>
      <c r="C1844" s="7">
        <v>67730</v>
      </c>
    </row>
    <row r="1845" spans="1:3" x14ac:dyDescent="0.3">
      <c r="A1845" s="8">
        <v>42583</v>
      </c>
      <c r="B1845" t="s">
        <v>30</v>
      </c>
      <c r="C1845" s="7">
        <v>59170</v>
      </c>
    </row>
    <row r="1846" spans="1:3" x14ac:dyDescent="0.3">
      <c r="A1846" s="8">
        <v>42614</v>
      </c>
      <c r="B1846" t="s">
        <v>30</v>
      </c>
      <c r="C1846" s="7">
        <v>72190</v>
      </c>
    </row>
    <row r="1847" spans="1:3" x14ac:dyDescent="0.3">
      <c r="A1847" s="8">
        <v>42644</v>
      </c>
      <c r="B1847" t="s">
        <v>30</v>
      </c>
      <c r="C1847" s="7">
        <v>71470</v>
      </c>
    </row>
    <row r="1848" spans="1:3" x14ac:dyDescent="0.3">
      <c r="A1848" s="8">
        <v>42675</v>
      </c>
      <c r="B1848" t="s">
        <v>30</v>
      </c>
      <c r="C1848" s="7">
        <v>77780</v>
      </c>
    </row>
    <row r="1849" spans="1:3" x14ac:dyDescent="0.3">
      <c r="A1849" s="8">
        <v>42705</v>
      </c>
      <c r="B1849" t="s">
        <v>30</v>
      </c>
      <c r="C1849" s="7">
        <v>103400</v>
      </c>
    </row>
    <row r="1850" spans="1:3" x14ac:dyDescent="0.3">
      <c r="A1850" s="8">
        <v>42736</v>
      </c>
      <c r="B1850" t="s">
        <v>30</v>
      </c>
      <c r="C1850" s="7">
        <v>63790</v>
      </c>
    </row>
    <row r="1851" spans="1:3" x14ac:dyDescent="0.3">
      <c r="A1851" s="8">
        <v>42767</v>
      </c>
      <c r="B1851" t="s">
        <v>30</v>
      </c>
      <c r="C1851" s="7">
        <v>75650</v>
      </c>
    </row>
    <row r="1852" spans="1:3" x14ac:dyDescent="0.3">
      <c r="A1852" s="8">
        <v>42795</v>
      </c>
      <c r="B1852" t="s">
        <v>30</v>
      </c>
      <c r="C1852" s="7">
        <v>78240</v>
      </c>
    </row>
    <row r="1853" spans="1:3" x14ac:dyDescent="0.3">
      <c r="A1853" s="8">
        <v>42826</v>
      </c>
      <c r="B1853" t="s">
        <v>30</v>
      </c>
      <c r="C1853" s="7">
        <v>71030</v>
      </c>
    </row>
    <row r="1854" spans="1:3" x14ac:dyDescent="0.3">
      <c r="A1854" s="8">
        <v>42856</v>
      </c>
      <c r="B1854" t="s">
        <v>30</v>
      </c>
      <c r="C1854" s="7">
        <v>58990</v>
      </c>
    </row>
    <row r="1855" spans="1:3" x14ac:dyDescent="0.3">
      <c r="A1855" s="8">
        <v>42887</v>
      </c>
      <c r="B1855" t="s">
        <v>30</v>
      </c>
      <c r="C1855" s="7">
        <v>61400</v>
      </c>
    </row>
    <row r="1856" spans="1:3" x14ac:dyDescent="0.3">
      <c r="A1856" s="8">
        <v>42917</v>
      </c>
      <c r="B1856" t="s">
        <v>30</v>
      </c>
      <c r="C1856" s="7">
        <v>61460</v>
      </c>
    </row>
    <row r="1857" spans="1:3" x14ac:dyDescent="0.3">
      <c r="A1857" s="8">
        <v>42948</v>
      </c>
      <c r="B1857" t="s">
        <v>30</v>
      </c>
      <c r="C1857" s="7">
        <v>64730</v>
      </c>
    </row>
    <row r="1858" spans="1:3" x14ac:dyDescent="0.3">
      <c r="A1858" s="8">
        <v>42979</v>
      </c>
      <c r="B1858" t="s">
        <v>30</v>
      </c>
      <c r="C1858" s="7">
        <v>64720</v>
      </c>
    </row>
    <row r="1859" spans="1:3" x14ac:dyDescent="0.3">
      <c r="A1859" s="8">
        <v>43009</v>
      </c>
      <c r="B1859" t="s">
        <v>30</v>
      </c>
      <c r="C1859" s="7">
        <v>71830</v>
      </c>
    </row>
    <row r="1860" spans="1:3" x14ac:dyDescent="0.3">
      <c r="A1860" s="8">
        <v>43040</v>
      </c>
      <c r="B1860" t="s">
        <v>30</v>
      </c>
      <c r="C1860" s="7">
        <v>77960</v>
      </c>
    </row>
    <row r="1861" spans="1:3" x14ac:dyDescent="0.3">
      <c r="A1861" s="8">
        <v>43070</v>
      </c>
      <c r="B1861" t="s">
        <v>30</v>
      </c>
      <c r="C1861" s="7">
        <v>103960</v>
      </c>
    </row>
    <row r="1862" spans="1:3" x14ac:dyDescent="0.3">
      <c r="A1862" s="8">
        <v>43101</v>
      </c>
      <c r="B1862" t="s">
        <v>30</v>
      </c>
      <c r="C1862" s="7">
        <v>59810</v>
      </c>
    </row>
    <row r="1863" spans="1:3" x14ac:dyDescent="0.3">
      <c r="A1863" s="8">
        <v>43132</v>
      </c>
      <c r="B1863" t="s">
        <v>30</v>
      </c>
      <c r="C1863" s="7">
        <v>82050</v>
      </c>
    </row>
    <row r="1864" spans="1:3" x14ac:dyDescent="0.3">
      <c r="A1864" s="8">
        <v>43160</v>
      </c>
      <c r="B1864" t="s">
        <v>30</v>
      </c>
      <c r="C1864" s="7">
        <v>83580</v>
      </c>
    </row>
    <row r="1865" spans="1:3" x14ac:dyDescent="0.3">
      <c r="A1865" s="8">
        <v>43191</v>
      </c>
      <c r="B1865" t="s">
        <v>30</v>
      </c>
      <c r="C1865" s="7">
        <v>60040</v>
      </c>
    </row>
    <row r="1866" spans="1:3" x14ac:dyDescent="0.3">
      <c r="A1866" s="8">
        <v>43221</v>
      </c>
      <c r="B1866" t="s">
        <v>30</v>
      </c>
      <c r="C1866" s="7">
        <v>58350</v>
      </c>
    </row>
    <row r="1867" spans="1:3" x14ac:dyDescent="0.3">
      <c r="A1867" s="8">
        <v>43252</v>
      </c>
      <c r="B1867" t="s">
        <v>30</v>
      </c>
      <c r="C1867" s="7">
        <v>62410</v>
      </c>
    </row>
    <row r="1868" spans="1:3" x14ac:dyDescent="0.3">
      <c r="A1868" s="8">
        <v>43282</v>
      </c>
      <c r="B1868" t="s">
        <v>30</v>
      </c>
      <c r="C1868" s="7">
        <v>58770</v>
      </c>
    </row>
    <row r="1869" spans="1:3" x14ac:dyDescent="0.3">
      <c r="A1869" s="8">
        <v>43313</v>
      </c>
      <c r="B1869" t="s">
        <v>30</v>
      </c>
      <c r="C1869" s="7">
        <v>65920</v>
      </c>
    </row>
    <row r="1870" spans="1:3" x14ac:dyDescent="0.3">
      <c r="A1870" s="8">
        <v>43344</v>
      </c>
      <c r="B1870" t="s">
        <v>30</v>
      </c>
      <c r="C1870" s="7">
        <v>64560</v>
      </c>
    </row>
    <row r="1871" spans="1:3" x14ac:dyDescent="0.3">
      <c r="A1871" s="8">
        <v>43374</v>
      </c>
      <c r="B1871" t="s">
        <v>30</v>
      </c>
      <c r="C1871" s="7">
        <v>70660</v>
      </c>
    </row>
    <row r="1872" spans="1:3" x14ac:dyDescent="0.3">
      <c r="A1872" s="8">
        <v>43405</v>
      </c>
      <c r="B1872" t="s">
        <v>30</v>
      </c>
      <c r="C1872" s="7">
        <v>78830</v>
      </c>
    </row>
    <row r="1873" spans="1:3" x14ac:dyDescent="0.3">
      <c r="A1873" s="8">
        <v>43435</v>
      </c>
      <c r="B1873" t="s">
        <v>30</v>
      </c>
      <c r="C1873" s="7">
        <v>104110</v>
      </c>
    </row>
    <row r="1874" spans="1:3" x14ac:dyDescent="0.3">
      <c r="A1874" s="8">
        <v>43466</v>
      </c>
      <c r="B1874" t="s">
        <v>30</v>
      </c>
      <c r="C1874" s="7">
        <v>58910</v>
      </c>
    </row>
    <row r="1875" spans="1:3" x14ac:dyDescent="0.3">
      <c r="A1875" s="8">
        <v>43497</v>
      </c>
      <c r="B1875" t="s">
        <v>30</v>
      </c>
      <c r="C1875" s="7">
        <v>82460</v>
      </c>
    </row>
    <row r="1876" spans="1:3" x14ac:dyDescent="0.3">
      <c r="A1876" s="8">
        <v>43525</v>
      </c>
      <c r="B1876" t="s">
        <v>30</v>
      </c>
      <c r="C1876" s="7">
        <v>74810</v>
      </c>
    </row>
    <row r="1877" spans="1:3" x14ac:dyDescent="0.3">
      <c r="A1877" s="8">
        <v>43556</v>
      </c>
      <c r="B1877" t="s">
        <v>30</v>
      </c>
      <c r="C1877" s="7">
        <v>62860</v>
      </c>
    </row>
    <row r="1878" spans="1:3" x14ac:dyDescent="0.3">
      <c r="A1878" s="8">
        <v>43586</v>
      </c>
      <c r="B1878" t="s">
        <v>30</v>
      </c>
      <c r="C1878" s="7">
        <v>61100</v>
      </c>
    </row>
    <row r="1879" spans="1:3" x14ac:dyDescent="0.3">
      <c r="A1879" s="8">
        <v>43617</v>
      </c>
      <c r="B1879" t="s">
        <v>30</v>
      </c>
      <c r="C1879" s="7">
        <v>62950</v>
      </c>
    </row>
    <row r="1880" spans="1:3" x14ac:dyDescent="0.3">
      <c r="A1880" s="8">
        <v>43647</v>
      </c>
      <c r="B1880" t="s">
        <v>30</v>
      </c>
      <c r="C1880" s="7">
        <v>65260</v>
      </c>
    </row>
    <row r="1881" spans="1:3" x14ac:dyDescent="0.3">
      <c r="A1881" s="8">
        <v>43678</v>
      </c>
      <c r="B1881" t="s">
        <v>30</v>
      </c>
      <c r="C1881" s="7">
        <v>72990</v>
      </c>
    </row>
    <row r="1882" spans="1:3" x14ac:dyDescent="0.3">
      <c r="A1882" s="8">
        <v>43709</v>
      </c>
      <c r="B1882" t="s">
        <v>30</v>
      </c>
      <c r="C1882" s="7">
        <v>69390</v>
      </c>
    </row>
    <row r="1883" spans="1:3" x14ac:dyDescent="0.3">
      <c r="A1883" s="8">
        <v>43739</v>
      </c>
      <c r="B1883" t="s">
        <v>30</v>
      </c>
      <c r="C1883" s="7">
        <v>77630</v>
      </c>
    </row>
    <row r="1884" spans="1:3" x14ac:dyDescent="0.3">
      <c r="A1884" s="8">
        <v>43770</v>
      </c>
      <c r="B1884" t="s">
        <v>30</v>
      </c>
      <c r="C1884" s="7">
        <v>83910</v>
      </c>
    </row>
    <row r="1885" spans="1:3" x14ac:dyDescent="0.3">
      <c r="A1885" s="8">
        <v>43800</v>
      </c>
      <c r="B1885" t="s">
        <v>30</v>
      </c>
      <c r="C1885" s="7">
        <v>111800</v>
      </c>
    </row>
    <row r="1886" spans="1:3" x14ac:dyDescent="0.3">
      <c r="A1886" s="8">
        <v>43831</v>
      </c>
      <c r="B1886" t="s">
        <v>30</v>
      </c>
      <c r="C1886" s="7">
        <v>73320</v>
      </c>
    </row>
    <row r="1887" spans="1:3" x14ac:dyDescent="0.3">
      <c r="A1887" s="8">
        <v>43862</v>
      </c>
      <c r="B1887" t="s">
        <v>30</v>
      </c>
      <c r="C1887" s="7">
        <v>74980</v>
      </c>
    </row>
    <row r="1888" spans="1:3" x14ac:dyDescent="0.3">
      <c r="A1888" s="8">
        <v>43891</v>
      </c>
      <c r="B1888" t="s">
        <v>30</v>
      </c>
      <c r="C1888" s="7">
        <v>35490</v>
      </c>
    </row>
    <row r="1889" spans="1:3" x14ac:dyDescent="0.3">
      <c r="A1889" s="8">
        <v>43922</v>
      </c>
      <c r="B1889" t="s">
        <v>30</v>
      </c>
      <c r="C1889" s="7">
        <v>250</v>
      </c>
    </row>
    <row r="1890" spans="1:3" x14ac:dyDescent="0.3">
      <c r="A1890" s="8">
        <v>43952</v>
      </c>
      <c r="B1890" t="s">
        <v>30</v>
      </c>
      <c r="C1890" s="7">
        <v>370</v>
      </c>
    </row>
    <row r="1891" spans="1:3" x14ac:dyDescent="0.3">
      <c r="A1891" s="8">
        <v>43983</v>
      </c>
      <c r="B1891" t="s">
        <v>30</v>
      </c>
      <c r="C1891" s="7">
        <v>510</v>
      </c>
    </row>
    <row r="1892" spans="1:3" x14ac:dyDescent="0.3">
      <c r="A1892" s="8">
        <v>44013</v>
      </c>
      <c r="B1892" t="s">
        <v>30</v>
      </c>
      <c r="C1892" s="7">
        <v>460</v>
      </c>
    </row>
    <row r="1893" spans="1:3" x14ac:dyDescent="0.3">
      <c r="A1893" s="8">
        <v>44044</v>
      </c>
      <c r="B1893" t="s">
        <v>30</v>
      </c>
      <c r="C1893" s="7">
        <v>460</v>
      </c>
    </row>
    <row r="1894" spans="1:3" x14ac:dyDescent="0.3">
      <c r="A1894" s="8">
        <v>44075</v>
      </c>
      <c r="B1894" t="s">
        <v>30</v>
      </c>
      <c r="C1894" s="7">
        <v>300</v>
      </c>
    </row>
    <row r="1895" spans="1:3" x14ac:dyDescent="0.3">
      <c r="A1895" s="8">
        <v>44105</v>
      </c>
      <c r="B1895" t="s">
        <v>30</v>
      </c>
      <c r="C1895" s="7">
        <v>640</v>
      </c>
    </row>
    <row r="1896" spans="1:3" x14ac:dyDescent="0.3">
      <c r="A1896" s="8">
        <v>44136</v>
      </c>
      <c r="B1896" t="s">
        <v>30</v>
      </c>
      <c r="C1896" s="7">
        <v>670</v>
      </c>
    </row>
    <row r="1897" spans="1:3" x14ac:dyDescent="0.3">
      <c r="A1897" s="8">
        <v>44166</v>
      </c>
      <c r="B1897" t="s">
        <v>30</v>
      </c>
      <c r="C1897" s="7">
        <v>680</v>
      </c>
    </row>
    <row r="1898" spans="1:3" x14ac:dyDescent="0.3">
      <c r="A1898" s="8">
        <v>44197</v>
      </c>
      <c r="B1898" t="s">
        <v>30</v>
      </c>
      <c r="C1898" s="7">
        <v>650</v>
      </c>
    </row>
    <row r="1899" spans="1:3" x14ac:dyDescent="0.3">
      <c r="A1899" s="8">
        <v>44228</v>
      </c>
      <c r="B1899" t="s">
        <v>30</v>
      </c>
      <c r="C1899" s="7">
        <v>670</v>
      </c>
    </row>
    <row r="1900" spans="1:3" x14ac:dyDescent="0.3">
      <c r="A1900" s="8">
        <v>44256</v>
      </c>
      <c r="B1900" t="s">
        <v>30</v>
      </c>
      <c r="C1900" s="7">
        <v>780</v>
      </c>
    </row>
    <row r="1901" spans="1:3" x14ac:dyDescent="0.3">
      <c r="A1901" s="8">
        <v>44287</v>
      </c>
      <c r="B1901" t="s">
        <v>30</v>
      </c>
      <c r="C1901" s="7">
        <v>1360</v>
      </c>
    </row>
    <row r="1902" spans="1:3" x14ac:dyDescent="0.3">
      <c r="A1902" s="8">
        <v>44317</v>
      </c>
      <c r="B1902" t="s">
        <v>30</v>
      </c>
      <c r="C1902" s="7">
        <v>2300</v>
      </c>
    </row>
    <row r="1903" spans="1:3" x14ac:dyDescent="0.3">
      <c r="A1903" s="8">
        <v>44348</v>
      </c>
      <c r="B1903" t="s">
        <v>30</v>
      </c>
      <c r="C1903" s="7">
        <v>2410</v>
      </c>
    </row>
    <row r="1904" spans="1:3" x14ac:dyDescent="0.3">
      <c r="A1904" s="8">
        <v>44378</v>
      </c>
      <c r="B1904" t="s">
        <v>30</v>
      </c>
      <c r="C1904" s="7">
        <v>1950</v>
      </c>
    </row>
    <row r="1905" spans="1:3" x14ac:dyDescent="0.3">
      <c r="A1905" s="8">
        <v>44409</v>
      </c>
      <c r="B1905" t="s">
        <v>30</v>
      </c>
      <c r="C1905" s="7">
        <v>830</v>
      </c>
    </row>
    <row r="1906" spans="1:3" x14ac:dyDescent="0.3">
      <c r="A1906" s="8">
        <v>44440</v>
      </c>
      <c r="B1906" t="s">
        <v>30</v>
      </c>
      <c r="C1906" s="7">
        <v>560</v>
      </c>
    </row>
    <row r="1907" spans="1:3" x14ac:dyDescent="0.3">
      <c r="A1907" s="8">
        <v>44470</v>
      </c>
      <c r="B1907" t="s">
        <v>30</v>
      </c>
      <c r="C1907" s="7">
        <v>660</v>
      </c>
    </row>
    <row r="1908" spans="1:3" x14ac:dyDescent="0.3">
      <c r="A1908" s="8">
        <v>44501</v>
      </c>
      <c r="B1908" t="s">
        <v>30</v>
      </c>
      <c r="C1908" s="7">
        <v>1090</v>
      </c>
    </row>
    <row r="1909" spans="1:3" x14ac:dyDescent="0.3">
      <c r="A1909" s="8">
        <v>44531</v>
      </c>
      <c r="B1909" t="s">
        <v>30</v>
      </c>
      <c r="C1909" s="7">
        <v>1810</v>
      </c>
    </row>
    <row r="1910" spans="1:3" x14ac:dyDescent="0.3">
      <c r="A1910" s="8">
        <v>44562</v>
      </c>
      <c r="B1910" t="s">
        <v>30</v>
      </c>
      <c r="C1910" s="7">
        <v>1130</v>
      </c>
    </row>
    <row r="1911" spans="1:3" x14ac:dyDescent="0.3">
      <c r="A1911" s="8">
        <v>44593</v>
      </c>
      <c r="B1911" t="s">
        <v>30</v>
      </c>
      <c r="C1911" s="7">
        <v>2870</v>
      </c>
    </row>
    <row r="1912" spans="1:3" x14ac:dyDescent="0.3">
      <c r="A1912" s="8">
        <v>44621</v>
      </c>
      <c r="B1912" t="s">
        <v>30</v>
      </c>
      <c r="C1912" s="7">
        <v>16810</v>
      </c>
    </row>
    <row r="1913" spans="1:3" x14ac:dyDescent="0.3">
      <c r="A1913" s="8">
        <v>44652</v>
      </c>
      <c r="B1913" t="s">
        <v>30</v>
      </c>
      <c r="C1913" s="7">
        <v>27060</v>
      </c>
    </row>
    <row r="1914" spans="1:3" x14ac:dyDescent="0.3">
      <c r="A1914" s="8">
        <v>44682</v>
      </c>
      <c r="B1914" t="s">
        <v>30</v>
      </c>
      <c r="C1914" s="7">
        <v>24680</v>
      </c>
    </row>
    <row r="1915" spans="1:3" x14ac:dyDescent="0.3">
      <c r="A1915" s="8">
        <v>44713</v>
      </c>
      <c r="B1915" t="s">
        <v>30</v>
      </c>
      <c r="C1915" s="7">
        <v>29190</v>
      </c>
    </row>
    <row r="1916" spans="1:3" x14ac:dyDescent="0.3">
      <c r="A1916" s="8">
        <v>44743</v>
      </c>
      <c r="B1916" t="s">
        <v>30</v>
      </c>
      <c r="C1916" s="7">
        <v>32050</v>
      </c>
    </row>
    <row r="1917" spans="1:3" x14ac:dyDescent="0.3">
      <c r="A1917" s="8">
        <v>44774</v>
      </c>
      <c r="B1917" t="s">
        <v>30</v>
      </c>
      <c r="C1917" s="7">
        <v>34380</v>
      </c>
    </row>
    <row r="1918" spans="1:3" x14ac:dyDescent="0.3">
      <c r="A1918" s="8">
        <v>44805</v>
      </c>
      <c r="B1918" t="s">
        <v>30</v>
      </c>
      <c r="C1918" s="7">
        <v>41290</v>
      </c>
    </row>
    <row r="1919" spans="1:3" x14ac:dyDescent="0.3">
      <c r="A1919" s="8">
        <v>44835</v>
      </c>
      <c r="B1919" t="s">
        <v>30</v>
      </c>
      <c r="C1919" s="7">
        <v>44870</v>
      </c>
    </row>
    <row r="1920" spans="1:3" x14ac:dyDescent="0.3">
      <c r="A1920" s="8">
        <v>44866</v>
      </c>
      <c r="B1920" t="s">
        <v>30</v>
      </c>
      <c r="C1920" s="7">
        <v>57000</v>
      </c>
    </row>
    <row r="1921" spans="1:3" x14ac:dyDescent="0.3">
      <c r="A1921" s="8">
        <v>44896</v>
      </c>
      <c r="B1921" t="s">
        <v>30</v>
      </c>
      <c r="C1921" s="7">
        <v>70610</v>
      </c>
    </row>
    <row r="1922" spans="1:3" x14ac:dyDescent="0.3">
      <c r="A1922" s="8">
        <v>33239</v>
      </c>
      <c r="B1922" t="s">
        <v>31</v>
      </c>
      <c r="C1922" s="7">
        <v>1410</v>
      </c>
    </row>
    <row r="1923" spans="1:3" x14ac:dyDescent="0.3">
      <c r="A1923" s="8">
        <v>33270</v>
      </c>
      <c r="B1923" t="s">
        <v>31</v>
      </c>
      <c r="C1923" s="7">
        <v>1800</v>
      </c>
    </row>
    <row r="1924" spans="1:3" x14ac:dyDescent="0.3">
      <c r="A1924" s="8">
        <v>33298</v>
      </c>
      <c r="B1924" t="s">
        <v>31</v>
      </c>
      <c r="C1924" s="7">
        <v>1350</v>
      </c>
    </row>
    <row r="1925" spans="1:3" x14ac:dyDescent="0.3">
      <c r="A1925" s="8">
        <v>33329</v>
      </c>
      <c r="B1925" t="s">
        <v>31</v>
      </c>
      <c r="C1925" s="7">
        <v>710</v>
      </c>
    </row>
    <row r="1926" spans="1:3" x14ac:dyDescent="0.3">
      <c r="A1926" s="8">
        <v>33359</v>
      </c>
      <c r="B1926" t="s">
        <v>31</v>
      </c>
      <c r="C1926" s="7">
        <v>890</v>
      </c>
    </row>
    <row r="1927" spans="1:3" x14ac:dyDescent="0.3">
      <c r="A1927" s="8">
        <v>33390</v>
      </c>
      <c r="B1927" t="s">
        <v>31</v>
      </c>
      <c r="C1927" s="7">
        <v>980</v>
      </c>
    </row>
    <row r="1928" spans="1:3" x14ac:dyDescent="0.3">
      <c r="A1928" s="8">
        <v>33420</v>
      </c>
      <c r="B1928" t="s">
        <v>31</v>
      </c>
      <c r="C1928" s="7">
        <v>890</v>
      </c>
    </row>
    <row r="1929" spans="1:3" x14ac:dyDescent="0.3">
      <c r="A1929" s="8">
        <v>33451</v>
      </c>
      <c r="B1929" t="s">
        <v>31</v>
      </c>
      <c r="C1929" s="7">
        <v>890</v>
      </c>
    </row>
    <row r="1930" spans="1:3" x14ac:dyDescent="0.3">
      <c r="A1930" s="8">
        <v>33482</v>
      </c>
      <c r="B1930" t="s">
        <v>31</v>
      </c>
      <c r="C1930" s="7">
        <v>780</v>
      </c>
    </row>
    <row r="1931" spans="1:3" x14ac:dyDescent="0.3">
      <c r="A1931" s="8">
        <v>33512</v>
      </c>
      <c r="B1931" t="s">
        <v>31</v>
      </c>
      <c r="C1931" s="7">
        <v>920</v>
      </c>
    </row>
    <row r="1932" spans="1:3" x14ac:dyDescent="0.3">
      <c r="A1932" s="8">
        <v>33543</v>
      </c>
      <c r="B1932" t="s">
        <v>31</v>
      </c>
      <c r="C1932" s="7">
        <v>950</v>
      </c>
    </row>
    <row r="1933" spans="1:3" x14ac:dyDescent="0.3">
      <c r="A1933" s="8">
        <v>33573</v>
      </c>
      <c r="B1933" t="s">
        <v>31</v>
      </c>
      <c r="C1933" s="7">
        <v>1930</v>
      </c>
    </row>
    <row r="1934" spans="1:3" x14ac:dyDescent="0.3">
      <c r="A1934" s="8">
        <v>33604</v>
      </c>
      <c r="B1934" t="s">
        <v>31</v>
      </c>
      <c r="C1934" s="7">
        <v>2040</v>
      </c>
    </row>
    <row r="1935" spans="1:3" x14ac:dyDescent="0.3">
      <c r="A1935" s="8">
        <v>33635</v>
      </c>
      <c r="B1935" t="s">
        <v>31</v>
      </c>
      <c r="C1935" s="7">
        <v>1860</v>
      </c>
    </row>
    <row r="1936" spans="1:3" x14ac:dyDescent="0.3">
      <c r="A1936" s="8">
        <v>33664</v>
      </c>
      <c r="B1936" t="s">
        <v>31</v>
      </c>
      <c r="C1936" s="7">
        <v>1470</v>
      </c>
    </row>
    <row r="1937" spans="1:3" x14ac:dyDescent="0.3">
      <c r="A1937" s="8">
        <v>33695</v>
      </c>
      <c r="B1937" t="s">
        <v>31</v>
      </c>
      <c r="C1937" s="7">
        <v>1180</v>
      </c>
    </row>
    <row r="1938" spans="1:3" x14ac:dyDescent="0.3">
      <c r="A1938" s="8">
        <v>33725</v>
      </c>
      <c r="B1938" t="s">
        <v>31</v>
      </c>
      <c r="C1938" s="7">
        <v>950</v>
      </c>
    </row>
    <row r="1939" spans="1:3" x14ac:dyDescent="0.3">
      <c r="A1939" s="8">
        <v>33756</v>
      </c>
      <c r="B1939" t="s">
        <v>31</v>
      </c>
      <c r="C1939" s="7">
        <v>700</v>
      </c>
    </row>
    <row r="1940" spans="1:3" x14ac:dyDescent="0.3">
      <c r="A1940" s="8">
        <v>33786</v>
      </c>
      <c r="B1940" t="s">
        <v>31</v>
      </c>
      <c r="C1940" s="7">
        <v>800</v>
      </c>
    </row>
    <row r="1941" spans="1:3" x14ac:dyDescent="0.3">
      <c r="A1941" s="8">
        <v>33817</v>
      </c>
      <c r="B1941" t="s">
        <v>31</v>
      </c>
      <c r="C1941" s="7">
        <v>710</v>
      </c>
    </row>
    <row r="1942" spans="1:3" x14ac:dyDescent="0.3">
      <c r="A1942" s="8">
        <v>33848</v>
      </c>
      <c r="B1942" t="s">
        <v>31</v>
      </c>
      <c r="C1942" s="7">
        <v>510</v>
      </c>
    </row>
    <row r="1943" spans="1:3" x14ac:dyDescent="0.3">
      <c r="A1943" s="8">
        <v>33878</v>
      </c>
      <c r="B1943" t="s">
        <v>31</v>
      </c>
      <c r="C1943" s="7">
        <v>920</v>
      </c>
    </row>
    <row r="1944" spans="1:3" x14ac:dyDescent="0.3">
      <c r="A1944" s="8">
        <v>33909</v>
      </c>
      <c r="B1944" t="s">
        <v>31</v>
      </c>
      <c r="C1944" s="7">
        <v>1390</v>
      </c>
    </row>
    <row r="1945" spans="1:3" x14ac:dyDescent="0.3">
      <c r="A1945" s="8">
        <v>33939</v>
      </c>
      <c r="B1945" t="s">
        <v>31</v>
      </c>
      <c r="C1945" s="7">
        <v>3000</v>
      </c>
    </row>
    <row r="1946" spans="1:3" x14ac:dyDescent="0.3">
      <c r="A1946" s="8">
        <v>33970</v>
      </c>
      <c r="B1946" t="s">
        <v>31</v>
      </c>
      <c r="C1946" s="7">
        <v>1810</v>
      </c>
    </row>
    <row r="1947" spans="1:3" x14ac:dyDescent="0.3">
      <c r="A1947" s="8">
        <v>34001</v>
      </c>
      <c r="B1947" t="s">
        <v>31</v>
      </c>
      <c r="C1947" s="7">
        <v>2340</v>
      </c>
    </row>
    <row r="1948" spans="1:3" x14ac:dyDescent="0.3">
      <c r="A1948" s="8">
        <v>34029</v>
      </c>
      <c r="B1948" t="s">
        <v>31</v>
      </c>
      <c r="C1948" s="7">
        <v>2710</v>
      </c>
    </row>
    <row r="1949" spans="1:3" x14ac:dyDescent="0.3">
      <c r="A1949" s="8">
        <v>34060</v>
      </c>
      <c r="B1949" t="s">
        <v>31</v>
      </c>
      <c r="C1949" s="7">
        <v>1040</v>
      </c>
    </row>
    <row r="1950" spans="1:3" x14ac:dyDescent="0.3">
      <c r="A1950" s="8">
        <v>34090</v>
      </c>
      <c r="B1950" t="s">
        <v>31</v>
      </c>
      <c r="C1950" s="7">
        <v>900</v>
      </c>
    </row>
    <row r="1951" spans="1:3" x14ac:dyDescent="0.3">
      <c r="A1951" s="8">
        <v>34121</v>
      </c>
      <c r="B1951" t="s">
        <v>31</v>
      </c>
      <c r="C1951" s="7">
        <v>610</v>
      </c>
    </row>
    <row r="1952" spans="1:3" x14ac:dyDescent="0.3">
      <c r="A1952" s="8">
        <v>34151</v>
      </c>
      <c r="B1952" t="s">
        <v>31</v>
      </c>
      <c r="C1952" s="7">
        <v>910</v>
      </c>
    </row>
    <row r="1953" spans="1:3" x14ac:dyDescent="0.3">
      <c r="A1953" s="8">
        <v>34182</v>
      </c>
      <c r="B1953" t="s">
        <v>31</v>
      </c>
      <c r="C1953" s="7">
        <v>790</v>
      </c>
    </row>
    <row r="1954" spans="1:3" x14ac:dyDescent="0.3">
      <c r="A1954" s="8">
        <v>34213</v>
      </c>
      <c r="B1954" t="s">
        <v>31</v>
      </c>
      <c r="C1954" s="7">
        <v>850</v>
      </c>
    </row>
    <row r="1955" spans="1:3" x14ac:dyDescent="0.3">
      <c r="A1955" s="8">
        <v>34243</v>
      </c>
      <c r="B1955" t="s">
        <v>31</v>
      </c>
      <c r="C1955" s="7">
        <v>1420</v>
      </c>
    </row>
    <row r="1956" spans="1:3" x14ac:dyDescent="0.3">
      <c r="A1956" s="8">
        <v>34274</v>
      </c>
      <c r="B1956" t="s">
        <v>31</v>
      </c>
      <c r="C1956" s="7">
        <v>1950</v>
      </c>
    </row>
    <row r="1957" spans="1:3" x14ac:dyDescent="0.3">
      <c r="A1957" s="8">
        <v>34304</v>
      </c>
      <c r="B1957" t="s">
        <v>31</v>
      </c>
      <c r="C1957" s="7">
        <v>3600</v>
      </c>
    </row>
    <row r="1958" spans="1:3" x14ac:dyDescent="0.3">
      <c r="A1958" s="8">
        <v>34335</v>
      </c>
      <c r="B1958" t="s">
        <v>31</v>
      </c>
      <c r="C1958" s="7">
        <v>2190</v>
      </c>
    </row>
    <row r="1959" spans="1:3" x14ac:dyDescent="0.3">
      <c r="A1959" s="8">
        <v>34366</v>
      </c>
      <c r="B1959" t="s">
        <v>31</v>
      </c>
      <c r="C1959" s="7">
        <v>2340</v>
      </c>
    </row>
    <row r="1960" spans="1:3" x14ac:dyDescent="0.3">
      <c r="A1960" s="8">
        <v>34394</v>
      </c>
      <c r="B1960" t="s">
        <v>31</v>
      </c>
      <c r="C1960" s="7">
        <v>1250</v>
      </c>
    </row>
    <row r="1961" spans="1:3" x14ac:dyDescent="0.3">
      <c r="A1961" s="8">
        <v>34425</v>
      </c>
      <c r="B1961" t="s">
        <v>31</v>
      </c>
      <c r="C1961" s="7">
        <v>1150</v>
      </c>
    </row>
    <row r="1962" spans="1:3" x14ac:dyDescent="0.3">
      <c r="A1962" s="8">
        <v>34455</v>
      </c>
      <c r="B1962" t="s">
        <v>31</v>
      </c>
      <c r="C1962" s="7">
        <v>1090</v>
      </c>
    </row>
    <row r="1963" spans="1:3" x14ac:dyDescent="0.3">
      <c r="A1963" s="8">
        <v>34486</v>
      </c>
      <c r="B1963" t="s">
        <v>31</v>
      </c>
      <c r="C1963" s="7">
        <v>740</v>
      </c>
    </row>
    <row r="1964" spans="1:3" x14ac:dyDescent="0.3">
      <c r="A1964" s="8">
        <v>34516</v>
      </c>
      <c r="B1964" t="s">
        <v>31</v>
      </c>
      <c r="C1964" s="7">
        <v>870</v>
      </c>
    </row>
    <row r="1965" spans="1:3" x14ac:dyDescent="0.3">
      <c r="A1965" s="8">
        <v>34547</v>
      </c>
      <c r="B1965" t="s">
        <v>31</v>
      </c>
      <c r="C1965" s="7">
        <v>670</v>
      </c>
    </row>
    <row r="1966" spans="1:3" x14ac:dyDescent="0.3">
      <c r="A1966" s="8">
        <v>34578</v>
      </c>
      <c r="B1966" t="s">
        <v>31</v>
      </c>
      <c r="C1966" s="7">
        <v>760</v>
      </c>
    </row>
    <row r="1967" spans="1:3" x14ac:dyDescent="0.3">
      <c r="A1967" s="8">
        <v>34608</v>
      </c>
      <c r="B1967" t="s">
        <v>31</v>
      </c>
      <c r="C1967" s="7">
        <v>1160</v>
      </c>
    </row>
    <row r="1968" spans="1:3" x14ac:dyDescent="0.3">
      <c r="A1968" s="8">
        <v>34639</v>
      </c>
      <c r="B1968" t="s">
        <v>31</v>
      </c>
      <c r="C1968" s="7">
        <v>1970</v>
      </c>
    </row>
    <row r="1969" spans="1:3" x14ac:dyDescent="0.3">
      <c r="A1969" s="8">
        <v>34669</v>
      </c>
      <c r="B1969" t="s">
        <v>31</v>
      </c>
      <c r="C1969" s="7">
        <v>3800</v>
      </c>
    </row>
    <row r="1970" spans="1:3" x14ac:dyDescent="0.3">
      <c r="A1970" s="8">
        <v>34700</v>
      </c>
      <c r="B1970" t="s">
        <v>31</v>
      </c>
      <c r="C1970" s="7">
        <v>2620</v>
      </c>
    </row>
    <row r="1971" spans="1:3" x14ac:dyDescent="0.3">
      <c r="A1971" s="8">
        <v>34731</v>
      </c>
      <c r="B1971" t="s">
        <v>31</v>
      </c>
      <c r="C1971" s="7">
        <v>2260</v>
      </c>
    </row>
    <row r="1972" spans="1:3" x14ac:dyDescent="0.3">
      <c r="A1972" s="8">
        <v>34759</v>
      </c>
      <c r="B1972" t="s">
        <v>31</v>
      </c>
      <c r="C1972" s="7">
        <v>1860</v>
      </c>
    </row>
    <row r="1973" spans="1:3" x14ac:dyDescent="0.3">
      <c r="A1973" s="8">
        <v>34790</v>
      </c>
      <c r="B1973" t="s">
        <v>31</v>
      </c>
      <c r="C1973" s="7">
        <v>1880</v>
      </c>
    </row>
    <row r="1974" spans="1:3" x14ac:dyDescent="0.3">
      <c r="A1974" s="8">
        <v>34820</v>
      </c>
      <c r="B1974" t="s">
        <v>31</v>
      </c>
      <c r="C1974" s="7">
        <v>1010</v>
      </c>
    </row>
    <row r="1975" spans="1:3" x14ac:dyDescent="0.3">
      <c r="A1975" s="8">
        <v>34851</v>
      </c>
      <c r="B1975" t="s">
        <v>31</v>
      </c>
      <c r="C1975" s="7">
        <v>880</v>
      </c>
    </row>
    <row r="1976" spans="1:3" x14ac:dyDescent="0.3">
      <c r="A1976" s="8">
        <v>34881</v>
      </c>
      <c r="B1976" t="s">
        <v>31</v>
      </c>
      <c r="C1976" s="7">
        <v>1080</v>
      </c>
    </row>
    <row r="1977" spans="1:3" x14ac:dyDescent="0.3">
      <c r="A1977" s="8">
        <v>34912</v>
      </c>
      <c r="B1977" t="s">
        <v>31</v>
      </c>
      <c r="C1977" s="7">
        <v>890</v>
      </c>
    </row>
    <row r="1978" spans="1:3" x14ac:dyDescent="0.3">
      <c r="A1978" s="8">
        <v>34943</v>
      </c>
      <c r="B1978" t="s">
        <v>31</v>
      </c>
      <c r="C1978" s="7">
        <v>1150</v>
      </c>
    </row>
    <row r="1979" spans="1:3" x14ac:dyDescent="0.3">
      <c r="A1979" s="8">
        <v>34973</v>
      </c>
      <c r="B1979" t="s">
        <v>31</v>
      </c>
      <c r="C1979" s="7">
        <v>1440</v>
      </c>
    </row>
    <row r="1980" spans="1:3" x14ac:dyDescent="0.3">
      <c r="A1980" s="8">
        <v>35004</v>
      </c>
      <c r="B1980" t="s">
        <v>31</v>
      </c>
      <c r="C1980" s="7">
        <v>2220</v>
      </c>
    </row>
    <row r="1981" spans="1:3" x14ac:dyDescent="0.3">
      <c r="A1981" s="8">
        <v>35034</v>
      </c>
      <c r="B1981" t="s">
        <v>31</v>
      </c>
      <c r="C1981" s="7">
        <v>4590</v>
      </c>
    </row>
    <row r="1982" spans="1:3" x14ac:dyDescent="0.3">
      <c r="A1982" s="8">
        <v>35065</v>
      </c>
      <c r="B1982" t="s">
        <v>31</v>
      </c>
      <c r="C1982" s="7">
        <v>1830</v>
      </c>
    </row>
    <row r="1983" spans="1:3" x14ac:dyDescent="0.3">
      <c r="A1983" s="8">
        <v>35096</v>
      </c>
      <c r="B1983" t="s">
        <v>31</v>
      </c>
      <c r="C1983" s="7">
        <v>2690</v>
      </c>
    </row>
    <row r="1984" spans="1:3" x14ac:dyDescent="0.3">
      <c r="A1984" s="8">
        <v>35125</v>
      </c>
      <c r="B1984" t="s">
        <v>31</v>
      </c>
      <c r="C1984" s="7">
        <v>2120</v>
      </c>
    </row>
    <row r="1985" spans="1:3" x14ac:dyDescent="0.3">
      <c r="A1985" s="8">
        <v>35156</v>
      </c>
      <c r="B1985" t="s">
        <v>31</v>
      </c>
      <c r="C1985" s="7">
        <v>1420</v>
      </c>
    </row>
    <row r="1986" spans="1:3" x14ac:dyDescent="0.3">
      <c r="A1986" s="8">
        <v>35186</v>
      </c>
      <c r="B1986" t="s">
        <v>31</v>
      </c>
      <c r="C1986" s="7">
        <v>880</v>
      </c>
    </row>
    <row r="1987" spans="1:3" x14ac:dyDescent="0.3">
      <c r="A1987" s="8">
        <v>35217</v>
      </c>
      <c r="B1987" t="s">
        <v>31</v>
      </c>
      <c r="C1987" s="7">
        <v>860</v>
      </c>
    </row>
    <row r="1988" spans="1:3" x14ac:dyDescent="0.3">
      <c r="A1988" s="8">
        <v>35247</v>
      </c>
      <c r="B1988" t="s">
        <v>31</v>
      </c>
      <c r="C1988" s="7">
        <v>890</v>
      </c>
    </row>
    <row r="1989" spans="1:3" x14ac:dyDescent="0.3">
      <c r="A1989" s="8">
        <v>35278</v>
      </c>
      <c r="B1989" t="s">
        <v>31</v>
      </c>
      <c r="C1989" s="7">
        <v>890</v>
      </c>
    </row>
    <row r="1990" spans="1:3" x14ac:dyDescent="0.3">
      <c r="A1990" s="8">
        <v>35309</v>
      </c>
      <c r="B1990" t="s">
        <v>31</v>
      </c>
      <c r="C1990" s="7">
        <v>910</v>
      </c>
    </row>
    <row r="1991" spans="1:3" x14ac:dyDescent="0.3">
      <c r="A1991" s="8">
        <v>35339</v>
      </c>
      <c r="B1991" t="s">
        <v>31</v>
      </c>
      <c r="C1991" s="7">
        <v>1390</v>
      </c>
    </row>
    <row r="1992" spans="1:3" x14ac:dyDescent="0.3">
      <c r="A1992" s="8">
        <v>35370</v>
      </c>
      <c r="B1992" t="s">
        <v>31</v>
      </c>
      <c r="C1992" s="7">
        <v>2100</v>
      </c>
    </row>
    <row r="1993" spans="1:3" x14ac:dyDescent="0.3">
      <c r="A1993" s="8">
        <v>35400</v>
      </c>
      <c r="B1993" t="s">
        <v>31</v>
      </c>
      <c r="C1993" s="7">
        <v>2520</v>
      </c>
    </row>
    <row r="1994" spans="1:3" x14ac:dyDescent="0.3">
      <c r="A1994" s="8">
        <v>35431</v>
      </c>
      <c r="B1994" t="s">
        <v>31</v>
      </c>
      <c r="C1994" s="7">
        <v>2820</v>
      </c>
    </row>
    <row r="1995" spans="1:3" x14ac:dyDescent="0.3">
      <c r="A1995" s="8">
        <v>35462</v>
      </c>
      <c r="B1995" t="s">
        <v>31</v>
      </c>
      <c r="C1995" s="7">
        <v>3770</v>
      </c>
    </row>
    <row r="1996" spans="1:3" x14ac:dyDescent="0.3">
      <c r="A1996" s="8">
        <v>35490</v>
      </c>
      <c r="B1996" t="s">
        <v>31</v>
      </c>
      <c r="C1996" s="7">
        <v>2280</v>
      </c>
    </row>
    <row r="1997" spans="1:3" x14ac:dyDescent="0.3">
      <c r="A1997" s="8">
        <v>35521</v>
      </c>
      <c r="B1997" t="s">
        <v>31</v>
      </c>
      <c r="C1997" s="7">
        <v>1600</v>
      </c>
    </row>
    <row r="1998" spans="1:3" x14ac:dyDescent="0.3">
      <c r="A1998" s="8">
        <v>35551</v>
      </c>
      <c r="B1998" t="s">
        <v>31</v>
      </c>
      <c r="C1998" s="7">
        <v>770</v>
      </c>
    </row>
    <row r="1999" spans="1:3" x14ac:dyDescent="0.3">
      <c r="A1999" s="8">
        <v>35582</v>
      </c>
      <c r="B1999" t="s">
        <v>31</v>
      </c>
      <c r="C1999" s="7">
        <v>870</v>
      </c>
    </row>
    <row r="2000" spans="1:3" x14ac:dyDescent="0.3">
      <c r="A2000" s="8">
        <v>35612</v>
      </c>
      <c r="B2000" t="s">
        <v>31</v>
      </c>
      <c r="C2000" s="7">
        <v>1740</v>
      </c>
    </row>
    <row r="2001" spans="1:3" x14ac:dyDescent="0.3">
      <c r="A2001" s="8">
        <v>35643</v>
      </c>
      <c r="B2001" t="s">
        <v>31</v>
      </c>
      <c r="C2001" s="7">
        <v>1230</v>
      </c>
    </row>
    <row r="2002" spans="1:3" x14ac:dyDescent="0.3">
      <c r="A2002" s="8">
        <v>35674</v>
      </c>
      <c r="B2002" t="s">
        <v>31</v>
      </c>
      <c r="C2002" s="7">
        <v>870</v>
      </c>
    </row>
    <row r="2003" spans="1:3" x14ac:dyDescent="0.3">
      <c r="A2003" s="8">
        <v>35704</v>
      </c>
      <c r="B2003" t="s">
        <v>31</v>
      </c>
      <c r="C2003" s="7">
        <v>1700</v>
      </c>
    </row>
    <row r="2004" spans="1:3" x14ac:dyDescent="0.3">
      <c r="A2004" s="8">
        <v>35735</v>
      </c>
      <c r="B2004" t="s">
        <v>31</v>
      </c>
      <c r="C2004" s="7">
        <v>2090</v>
      </c>
    </row>
    <row r="2005" spans="1:3" x14ac:dyDescent="0.3">
      <c r="A2005" s="8">
        <v>35765</v>
      </c>
      <c r="B2005" t="s">
        <v>31</v>
      </c>
      <c r="C2005" s="7">
        <v>4440</v>
      </c>
    </row>
    <row r="2006" spans="1:3" x14ac:dyDescent="0.3">
      <c r="A2006" s="8">
        <v>35796</v>
      </c>
      <c r="B2006" t="s">
        <v>31</v>
      </c>
      <c r="C2006" s="7">
        <v>3070</v>
      </c>
    </row>
    <row r="2007" spans="1:3" x14ac:dyDescent="0.3">
      <c r="A2007" s="8">
        <v>35827</v>
      </c>
      <c r="B2007" t="s">
        <v>31</v>
      </c>
      <c r="C2007" s="7">
        <v>4790</v>
      </c>
    </row>
    <row r="2008" spans="1:3" x14ac:dyDescent="0.3">
      <c r="A2008" s="8">
        <v>35855</v>
      </c>
      <c r="B2008" t="s">
        <v>31</v>
      </c>
      <c r="C2008" s="7">
        <v>2430</v>
      </c>
    </row>
    <row r="2009" spans="1:3" x14ac:dyDescent="0.3">
      <c r="A2009" s="8">
        <v>35886</v>
      </c>
      <c r="B2009" t="s">
        <v>31</v>
      </c>
      <c r="C2009" s="7">
        <v>1080</v>
      </c>
    </row>
    <row r="2010" spans="1:3" x14ac:dyDescent="0.3">
      <c r="A2010" s="8">
        <v>35916</v>
      </c>
      <c r="B2010" t="s">
        <v>31</v>
      </c>
      <c r="C2010" s="7">
        <v>960</v>
      </c>
    </row>
    <row r="2011" spans="1:3" x14ac:dyDescent="0.3">
      <c r="A2011" s="8">
        <v>35947</v>
      </c>
      <c r="B2011" t="s">
        <v>31</v>
      </c>
      <c r="C2011" s="7">
        <v>1000</v>
      </c>
    </row>
    <row r="2012" spans="1:3" x14ac:dyDescent="0.3">
      <c r="A2012" s="8">
        <v>35977</v>
      </c>
      <c r="B2012" t="s">
        <v>31</v>
      </c>
      <c r="C2012" s="7">
        <v>550</v>
      </c>
    </row>
    <row r="2013" spans="1:3" x14ac:dyDescent="0.3">
      <c r="A2013" s="8">
        <v>36008</v>
      </c>
      <c r="B2013" t="s">
        <v>31</v>
      </c>
      <c r="C2013" s="7">
        <v>990</v>
      </c>
    </row>
    <row r="2014" spans="1:3" x14ac:dyDescent="0.3">
      <c r="A2014" s="8">
        <v>36039</v>
      </c>
      <c r="B2014" t="s">
        <v>31</v>
      </c>
      <c r="C2014" s="7">
        <v>900</v>
      </c>
    </row>
    <row r="2015" spans="1:3" x14ac:dyDescent="0.3">
      <c r="A2015" s="8">
        <v>36069</v>
      </c>
      <c r="B2015" t="s">
        <v>31</v>
      </c>
      <c r="C2015" s="7">
        <v>1840</v>
      </c>
    </row>
    <row r="2016" spans="1:3" x14ac:dyDescent="0.3">
      <c r="A2016" s="8">
        <v>36100</v>
      </c>
      <c r="B2016" t="s">
        <v>31</v>
      </c>
      <c r="C2016" s="7">
        <v>1930</v>
      </c>
    </row>
    <row r="2017" spans="1:3" x14ac:dyDescent="0.3">
      <c r="A2017" s="8">
        <v>36130</v>
      </c>
      <c r="B2017" t="s">
        <v>31</v>
      </c>
      <c r="C2017" s="7">
        <v>3880</v>
      </c>
    </row>
    <row r="2018" spans="1:3" x14ac:dyDescent="0.3">
      <c r="A2018" s="8">
        <v>36161</v>
      </c>
      <c r="B2018" t="s">
        <v>31</v>
      </c>
      <c r="C2018" s="7">
        <v>2840</v>
      </c>
    </row>
    <row r="2019" spans="1:3" x14ac:dyDescent="0.3">
      <c r="A2019" s="8">
        <v>36192</v>
      </c>
      <c r="B2019" t="s">
        <v>31</v>
      </c>
      <c r="C2019" s="7">
        <v>2710</v>
      </c>
    </row>
    <row r="2020" spans="1:3" x14ac:dyDescent="0.3">
      <c r="A2020" s="8">
        <v>36220</v>
      </c>
      <c r="B2020" t="s">
        <v>31</v>
      </c>
      <c r="C2020" s="7">
        <v>2310</v>
      </c>
    </row>
    <row r="2021" spans="1:3" x14ac:dyDescent="0.3">
      <c r="A2021" s="8">
        <v>36251</v>
      </c>
      <c r="B2021" t="s">
        <v>31</v>
      </c>
      <c r="C2021" s="7">
        <v>1420</v>
      </c>
    </row>
    <row r="2022" spans="1:3" x14ac:dyDescent="0.3">
      <c r="A2022" s="8">
        <v>36281</v>
      </c>
      <c r="B2022" t="s">
        <v>31</v>
      </c>
      <c r="C2022" s="7">
        <v>1270</v>
      </c>
    </row>
    <row r="2023" spans="1:3" x14ac:dyDescent="0.3">
      <c r="A2023" s="8">
        <v>36312</v>
      </c>
      <c r="B2023" t="s">
        <v>31</v>
      </c>
      <c r="C2023" s="7">
        <v>850</v>
      </c>
    </row>
    <row r="2024" spans="1:3" x14ac:dyDescent="0.3">
      <c r="A2024" s="8">
        <v>36342</v>
      </c>
      <c r="B2024" t="s">
        <v>31</v>
      </c>
      <c r="C2024" s="7">
        <v>1060</v>
      </c>
    </row>
    <row r="2025" spans="1:3" x14ac:dyDescent="0.3">
      <c r="A2025" s="8">
        <v>36373</v>
      </c>
      <c r="B2025" t="s">
        <v>31</v>
      </c>
      <c r="C2025" s="7">
        <v>1020</v>
      </c>
    </row>
    <row r="2026" spans="1:3" x14ac:dyDescent="0.3">
      <c r="A2026" s="8">
        <v>36404</v>
      </c>
      <c r="B2026" t="s">
        <v>31</v>
      </c>
      <c r="C2026" s="7">
        <v>1300</v>
      </c>
    </row>
    <row r="2027" spans="1:3" x14ac:dyDescent="0.3">
      <c r="A2027" s="8">
        <v>36434</v>
      </c>
      <c r="B2027" t="s">
        <v>31</v>
      </c>
      <c r="C2027" s="7">
        <v>1260</v>
      </c>
    </row>
    <row r="2028" spans="1:3" x14ac:dyDescent="0.3">
      <c r="A2028" s="8">
        <v>36465</v>
      </c>
      <c r="B2028" t="s">
        <v>31</v>
      </c>
      <c r="C2028" s="7">
        <v>2180</v>
      </c>
    </row>
    <row r="2029" spans="1:3" x14ac:dyDescent="0.3">
      <c r="A2029" s="8">
        <v>36495</v>
      </c>
      <c r="B2029" t="s">
        <v>31</v>
      </c>
      <c r="C2029" s="7">
        <v>3330</v>
      </c>
    </row>
    <row r="2030" spans="1:3" x14ac:dyDescent="0.3">
      <c r="A2030" s="8">
        <v>36526</v>
      </c>
      <c r="B2030" t="s">
        <v>31</v>
      </c>
      <c r="C2030" s="7">
        <v>2880</v>
      </c>
    </row>
    <row r="2031" spans="1:3" x14ac:dyDescent="0.3">
      <c r="A2031" s="8">
        <v>36557</v>
      </c>
      <c r="B2031" t="s">
        <v>31</v>
      </c>
      <c r="C2031" s="7">
        <v>5620</v>
      </c>
    </row>
    <row r="2032" spans="1:3" x14ac:dyDescent="0.3">
      <c r="A2032" s="8">
        <v>36586</v>
      </c>
      <c r="B2032" t="s">
        <v>31</v>
      </c>
      <c r="C2032" s="7">
        <v>2400</v>
      </c>
    </row>
    <row r="2033" spans="1:3" x14ac:dyDescent="0.3">
      <c r="A2033" s="8">
        <v>36617</v>
      </c>
      <c r="B2033" t="s">
        <v>31</v>
      </c>
      <c r="C2033" s="7">
        <v>2110</v>
      </c>
    </row>
    <row r="2034" spans="1:3" x14ac:dyDescent="0.3">
      <c r="A2034" s="8">
        <v>36647</v>
      </c>
      <c r="B2034" t="s">
        <v>31</v>
      </c>
      <c r="C2034" s="7">
        <v>1020</v>
      </c>
    </row>
    <row r="2035" spans="1:3" x14ac:dyDescent="0.3">
      <c r="A2035" s="8">
        <v>36678</v>
      </c>
      <c r="B2035" t="s">
        <v>31</v>
      </c>
      <c r="C2035" s="7">
        <v>950</v>
      </c>
    </row>
    <row r="2036" spans="1:3" x14ac:dyDescent="0.3">
      <c r="A2036" s="8">
        <v>36708</v>
      </c>
      <c r="B2036" t="s">
        <v>31</v>
      </c>
      <c r="C2036" s="7">
        <v>1240</v>
      </c>
    </row>
    <row r="2037" spans="1:3" x14ac:dyDescent="0.3">
      <c r="A2037" s="8">
        <v>36739</v>
      </c>
      <c r="B2037" t="s">
        <v>31</v>
      </c>
      <c r="C2037" s="7">
        <v>1480</v>
      </c>
    </row>
    <row r="2038" spans="1:3" x14ac:dyDescent="0.3">
      <c r="A2038" s="8">
        <v>36770</v>
      </c>
      <c r="B2038" t="s">
        <v>31</v>
      </c>
      <c r="C2038" s="7">
        <v>1150</v>
      </c>
    </row>
    <row r="2039" spans="1:3" x14ac:dyDescent="0.3">
      <c r="A2039" s="8">
        <v>36800</v>
      </c>
      <c r="B2039" t="s">
        <v>31</v>
      </c>
      <c r="C2039" s="7">
        <v>2900</v>
      </c>
    </row>
    <row r="2040" spans="1:3" x14ac:dyDescent="0.3">
      <c r="A2040" s="8">
        <v>36831</v>
      </c>
      <c r="B2040" t="s">
        <v>31</v>
      </c>
      <c r="C2040" s="7">
        <v>3020</v>
      </c>
    </row>
    <row r="2041" spans="1:3" x14ac:dyDescent="0.3">
      <c r="A2041" s="8">
        <v>36861</v>
      </c>
      <c r="B2041" t="s">
        <v>31</v>
      </c>
      <c r="C2041" s="7">
        <v>5900</v>
      </c>
    </row>
    <row r="2042" spans="1:3" x14ac:dyDescent="0.3">
      <c r="A2042" s="8">
        <v>36892</v>
      </c>
      <c r="B2042" t="s">
        <v>31</v>
      </c>
      <c r="C2042" s="7">
        <v>3110</v>
      </c>
    </row>
    <row r="2043" spans="1:3" x14ac:dyDescent="0.3">
      <c r="A2043" s="8">
        <v>36923</v>
      </c>
      <c r="B2043" t="s">
        <v>31</v>
      </c>
      <c r="C2043" s="7">
        <v>3990</v>
      </c>
    </row>
    <row r="2044" spans="1:3" x14ac:dyDescent="0.3">
      <c r="A2044" s="8">
        <v>36951</v>
      </c>
      <c r="B2044" t="s">
        <v>31</v>
      </c>
      <c r="C2044" s="7">
        <v>3500</v>
      </c>
    </row>
    <row r="2045" spans="1:3" x14ac:dyDescent="0.3">
      <c r="A2045" s="8">
        <v>36982</v>
      </c>
      <c r="B2045" t="s">
        <v>31</v>
      </c>
      <c r="C2045" s="7">
        <v>2590</v>
      </c>
    </row>
    <row r="2046" spans="1:3" x14ac:dyDescent="0.3">
      <c r="A2046" s="8">
        <v>37012</v>
      </c>
      <c r="B2046" t="s">
        <v>31</v>
      </c>
      <c r="C2046" s="7">
        <v>1250</v>
      </c>
    </row>
    <row r="2047" spans="1:3" x14ac:dyDescent="0.3">
      <c r="A2047" s="8">
        <v>37043</v>
      </c>
      <c r="B2047" t="s">
        <v>31</v>
      </c>
      <c r="C2047" s="7">
        <v>1490</v>
      </c>
    </row>
    <row r="2048" spans="1:3" x14ac:dyDescent="0.3">
      <c r="A2048" s="8">
        <v>37073</v>
      </c>
      <c r="B2048" t="s">
        <v>31</v>
      </c>
      <c r="C2048" s="7">
        <v>1780</v>
      </c>
    </row>
    <row r="2049" spans="1:3" x14ac:dyDescent="0.3">
      <c r="A2049" s="8">
        <v>37104</v>
      </c>
      <c r="B2049" t="s">
        <v>31</v>
      </c>
      <c r="C2049" s="7">
        <v>1490</v>
      </c>
    </row>
    <row r="2050" spans="1:3" x14ac:dyDescent="0.3">
      <c r="A2050" s="8">
        <v>37135</v>
      </c>
      <c r="B2050" t="s">
        <v>31</v>
      </c>
      <c r="C2050" s="7">
        <v>1810</v>
      </c>
    </row>
    <row r="2051" spans="1:3" x14ac:dyDescent="0.3">
      <c r="A2051" s="8">
        <v>37165</v>
      </c>
      <c r="B2051" t="s">
        <v>31</v>
      </c>
      <c r="C2051" s="7">
        <v>2480</v>
      </c>
    </row>
    <row r="2052" spans="1:3" x14ac:dyDescent="0.3">
      <c r="A2052" s="8">
        <v>37196</v>
      </c>
      <c r="B2052" t="s">
        <v>31</v>
      </c>
      <c r="C2052" s="7">
        <v>3140</v>
      </c>
    </row>
    <row r="2053" spans="1:3" x14ac:dyDescent="0.3">
      <c r="A2053" s="8">
        <v>37226</v>
      </c>
      <c r="B2053" t="s">
        <v>31</v>
      </c>
      <c r="C2053" s="7">
        <v>5090</v>
      </c>
    </row>
    <row r="2054" spans="1:3" x14ac:dyDescent="0.3">
      <c r="A2054" s="8">
        <v>37257</v>
      </c>
      <c r="B2054" t="s">
        <v>31</v>
      </c>
      <c r="C2054" s="7">
        <v>5090</v>
      </c>
    </row>
    <row r="2055" spans="1:3" x14ac:dyDescent="0.3">
      <c r="A2055" s="8">
        <v>37288</v>
      </c>
      <c r="B2055" t="s">
        <v>31</v>
      </c>
      <c r="C2055" s="7">
        <v>5620</v>
      </c>
    </row>
    <row r="2056" spans="1:3" x14ac:dyDescent="0.3">
      <c r="A2056" s="8">
        <v>37316</v>
      </c>
      <c r="B2056" t="s">
        <v>31</v>
      </c>
      <c r="C2056" s="7">
        <v>3230</v>
      </c>
    </row>
    <row r="2057" spans="1:3" x14ac:dyDescent="0.3">
      <c r="A2057" s="8">
        <v>37347</v>
      </c>
      <c r="B2057" t="s">
        <v>31</v>
      </c>
      <c r="C2057" s="7">
        <v>1540</v>
      </c>
    </row>
    <row r="2058" spans="1:3" x14ac:dyDescent="0.3">
      <c r="A2058" s="8">
        <v>37377</v>
      </c>
      <c r="B2058" t="s">
        <v>31</v>
      </c>
      <c r="C2058" s="7">
        <v>1340</v>
      </c>
    </row>
    <row r="2059" spans="1:3" x14ac:dyDescent="0.3">
      <c r="A2059" s="8">
        <v>37408</v>
      </c>
      <c r="B2059" t="s">
        <v>31</v>
      </c>
      <c r="C2059" s="7">
        <v>1800</v>
      </c>
    </row>
    <row r="2060" spans="1:3" x14ac:dyDescent="0.3">
      <c r="A2060" s="8">
        <v>37438</v>
      </c>
      <c r="B2060" t="s">
        <v>31</v>
      </c>
      <c r="C2060" s="7">
        <v>1300</v>
      </c>
    </row>
    <row r="2061" spans="1:3" x14ac:dyDescent="0.3">
      <c r="A2061" s="8">
        <v>37469</v>
      </c>
      <c r="B2061" t="s">
        <v>31</v>
      </c>
      <c r="C2061" s="7">
        <v>1370</v>
      </c>
    </row>
    <row r="2062" spans="1:3" x14ac:dyDescent="0.3">
      <c r="A2062" s="8">
        <v>37500</v>
      </c>
      <c r="B2062" t="s">
        <v>31</v>
      </c>
      <c r="C2062" s="7">
        <v>1270</v>
      </c>
    </row>
    <row r="2063" spans="1:3" x14ac:dyDescent="0.3">
      <c r="A2063" s="8">
        <v>37530</v>
      </c>
      <c r="B2063" t="s">
        <v>31</v>
      </c>
      <c r="C2063" s="7">
        <v>2200</v>
      </c>
    </row>
    <row r="2064" spans="1:3" x14ac:dyDescent="0.3">
      <c r="A2064" s="8">
        <v>37561</v>
      </c>
      <c r="B2064" t="s">
        <v>31</v>
      </c>
      <c r="C2064" s="7">
        <v>3190</v>
      </c>
    </row>
    <row r="2065" spans="1:3" x14ac:dyDescent="0.3">
      <c r="A2065" s="8">
        <v>37591</v>
      </c>
      <c r="B2065" t="s">
        <v>31</v>
      </c>
      <c r="C2065" s="7">
        <v>5590</v>
      </c>
    </row>
    <row r="2066" spans="1:3" x14ac:dyDescent="0.3">
      <c r="A2066" s="8">
        <v>37622</v>
      </c>
      <c r="B2066" t="s">
        <v>31</v>
      </c>
      <c r="C2066" s="7">
        <v>3590</v>
      </c>
    </row>
    <row r="2067" spans="1:3" x14ac:dyDescent="0.3">
      <c r="A2067" s="8">
        <v>37653</v>
      </c>
      <c r="B2067" t="s">
        <v>31</v>
      </c>
      <c r="C2067" s="7">
        <v>5490</v>
      </c>
    </row>
    <row r="2068" spans="1:3" x14ac:dyDescent="0.3">
      <c r="A2068" s="8">
        <v>37681</v>
      </c>
      <c r="B2068" t="s">
        <v>31</v>
      </c>
      <c r="C2068" s="7">
        <v>3160</v>
      </c>
    </row>
    <row r="2069" spans="1:3" x14ac:dyDescent="0.3">
      <c r="A2069" s="8">
        <v>37712</v>
      </c>
      <c r="B2069" t="s">
        <v>31</v>
      </c>
      <c r="C2069" s="7">
        <v>2440</v>
      </c>
    </row>
    <row r="2070" spans="1:3" x14ac:dyDescent="0.3">
      <c r="A2070" s="8">
        <v>37742</v>
      </c>
      <c r="B2070" t="s">
        <v>31</v>
      </c>
      <c r="C2070" s="7">
        <v>1440</v>
      </c>
    </row>
    <row r="2071" spans="1:3" x14ac:dyDescent="0.3">
      <c r="A2071" s="8">
        <v>37773</v>
      </c>
      <c r="B2071" t="s">
        <v>31</v>
      </c>
      <c r="C2071" s="7">
        <v>1450</v>
      </c>
    </row>
    <row r="2072" spans="1:3" x14ac:dyDescent="0.3">
      <c r="A2072" s="8">
        <v>37803</v>
      </c>
      <c r="B2072" t="s">
        <v>31</v>
      </c>
      <c r="C2072" s="7">
        <v>1310</v>
      </c>
    </row>
    <row r="2073" spans="1:3" x14ac:dyDescent="0.3">
      <c r="A2073" s="8">
        <v>37834</v>
      </c>
      <c r="B2073" t="s">
        <v>31</v>
      </c>
      <c r="C2073" s="7">
        <v>1580</v>
      </c>
    </row>
    <row r="2074" spans="1:3" x14ac:dyDescent="0.3">
      <c r="A2074" s="8">
        <v>37865</v>
      </c>
      <c r="B2074" t="s">
        <v>31</v>
      </c>
      <c r="C2074" s="7">
        <v>2220</v>
      </c>
    </row>
    <row r="2075" spans="1:3" x14ac:dyDescent="0.3">
      <c r="A2075" s="8">
        <v>37895</v>
      </c>
      <c r="B2075" t="s">
        <v>31</v>
      </c>
      <c r="C2075" s="7">
        <v>2360</v>
      </c>
    </row>
    <row r="2076" spans="1:3" x14ac:dyDescent="0.3">
      <c r="A2076" s="8">
        <v>37926</v>
      </c>
      <c r="B2076" t="s">
        <v>31</v>
      </c>
      <c r="C2076" s="7">
        <v>3810</v>
      </c>
    </row>
    <row r="2077" spans="1:3" x14ac:dyDescent="0.3">
      <c r="A2077" s="8">
        <v>37956</v>
      </c>
      <c r="B2077" t="s">
        <v>31</v>
      </c>
      <c r="C2077" s="7">
        <v>5970</v>
      </c>
    </row>
    <row r="2078" spans="1:3" x14ac:dyDescent="0.3">
      <c r="A2078" s="8">
        <v>37987</v>
      </c>
      <c r="B2078" t="s">
        <v>31</v>
      </c>
      <c r="C2078" s="7">
        <v>4390</v>
      </c>
    </row>
    <row r="2079" spans="1:3" x14ac:dyDescent="0.3">
      <c r="A2079" s="8">
        <v>38018</v>
      </c>
      <c r="B2079" t="s">
        <v>31</v>
      </c>
      <c r="C2079" s="7">
        <v>6580</v>
      </c>
    </row>
    <row r="2080" spans="1:3" x14ac:dyDescent="0.3">
      <c r="A2080" s="8">
        <v>38047</v>
      </c>
      <c r="B2080" t="s">
        <v>31</v>
      </c>
      <c r="C2080" s="7">
        <v>3520</v>
      </c>
    </row>
    <row r="2081" spans="1:3" x14ac:dyDescent="0.3">
      <c r="A2081" s="8">
        <v>38078</v>
      </c>
      <c r="B2081" t="s">
        <v>31</v>
      </c>
      <c r="C2081" s="7">
        <v>2240</v>
      </c>
    </row>
    <row r="2082" spans="1:3" x14ac:dyDescent="0.3">
      <c r="A2082" s="8">
        <v>38108</v>
      </c>
      <c r="B2082" t="s">
        <v>31</v>
      </c>
      <c r="C2082" s="7">
        <v>1390</v>
      </c>
    </row>
    <row r="2083" spans="1:3" x14ac:dyDescent="0.3">
      <c r="A2083" s="8">
        <v>38139</v>
      </c>
      <c r="B2083" t="s">
        <v>31</v>
      </c>
      <c r="C2083" s="7">
        <v>1450</v>
      </c>
    </row>
    <row r="2084" spans="1:3" x14ac:dyDescent="0.3">
      <c r="A2084" s="8">
        <v>38169</v>
      </c>
      <c r="B2084" t="s">
        <v>31</v>
      </c>
      <c r="C2084" s="7">
        <v>1900</v>
      </c>
    </row>
    <row r="2085" spans="1:3" x14ac:dyDescent="0.3">
      <c r="A2085" s="8">
        <v>38200</v>
      </c>
      <c r="B2085" t="s">
        <v>31</v>
      </c>
      <c r="C2085" s="7">
        <v>1460</v>
      </c>
    </row>
    <row r="2086" spans="1:3" x14ac:dyDescent="0.3">
      <c r="A2086" s="8">
        <v>38231</v>
      </c>
      <c r="B2086" t="s">
        <v>31</v>
      </c>
      <c r="C2086" s="7">
        <v>1770</v>
      </c>
    </row>
    <row r="2087" spans="1:3" x14ac:dyDescent="0.3">
      <c r="A2087" s="8">
        <v>38261</v>
      </c>
      <c r="B2087" t="s">
        <v>31</v>
      </c>
      <c r="C2087" s="7">
        <v>2170</v>
      </c>
    </row>
    <row r="2088" spans="1:3" x14ac:dyDescent="0.3">
      <c r="A2088" s="8">
        <v>38292</v>
      </c>
      <c r="B2088" t="s">
        <v>31</v>
      </c>
      <c r="C2088" s="7">
        <v>3250</v>
      </c>
    </row>
    <row r="2089" spans="1:3" x14ac:dyDescent="0.3">
      <c r="A2089" s="8">
        <v>38322</v>
      </c>
      <c r="B2089" t="s">
        <v>31</v>
      </c>
      <c r="C2089" s="7">
        <v>5410</v>
      </c>
    </row>
    <row r="2090" spans="1:3" x14ac:dyDescent="0.3">
      <c r="A2090" s="8">
        <v>38353</v>
      </c>
      <c r="B2090" t="s">
        <v>31</v>
      </c>
      <c r="C2090" s="7">
        <v>3170</v>
      </c>
    </row>
    <row r="2091" spans="1:3" x14ac:dyDescent="0.3">
      <c r="A2091" s="8">
        <v>38384</v>
      </c>
      <c r="B2091" t="s">
        <v>31</v>
      </c>
      <c r="C2091" s="7">
        <v>4520</v>
      </c>
    </row>
    <row r="2092" spans="1:3" x14ac:dyDescent="0.3">
      <c r="A2092" s="8">
        <v>38412</v>
      </c>
      <c r="B2092" t="s">
        <v>31</v>
      </c>
      <c r="C2092" s="7">
        <v>3260</v>
      </c>
    </row>
    <row r="2093" spans="1:3" x14ac:dyDescent="0.3">
      <c r="A2093" s="8">
        <v>38443</v>
      </c>
      <c r="B2093" t="s">
        <v>31</v>
      </c>
      <c r="C2093" s="7">
        <v>2240</v>
      </c>
    </row>
    <row r="2094" spans="1:3" x14ac:dyDescent="0.3">
      <c r="A2094" s="8">
        <v>38473</v>
      </c>
      <c r="B2094" t="s">
        <v>31</v>
      </c>
      <c r="C2094" s="7">
        <v>1470</v>
      </c>
    </row>
    <row r="2095" spans="1:3" x14ac:dyDescent="0.3">
      <c r="A2095" s="8">
        <v>38504</v>
      </c>
      <c r="B2095" t="s">
        <v>31</v>
      </c>
      <c r="C2095" s="7">
        <v>1240</v>
      </c>
    </row>
    <row r="2096" spans="1:3" x14ac:dyDescent="0.3">
      <c r="A2096" s="8">
        <v>38534</v>
      </c>
      <c r="B2096" t="s">
        <v>31</v>
      </c>
      <c r="C2096" s="7">
        <v>2210</v>
      </c>
    </row>
    <row r="2097" spans="1:3" x14ac:dyDescent="0.3">
      <c r="A2097" s="8">
        <v>38565</v>
      </c>
      <c r="B2097" t="s">
        <v>31</v>
      </c>
      <c r="C2097" s="7">
        <v>1320</v>
      </c>
    </row>
    <row r="2098" spans="1:3" x14ac:dyDescent="0.3">
      <c r="A2098" s="8">
        <v>38596</v>
      </c>
      <c r="B2098" t="s">
        <v>31</v>
      </c>
      <c r="C2098" s="7">
        <v>1760</v>
      </c>
    </row>
    <row r="2099" spans="1:3" x14ac:dyDescent="0.3">
      <c r="A2099" s="8">
        <v>38626</v>
      </c>
      <c r="B2099" t="s">
        <v>31</v>
      </c>
      <c r="C2099" s="7">
        <v>2430</v>
      </c>
    </row>
    <row r="2100" spans="1:3" x14ac:dyDescent="0.3">
      <c r="A2100" s="8">
        <v>38657</v>
      </c>
      <c r="B2100" t="s">
        <v>31</v>
      </c>
      <c r="C2100" s="7">
        <v>3250</v>
      </c>
    </row>
    <row r="2101" spans="1:3" x14ac:dyDescent="0.3">
      <c r="A2101" s="8">
        <v>38687</v>
      </c>
      <c r="B2101" t="s">
        <v>31</v>
      </c>
      <c r="C2101" s="7">
        <v>5210</v>
      </c>
    </row>
    <row r="2102" spans="1:3" x14ac:dyDescent="0.3">
      <c r="A2102" s="8">
        <v>38718</v>
      </c>
      <c r="B2102" t="s">
        <v>31</v>
      </c>
      <c r="C2102" s="7">
        <v>4470</v>
      </c>
    </row>
    <row r="2103" spans="1:3" x14ac:dyDescent="0.3">
      <c r="A2103" s="8">
        <v>38749</v>
      </c>
      <c r="B2103" t="s">
        <v>31</v>
      </c>
      <c r="C2103" s="7">
        <v>4970</v>
      </c>
    </row>
    <row r="2104" spans="1:3" x14ac:dyDescent="0.3">
      <c r="A2104" s="8">
        <v>38777</v>
      </c>
      <c r="B2104" t="s">
        <v>31</v>
      </c>
      <c r="C2104" s="7">
        <v>4050</v>
      </c>
    </row>
    <row r="2105" spans="1:3" x14ac:dyDescent="0.3">
      <c r="A2105" s="8">
        <v>38808</v>
      </c>
      <c r="B2105" t="s">
        <v>31</v>
      </c>
      <c r="C2105" s="7">
        <v>2670</v>
      </c>
    </row>
    <row r="2106" spans="1:3" x14ac:dyDescent="0.3">
      <c r="A2106" s="8">
        <v>38838</v>
      </c>
      <c r="B2106" t="s">
        <v>31</v>
      </c>
      <c r="C2106" s="7">
        <v>1350</v>
      </c>
    </row>
    <row r="2107" spans="1:3" x14ac:dyDescent="0.3">
      <c r="A2107" s="8">
        <v>38869</v>
      </c>
      <c r="B2107" t="s">
        <v>31</v>
      </c>
      <c r="C2107" s="7">
        <v>1730</v>
      </c>
    </row>
    <row r="2108" spans="1:3" x14ac:dyDescent="0.3">
      <c r="A2108" s="8">
        <v>38899</v>
      </c>
      <c r="B2108" t="s">
        <v>31</v>
      </c>
      <c r="C2108" s="7">
        <v>2090</v>
      </c>
    </row>
    <row r="2109" spans="1:3" x14ac:dyDescent="0.3">
      <c r="A2109" s="8">
        <v>38930</v>
      </c>
      <c r="B2109" t="s">
        <v>31</v>
      </c>
      <c r="C2109" s="7">
        <v>1960</v>
      </c>
    </row>
    <row r="2110" spans="1:3" x14ac:dyDescent="0.3">
      <c r="A2110" s="8">
        <v>38961</v>
      </c>
      <c r="B2110" t="s">
        <v>31</v>
      </c>
      <c r="C2110" s="7">
        <v>1820</v>
      </c>
    </row>
    <row r="2111" spans="1:3" x14ac:dyDescent="0.3">
      <c r="A2111" s="8">
        <v>38991</v>
      </c>
      <c r="B2111" t="s">
        <v>31</v>
      </c>
      <c r="C2111" s="7">
        <v>3230</v>
      </c>
    </row>
    <row r="2112" spans="1:3" x14ac:dyDescent="0.3">
      <c r="A2112" s="8">
        <v>39022</v>
      </c>
      <c r="B2112" t="s">
        <v>31</v>
      </c>
      <c r="C2112" s="7">
        <v>3340</v>
      </c>
    </row>
    <row r="2113" spans="1:3" x14ac:dyDescent="0.3">
      <c r="A2113" s="8">
        <v>39052</v>
      </c>
      <c r="B2113" t="s">
        <v>31</v>
      </c>
      <c r="C2113" s="7">
        <v>5480</v>
      </c>
    </row>
    <row r="2114" spans="1:3" x14ac:dyDescent="0.3">
      <c r="A2114" s="8">
        <v>39083</v>
      </c>
      <c r="B2114" t="s">
        <v>31</v>
      </c>
      <c r="C2114" s="7">
        <v>4080</v>
      </c>
    </row>
    <row r="2115" spans="1:3" x14ac:dyDescent="0.3">
      <c r="A2115" s="8">
        <v>39114</v>
      </c>
      <c r="B2115" t="s">
        <v>31</v>
      </c>
      <c r="C2115" s="7">
        <v>5300</v>
      </c>
    </row>
    <row r="2116" spans="1:3" x14ac:dyDescent="0.3">
      <c r="A2116" s="8">
        <v>39142</v>
      </c>
      <c r="B2116" t="s">
        <v>31</v>
      </c>
      <c r="C2116" s="7">
        <v>3960</v>
      </c>
    </row>
    <row r="2117" spans="1:3" x14ac:dyDescent="0.3">
      <c r="A2117" s="8">
        <v>39173</v>
      </c>
      <c r="B2117" t="s">
        <v>31</v>
      </c>
      <c r="C2117" s="7">
        <v>2090</v>
      </c>
    </row>
    <row r="2118" spans="1:3" x14ac:dyDescent="0.3">
      <c r="A2118" s="8">
        <v>39203</v>
      </c>
      <c r="B2118" t="s">
        <v>31</v>
      </c>
      <c r="C2118" s="7">
        <v>1560</v>
      </c>
    </row>
    <row r="2119" spans="1:3" x14ac:dyDescent="0.3">
      <c r="A2119" s="8">
        <v>39234</v>
      </c>
      <c r="B2119" t="s">
        <v>31</v>
      </c>
      <c r="C2119" s="7">
        <v>1670</v>
      </c>
    </row>
    <row r="2120" spans="1:3" x14ac:dyDescent="0.3">
      <c r="A2120" s="8">
        <v>39264</v>
      </c>
      <c r="B2120" t="s">
        <v>31</v>
      </c>
      <c r="C2120" s="7">
        <v>2150</v>
      </c>
    </row>
    <row r="2121" spans="1:3" x14ac:dyDescent="0.3">
      <c r="A2121" s="8">
        <v>39295</v>
      </c>
      <c r="B2121" t="s">
        <v>31</v>
      </c>
      <c r="C2121" s="7">
        <v>1610</v>
      </c>
    </row>
    <row r="2122" spans="1:3" x14ac:dyDescent="0.3">
      <c r="A2122" s="8">
        <v>39326</v>
      </c>
      <c r="B2122" t="s">
        <v>31</v>
      </c>
      <c r="C2122" s="7">
        <v>2180</v>
      </c>
    </row>
    <row r="2123" spans="1:3" x14ac:dyDescent="0.3">
      <c r="A2123" s="8">
        <v>39356</v>
      </c>
      <c r="B2123" t="s">
        <v>31</v>
      </c>
      <c r="C2123" s="7">
        <v>2130</v>
      </c>
    </row>
    <row r="2124" spans="1:3" x14ac:dyDescent="0.3">
      <c r="A2124" s="8">
        <v>39387</v>
      </c>
      <c r="B2124" t="s">
        <v>31</v>
      </c>
      <c r="C2124" s="7">
        <v>3060</v>
      </c>
    </row>
    <row r="2125" spans="1:3" x14ac:dyDescent="0.3">
      <c r="A2125" s="8">
        <v>39417</v>
      </c>
      <c r="B2125" t="s">
        <v>31</v>
      </c>
      <c r="C2125" s="7">
        <v>4800</v>
      </c>
    </row>
    <row r="2126" spans="1:3" x14ac:dyDescent="0.3">
      <c r="A2126" s="8">
        <v>39448</v>
      </c>
      <c r="B2126" t="s">
        <v>31</v>
      </c>
      <c r="C2126" s="7">
        <v>3670</v>
      </c>
    </row>
    <row r="2127" spans="1:3" x14ac:dyDescent="0.3">
      <c r="A2127" s="8">
        <v>39479</v>
      </c>
      <c r="B2127" t="s">
        <v>31</v>
      </c>
      <c r="C2127" s="7">
        <v>5600</v>
      </c>
    </row>
    <row r="2128" spans="1:3" x14ac:dyDescent="0.3">
      <c r="A2128" s="8">
        <v>39508</v>
      </c>
      <c r="B2128" t="s">
        <v>31</v>
      </c>
      <c r="C2128" s="7">
        <v>3780</v>
      </c>
    </row>
    <row r="2129" spans="1:3" x14ac:dyDescent="0.3">
      <c r="A2129" s="8">
        <v>39539</v>
      </c>
      <c r="B2129" t="s">
        <v>31</v>
      </c>
      <c r="C2129" s="7">
        <v>2530</v>
      </c>
    </row>
    <row r="2130" spans="1:3" x14ac:dyDescent="0.3">
      <c r="A2130" s="8">
        <v>39569</v>
      </c>
      <c r="B2130" t="s">
        <v>31</v>
      </c>
      <c r="C2130" s="7">
        <v>1990</v>
      </c>
    </row>
    <row r="2131" spans="1:3" x14ac:dyDescent="0.3">
      <c r="A2131" s="8">
        <v>39600</v>
      </c>
      <c r="B2131" t="s">
        <v>31</v>
      </c>
      <c r="C2131" s="7">
        <v>1800</v>
      </c>
    </row>
    <row r="2132" spans="1:3" x14ac:dyDescent="0.3">
      <c r="A2132" s="8">
        <v>39630</v>
      </c>
      <c r="B2132" t="s">
        <v>31</v>
      </c>
      <c r="C2132" s="7">
        <v>2030</v>
      </c>
    </row>
    <row r="2133" spans="1:3" x14ac:dyDescent="0.3">
      <c r="A2133" s="8">
        <v>39661</v>
      </c>
      <c r="B2133" t="s">
        <v>31</v>
      </c>
      <c r="C2133" s="7">
        <v>2180</v>
      </c>
    </row>
    <row r="2134" spans="1:3" x14ac:dyDescent="0.3">
      <c r="A2134" s="8">
        <v>39692</v>
      </c>
      <c r="B2134" t="s">
        <v>31</v>
      </c>
      <c r="C2134" s="7">
        <v>1920</v>
      </c>
    </row>
    <row r="2135" spans="1:3" x14ac:dyDescent="0.3">
      <c r="A2135" s="8">
        <v>39722</v>
      </c>
      <c r="B2135" t="s">
        <v>31</v>
      </c>
      <c r="C2135" s="7">
        <v>2340</v>
      </c>
    </row>
    <row r="2136" spans="1:3" x14ac:dyDescent="0.3">
      <c r="A2136" s="8">
        <v>39753</v>
      </c>
      <c r="B2136" t="s">
        <v>31</v>
      </c>
      <c r="C2136" s="7">
        <v>3380</v>
      </c>
    </row>
    <row r="2137" spans="1:3" x14ac:dyDescent="0.3">
      <c r="A2137" s="8">
        <v>39783</v>
      </c>
      <c r="B2137" t="s">
        <v>31</v>
      </c>
      <c r="C2137" s="7">
        <v>5840</v>
      </c>
    </row>
    <row r="2138" spans="1:3" x14ac:dyDescent="0.3">
      <c r="A2138" s="8">
        <v>39814</v>
      </c>
      <c r="B2138" t="s">
        <v>31</v>
      </c>
      <c r="C2138" s="7">
        <v>4570</v>
      </c>
    </row>
    <row r="2139" spans="1:3" x14ac:dyDescent="0.3">
      <c r="A2139" s="8">
        <v>39845</v>
      </c>
      <c r="B2139" t="s">
        <v>31</v>
      </c>
      <c r="C2139" s="7">
        <v>5000</v>
      </c>
    </row>
    <row r="2140" spans="1:3" x14ac:dyDescent="0.3">
      <c r="A2140" s="8">
        <v>39873</v>
      </c>
      <c r="B2140" t="s">
        <v>31</v>
      </c>
      <c r="C2140" s="7">
        <v>4580</v>
      </c>
    </row>
    <row r="2141" spans="1:3" x14ac:dyDescent="0.3">
      <c r="A2141" s="8">
        <v>39904</v>
      </c>
      <c r="B2141" t="s">
        <v>31</v>
      </c>
      <c r="C2141" s="7">
        <v>3130</v>
      </c>
    </row>
    <row r="2142" spans="1:3" x14ac:dyDescent="0.3">
      <c r="A2142" s="8">
        <v>39934</v>
      </c>
      <c r="B2142" t="s">
        <v>31</v>
      </c>
      <c r="C2142" s="7">
        <v>1970</v>
      </c>
    </row>
    <row r="2143" spans="1:3" x14ac:dyDescent="0.3">
      <c r="A2143" s="8">
        <v>39965</v>
      </c>
      <c r="B2143" t="s">
        <v>31</v>
      </c>
      <c r="C2143" s="7">
        <v>1650</v>
      </c>
    </row>
    <row r="2144" spans="1:3" x14ac:dyDescent="0.3">
      <c r="A2144" s="8">
        <v>39995</v>
      </c>
      <c r="B2144" t="s">
        <v>31</v>
      </c>
      <c r="C2144" s="7">
        <v>1840</v>
      </c>
    </row>
    <row r="2145" spans="1:3" x14ac:dyDescent="0.3">
      <c r="A2145" s="8">
        <v>40026</v>
      </c>
      <c r="B2145" t="s">
        <v>31</v>
      </c>
      <c r="C2145" s="7">
        <v>1890</v>
      </c>
    </row>
    <row r="2146" spans="1:3" x14ac:dyDescent="0.3">
      <c r="A2146" s="8">
        <v>40057</v>
      </c>
      <c r="B2146" t="s">
        <v>31</v>
      </c>
      <c r="C2146" s="7">
        <v>2370</v>
      </c>
    </row>
    <row r="2147" spans="1:3" x14ac:dyDescent="0.3">
      <c r="A2147" s="8">
        <v>40087</v>
      </c>
      <c r="B2147" t="s">
        <v>31</v>
      </c>
      <c r="C2147" s="7">
        <v>2720</v>
      </c>
    </row>
    <row r="2148" spans="1:3" x14ac:dyDescent="0.3">
      <c r="A2148" s="8">
        <v>40118</v>
      </c>
      <c r="B2148" t="s">
        <v>31</v>
      </c>
      <c r="C2148" s="7">
        <v>2880</v>
      </c>
    </row>
    <row r="2149" spans="1:3" x14ac:dyDescent="0.3">
      <c r="A2149" s="8">
        <v>40148</v>
      </c>
      <c r="B2149" t="s">
        <v>31</v>
      </c>
      <c r="C2149" s="7">
        <v>5630</v>
      </c>
    </row>
    <row r="2150" spans="1:3" x14ac:dyDescent="0.3">
      <c r="A2150" s="8">
        <v>40179</v>
      </c>
      <c r="B2150" t="s">
        <v>31</v>
      </c>
      <c r="C2150" s="7">
        <v>3610</v>
      </c>
    </row>
    <row r="2151" spans="1:3" x14ac:dyDescent="0.3">
      <c r="A2151" s="8">
        <v>40210</v>
      </c>
      <c r="B2151" t="s">
        <v>31</v>
      </c>
      <c r="C2151" s="7">
        <v>5620</v>
      </c>
    </row>
    <row r="2152" spans="1:3" x14ac:dyDescent="0.3">
      <c r="A2152" s="8">
        <v>40238</v>
      </c>
      <c r="B2152" t="s">
        <v>31</v>
      </c>
      <c r="C2152" s="7">
        <v>4300</v>
      </c>
    </row>
    <row r="2153" spans="1:3" x14ac:dyDescent="0.3">
      <c r="A2153" s="8">
        <v>40269</v>
      </c>
      <c r="B2153" t="s">
        <v>31</v>
      </c>
      <c r="C2153" s="7">
        <v>2190</v>
      </c>
    </row>
    <row r="2154" spans="1:3" x14ac:dyDescent="0.3">
      <c r="A2154" s="8">
        <v>40299</v>
      </c>
      <c r="B2154" t="s">
        <v>31</v>
      </c>
      <c r="C2154" s="7">
        <v>1920</v>
      </c>
    </row>
    <row r="2155" spans="1:3" x14ac:dyDescent="0.3">
      <c r="A2155" s="8">
        <v>40330</v>
      </c>
      <c r="B2155" t="s">
        <v>31</v>
      </c>
      <c r="C2155" s="7">
        <v>1930</v>
      </c>
    </row>
    <row r="2156" spans="1:3" x14ac:dyDescent="0.3">
      <c r="A2156" s="8">
        <v>40360</v>
      </c>
      <c r="B2156" t="s">
        <v>31</v>
      </c>
      <c r="C2156" s="7">
        <v>2430</v>
      </c>
    </row>
    <row r="2157" spans="1:3" x14ac:dyDescent="0.3">
      <c r="A2157" s="8">
        <v>40391</v>
      </c>
      <c r="B2157" t="s">
        <v>31</v>
      </c>
      <c r="C2157" s="7">
        <v>1610</v>
      </c>
    </row>
    <row r="2158" spans="1:3" x14ac:dyDescent="0.3">
      <c r="A2158" s="8">
        <v>40422</v>
      </c>
      <c r="B2158" t="s">
        <v>31</v>
      </c>
      <c r="C2158" s="7">
        <v>2250</v>
      </c>
    </row>
    <row r="2159" spans="1:3" x14ac:dyDescent="0.3">
      <c r="A2159" s="8">
        <v>40452</v>
      </c>
      <c r="B2159" t="s">
        <v>31</v>
      </c>
      <c r="C2159" s="7">
        <v>2810</v>
      </c>
    </row>
    <row r="2160" spans="1:3" x14ac:dyDescent="0.3">
      <c r="A2160" s="8">
        <v>40483</v>
      </c>
      <c r="B2160" t="s">
        <v>31</v>
      </c>
      <c r="C2160" s="7">
        <v>3450</v>
      </c>
    </row>
    <row r="2161" spans="1:3" x14ac:dyDescent="0.3">
      <c r="A2161" s="8">
        <v>40513</v>
      </c>
      <c r="B2161" t="s">
        <v>31</v>
      </c>
      <c r="C2161" s="7">
        <v>6100</v>
      </c>
    </row>
    <row r="2162" spans="1:3" x14ac:dyDescent="0.3">
      <c r="A2162" s="8">
        <v>40544</v>
      </c>
      <c r="B2162" t="s">
        <v>31</v>
      </c>
      <c r="C2162" s="7">
        <v>4380</v>
      </c>
    </row>
    <row r="2163" spans="1:3" x14ac:dyDescent="0.3">
      <c r="A2163" s="8">
        <v>40575</v>
      </c>
      <c r="B2163" t="s">
        <v>31</v>
      </c>
      <c r="C2163" s="7">
        <v>5910</v>
      </c>
    </row>
    <row r="2164" spans="1:3" x14ac:dyDescent="0.3">
      <c r="A2164" s="8">
        <v>40603</v>
      </c>
      <c r="B2164" t="s">
        <v>31</v>
      </c>
      <c r="C2164" s="7">
        <v>3360</v>
      </c>
    </row>
    <row r="2165" spans="1:3" x14ac:dyDescent="0.3">
      <c r="A2165" s="8">
        <v>40634</v>
      </c>
      <c r="B2165" t="s">
        <v>31</v>
      </c>
      <c r="C2165" s="7">
        <v>2870</v>
      </c>
    </row>
    <row r="2166" spans="1:3" x14ac:dyDescent="0.3">
      <c r="A2166" s="8">
        <v>40664</v>
      </c>
      <c r="B2166" t="s">
        <v>31</v>
      </c>
      <c r="C2166" s="7">
        <v>2000</v>
      </c>
    </row>
    <row r="2167" spans="1:3" x14ac:dyDescent="0.3">
      <c r="A2167" s="8">
        <v>40695</v>
      </c>
      <c r="B2167" t="s">
        <v>31</v>
      </c>
      <c r="C2167" s="7">
        <v>1670</v>
      </c>
    </row>
    <row r="2168" spans="1:3" x14ac:dyDescent="0.3">
      <c r="A2168" s="8">
        <v>40725</v>
      </c>
      <c r="B2168" t="s">
        <v>31</v>
      </c>
      <c r="C2168" s="7">
        <v>2020</v>
      </c>
    </row>
    <row r="2169" spans="1:3" x14ac:dyDescent="0.3">
      <c r="A2169" s="8">
        <v>40756</v>
      </c>
      <c r="B2169" t="s">
        <v>31</v>
      </c>
      <c r="C2169" s="7">
        <v>1630</v>
      </c>
    </row>
    <row r="2170" spans="1:3" x14ac:dyDescent="0.3">
      <c r="A2170" s="8">
        <v>40787</v>
      </c>
      <c r="B2170" t="s">
        <v>31</v>
      </c>
      <c r="C2170" s="7">
        <v>2020</v>
      </c>
    </row>
    <row r="2171" spans="1:3" x14ac:dyDescent="0.3">
      <c r="A2171" s="8">
        <v>40817</v>
      </c>
      <c r="B2171" t="s">
        <v>31</v>
      </c>
      <c r="C2171" s="7">
        <v>2880</v>
      </c>
    </row>
    <row r="2172" spans="1:3" x14ac:dyDescent="0.3">
      <c r="A2172" s="8">
        <v>40848</v>
      </c>
      <c r="B2172" t="s">
        <v>31</v>
      </c>
      <c r="C2172" s="7">
        <v>4240</v>
      </c>
    </row>
    <row r="2173" spans="1:3" x14ac:dyDescent="0.3">
      <c r="A2173" s="8">
        <v>40878</v>
      </c>
      <c r="B2173" t="s">
        <v>31</v>
      </c>
      <c r="C2173" s="7">
        <v>7380</v>
      </c>
    </row>
    <row r="2174" spans="1:3" x14ac:dyDescent="0.3">
      <c r="A2174" s="8">
        <v>40909</v>
      </c>
      <c r="B2174" t="s">
        <v>31</v>
      </c>
      <c r="C2174" s="7">
        <v>4260</v>
      </c>
    </row>
    <row r="2175" spans="1:3" x14ac:dyDescent="0.3">
      <c r="A2175" s="8">
        <v>40940</v>
      </c>
      <c r="B2175" t="s">
        <v>31</v>
      </c>
      <c r="C2175" s="7">
        <v>5730</v>
      </c>
    </row>
    <row r="2176" spans="1:3" x14ac:dyDescent="0.3">
      <c r="A2176" s="8">
        <v>40969</v>
      </c>
      <c r="B2176" t="s">
        <v>31</v>
      </c>
      <c r="C2176" s="7">
        <v>3780</v>
      </c>
    </row>
    <row r="2177" spans="1:3" x14ac:dyDescent="0.3">
      <c r="A2177" s="8">
        <v>41000</v>
      </c>
      <c r="B2177" t="s">
        <v>31</v>
      </c>
      <c r="C2177" s="7">
        <v>2520</v>
      </c>
    </row>
    <row r="2178" spans="1:3" x14ac:dyDescent="0.3">
      <c r="A2178" s="8">
        <v>41030</v>
      </c>
      <c r="B2178" t="s">
        <v>31</v>
      </c>
      <c r="C2178" s="7">
        <v>2370</v>
      </c>
    </row>
    <row r="2179" spans="1:3" x14ac:dyDescent="0.3">
      <c r="A2179" s="8">
        <v>41061</v>
      </c>
      <c r="B2179" t="s">
        <v>31</v>
      </c>
      <c r="C2179" s="7">
        <v>2400</v>
      </c>
    </row>
    <row r="2180" spans="1:3" x14ac:dyDescent="0.3">
      <c r="A2180" s="8">
        <v>41091</v>
      </c>
      <c r="B2180" t="s">
        <v>31</v>
      </c>
      <c r="C2180" s="7">
        <v>2220</v>
      </c>
    </row>
    <row r="2181" spans="1:3" x14ac:dyDescent="0.3">
      <c r="A2181" s="8">
        <v>41122</v>
      </c>
      <c r="B2181" t="s">
        <v>31</v>
      </c>
      <c r="C2181" s="7">
        <v>2320</v>
      </c>
    </row>
    <row r="2182" spans="1:3" x14ac:dyDescent="0.3">
      <c r="A2182" s="8">
        <v>41153</v>
      </c>
      <c r="B2182" t="s">
        <v>31</v>
      </c>
      <c r="C2182" s="7">
        <v>2170</v>
      </c>
    </row>
    <row r="2183" spans="1:3" x14ac:dyDescent="0.3">
      <c r="A2183" s="8">
        <v>41183</v>
      </c>
      <c r="B2183" t="s">
        <v>31</v>
      </c>
      <c r="C2183" s="7">
        <v>2890</v>
      </c>
    </row>
    <row r="2184" spans="1:3" x14ac:dyDescent="0.3">
      <c r="A2184" s="8">
        <v>41214</v>
      </c>
      <c r="B2184" t="s">
        <v>31</v>
      </c>
      <c r="C2184" s="7">
        <v>3690</v>
      </c>
    </row>
    <row r="2185" spans="1:3" x14ac:dyDescent="0.3">
      <c r="A2185" s="8">
        <v>41244</v>
      </c>
      <c r="B2185" t="s">
        <v>31</v>
      </c>
      <c r="C2185" s="7">
        <v>6910</v>
      </c>
    </row>
    <row r="2186" spans="1:3" x14ac:dyDescent="0.3">
      <c r="A2186" s="8">
        <v>41275</v>
      </c>
      <c r="B2186" t="s">
        <v>31</v>
      </c>
      <c r="C2186" s="7">
        <v>4760</v>
      </c>
    </row>
    <row r="2187" spans="1:3" x14ac:dyDescent="0.3">
      <c r="A2187" s="8">
        <v>41306</v>
      </c>
      <c r="B2187" t="s">
        <v>31</v>
      </c>
      <c r="C2187" s="7">
        <v>7270</v>
      </c>
    </row>
    <row r="2188" spans="1:3" x14ac:dyDescent="0.3">
      <c r="A2188" s="8">
        <v>41334</v>
      </c>
      <c r="B2188" t="s">
        <v>31</v>
      </c>
      <c r="C2188" s="7">
        <v>4540</v>
      </c>
    </row>
    <row r="2189" spans="1:3" x14ac:dyDescent="0.3">
      <c r="A2189" s="8">
        <v>41365</v>
      </c>
      <c r="B2189" t="s">
        <v>31</v>
      </c>
      <c r="C2189" s="7">
        <v>2710</v>
      </c>
    </row>
    <row r="2190" spans="1:3" x14ac:dyDescent="0.3">
      <c r="A2190" s="8">
        <v>41395</v>
      </c>
      <c r="B2190" t="s">
        <v>31</v>
      </c>
      <c r="C2190" s="7">
        <v>2340</v>
      </c>
    </row>
    <row r="2191" spans="1:3" x14ac:dyDescent="0.3">
      <c r="A2191" s="8">
        <v>41426</v>
      </c>
      <c r="B2191" t="s">
        <v>31</v>
      </c>
      <c r="C2191" s="7">
        <v>1620</v>
      </c>
    </row>
    <row r="2192" spans="1:3" x14ac:dyDescent="0.3">
      <c r="A2192" s="8">
        <v>41456</v>
      </c>
      <c r="B2192" t="s">
        <v>31</v>
      </c>
      <c r="C2192" s="7">
        <v>2250</v>
      </c>
    </row>
    <row r="2193" spans="1:3" x14ac:dyDescent="0.3">
      <c r="A2193" s="8">
        <v>41487</v>
      </c>
      <c r="B2193" t="s">
        <v>31</v>
      </c>
      <c r="C2193" s="7">
        <v>2030</v>
      </c>
    </row>
    <row r="2194" spans="1:3" x14ac:dyDescent="0.3">
      <c r="A2194" s="8">
        <v>41518</v>
      </c>
      <c r="B2194" t="s">
        <v>31</v>
      </c>
      <c r="C2194" s="7">
        <v>2140</v>
      </c>
    </row>
    <row r="2195" spans="1:3" x14ac:dyDescent="0.3">
      <c r="A2195" s="8">
        <v>41548</v>
      </c>
      <c r="B2195" t="s">
        <v>31</v>
      </c>
      <c r="C2195" s="7">
        <v>3020</v>
      </c>
    </row>
    <row r="2196" spans="1:3" x14ac:dyDescent="0.3">
      <c r="A2196" s="8">
        <v>41579</v>
      </c>
      <c r="B2196" t="s">
        <v>31</v>
      </c>
      <c r="C2196" s="7">
        <v>3920</v>
      </c>
    </row>
    <row r="2197" spans="1:3" x14ac:dyDescent="0.3">
      <c r="A2197" s="8">
        <v>41609</v>
      </c>
      <c r="B2197" t="s">
        <v>31</v>
      </c>
      <c r="C2197" s="7">
        <v>7460</v>
      </c>
    </row>
    <row r="2198" spans="1:3" x14ac:dyDescent="0.3">
      <c r="A2198" s="8">
        <v>41640</v>
      </c>
      <c r="B2198" t="s">
        <v>31</v>
      </c>
      <c r="C2198" s="7">
        <v>4900</v>
      </c>
    </row>
    <row r="2199" spans="1:3" x14ac:dyDescent="0.3">
      <c r="A2199" s="8">
        <v>41671</v>
      </c>
      <c r="B2199" t="s">
        <v>31</v>
      </c>
      <c r="C2199" s="7">
        <v>5590</v>
      </c>
    </row>
    <row r="2200" spans="1:3" x14ac:dyDescent="0.3">
      <c r="A2200" s="8">
        <v>41699</v>
      </c>
      <c r="B2200" t="s">
        <v>31</v>
      </c>
      <c r="C2200" s="7">
        <v>3760</v>
      </c>
    </row>
    <row r="2201" spans="1:3" x14ac:dyDescent="0.3">
      <c r="A2201" s="8">
        <v>41730</v>
      </c>
      <c r="B2201" t="s">
        <v>31</v>
      </c>
      <c r="C2201" s="7">
        <v>3230</v>
      </c>
    </row>
    <row r="2202" spans="1:3" x14ac:dyDescent="0.3">
      <c r="A2202" s="8">
        <v>41760</v>
      </c>
      <c r="B2202" t="s">
        <v>31</v>
      </c>
      <c r="C2202" s="7">
        <v>2270</v>
      </c>
    </row>
    <row r="2203" spans="1:3" x14ac:dyDescent="0.3">
      <c r="A2203" s="8">
        <v>41791</v>
      </c>
      <c r="B2203" t="s">
        <v>31</v>
      </c>
      <c r="C2203" s="7">
        <v>1500</v>
      </c>
    </row>
    <row r="2204" spans="1:3" x14ac:dyDescent="0.3">
      <c r="A2204" s="8">
        <v>41821</v>
      </c>
      <c r="B2204" t="s">
        <v>31</v>
      </c>
      <c r="C2204" s="7">
        <v>2210</v>
      </c>
    </row>
    <row r="2205" spans="1:3" x14ac:dyDescent="0.3">
      <c r="A2205" s="8">
        <v>41852</v>
      </c>
      <c r="B2205" t="s">
        <v>31</v>
      </c>
      <c r="C2205" s="7">
        <v>2140</v>
      </c>
    </row>
    <row r="2206" spans="1:3" x14ac:dyDescent="0.3">
      <c r="A2206" s="8">
        <v>41883</v>
      </c>
      <c r="B2206" t="s">
        <v>31</v>
      </c>
      <c r="C2206" s="7">
        <v>1930</v>
      </c>
    </row>
    <row r="2207" spans="1:3" x14ac:dyDescent="0.3">
      <c r="A2207" s="8">
        <v>41913</v>
      </c>
      <c r="B2207" t="s">
        <v>31</v>
      </c>
      <c r="C2207" s="7">
        <v>3800</v>
      </c>
    </row>
    <row r="2208" spans="1:3" x14ac:dyDescent="0.3">
      <c r="A2208" s="8">
        <v>41944</v>
      </c>
      <c r="B2208" t="s">
        <v>31</v>
      </c>
      <c r="C2208" s="7">
        <v>6020</v>
      </c>
    </row>
    <row r="2209" spans="1:3" x14ac:dyDescent="0.3">
      <c r="A2209" s="8">
        <v>41974</v>
      </c>
      <c r="B2209" t="s">
        <v>31</v>
      </c>
      <c r="C2209" s="7">
        <v>9010</v>
      </c>
    </row>
    <row r="2210" spans="1:3" x14ac:dyDescent="0.3">
      <c r="A2210" s="8">
        <v>42005</v>
      </c>
      <c r="B2210" t="s">
        <v>31</v>
      </c>
      <c r="C2210" s="7">
        <v>4960</v>
      </c>
    </row>
    <row r="2211" spans="1:3" x14ac:dyDescent="0.3">
      <c r="A2211" s="8">
        <v>42036</v>
      </c>
      <c r="B2211" t="s">
        <v>31</v>
      </c>
      <c r="C2211" s="7">
        <v>7060</v>
      </c>
    </row>
    <row r="2212" spans="1:3" x14ac:dyDescent="0.3">
      <c r="A2212" s="8">
        <v>42064</v>
      </c>
      <c r="B2212" t="s">
        <v>31</v>
      </c>
      <c r="C2212" s="7">
        <v>4780</v>
      </c>
    </row>
    <row r="2213" spans="1:3" x14ac:dyDescent="0.3">
      <c r="A2213" s="8">
        <v>42095</v>
      </c>
      <c r="B2213" t="s">
        <v>31</v>
      </c>
      <c r="C2213" s="7">
        <v>2950</v>
      </c>
    </row>
    <row r="2214" spans="1:3" x14ac:dyDescent="0.3">
      <c r="A2214" s="8">
        <v>42125</v>
      </c>
      <c r="B2214" t="s">
        <v>31</v>
      </c>
      <c r="C2214" s="7">
        <v>2400</v>
      </c>
    </row>
    <row r="2215" spans="1:3" x14ac:dyDescent="0.3">
      <c r="A2215" s="8">
        <v>42156</v>
      </c>
      <c r="B2215" t="s">
        <v>31</v>
      </c>
      <c r="C2215" s="7">
        <v>2310</v>
      </c>
    </row>
    <row r="2216" spans="1:3" x14ac:dyDescent="0.3">
      <c r="A2216" s="8">
        <v>42186</v>
      </c>
      <c r="B2216" t="s">
        <v>31</v>
      </c>
      <c r="C2216" s="7">
        <v>3320</v>
      </c>
    </row>
    <row r="2217" spans="1:3" x14ac:dyDescent="0.3">
      <c r="A2217" s="8">
        <v>42217</v>
      </c>
      <c r="B2217" t="s">
        <v>31</v>
      </c>
      <c r="C2217" s="7">
        <v>2640</v>
      </c>
    </row>
    <row r="2218" spans="1:3" x14ac:dyDescent="0.3">
      <c r="A2218" s="8">
        <v>42248</v>
      </c>
      <c r="B2218" t="s">
        <v>31</v>
      </c>
      <c r="C2218" s="7">
        <v>2910</v>
      </c>
    </row>
    <row r="2219" spans="1:3" x14ac:dyDescent="0.3">
      <c r="A2219" s="8">
        <v>42278</v>
      </c>
      <c r="B2219" t="s">
        <v>31</v>
      </c>
      <c r="C2219" s="7">
        <v>3950</v>
      </c>
    </row>
    <row r="2220" spans="1:3" x14ac:dyDescent="0.3">
      <c r="A2220" s="8">
        <v>42309</v>
      </c>
      <c r="B2220" t="s">
        <v>31</v>
      </c>
      <c r="C2220" s="7">
        <v>6060</v>
      </c>
    </row>
    <row r="2221" spans="1:3" x14ac:dyDescent="0.3">
      <c r="A2221" s="8">
        <v>42339</v>
      </c>
      <c r="B2221" t="s">
        <v>31</v>
      </c>
      <c r="C2221" s="7">
        <v>9240</v>
      </c>
    </row>
    <row r="2222" spans="1:3" x14ac:dyDescent="0.3">
      <c r="A2222" s="8">
        <v>42370</v>
      </c>
      <c r="B2222" t="s">
        <v>31</v>
      </c>
      <c r="C2222" s="7">
        <v>5550</v>
      </c>
    </row>
    <row r="2223" spans="1:3" x14ac:dyDescent="0.3">
      <c r="A2223" s="8">
        <v>42401</v>
      </c>
      <c r="B2223" t="s">
        <v>31</v>
      </c>
      <c r="C2223" s="7">
        <v>7610</v>
      </c>
    </row>
    <row r="2224" spans="1:3" x14ac:dyDescent="0.3">
      <c r="A2224" s="8">
        <v>42430</v>
      </c>
      <c r="B2224" t="s">
        <v>31</v>
      </c>
      <c r="C2224" s="7">
        <v>5400</v>
      </c>
    </row>
    <row r="2225" spans="1:3" x14ac:dyDescent="0.3">
      <c r="A2225" s="8">
        <v>42461</v>
      </c>
      <c r="B2225" t="s">
        <v>31</v>
      </c>
      <c r="C2225" s="7">
        <v>3500</v>
      </c>
    </row>
    <row r="2226" spans="1:3" x14ac:dyDescent="0.3">
      <c r="A2226" s="8">
        <v>42491</v>
      </c>
      <c r="B2226" t="s">
        <v>31</v>
      </c>
      <c r="C2226" s="7">
        <v>2830</v>
      </c>
    </row>
    <row r="2227" spans="1:3" x14ac:dyDescent="0.3">
      <c r="A2227" s="8">
        <v>42522</v>
      </c>
      <c r="B2227" t="s">
        <v>31</v>
      </c>
      <c r="C2227" s="7">
        <v>3160</v>
      </c>
    </row>
    <row r="2228" spans="1:3" x14ac:dyDescent="0.3">
      <c r="A2228" s="8">
        <v>42552</v>
      </c>
      <c r="B2228" t="s">
        <v>31</v>
      </c>
      <c r="C2228" s="7">
        <v>4160</v>
      </c>
    </row>
    <row r="2229" spans="1:3" x14ac:dyDescent="0.3">
      <c r="A2229" s="8">
        <v>42583</v>
      </c>
      <c r="B2229" t="s">
        <v>31</v>
      </c>
      <c r="C2229" s="7">
        <v>3120</v>
      </c>
    </row>
    <row r="2230" spans="1:3" x14ac:dyDescent="0.3">
      <c r="A2230" s="8">
        <v>42614</v>
      </c>
      <c r="B2230" t="s">
        <v>31</v>
      </c>
      <c r="C2230" s="7">
        <v>3310</v>
      </c>
    </row>
    <row r="2231" spans="1:3" x14ac:dyDescent="0.3">
      <c r="A2231" s="8">
        <v>42644</v>
      </c>
      <c r="B2231" t="s">
        <v>31</v>
      </c>
      <c r="C2231" s="7">
        <v>4220</v>
      </c>
    </row>
    <row r="2232" spans="1:3" x14ac:dyDescent="0.3">
      <c r="A2232" s="8">
        <v>42675</v>
      </c>
      <c r="B2232" t="s">
        <v>31</v>
      </c>
      <c r="C2232" s="7">
        <v>6900</v>
      </c>
    </row>
    <row r="2233" spans="1:3" x14ac:dyDescent="0.3">
      <c r="A2233" s="8">
        <v>42705</v>
      </c>
      <c r="B2233" t="s">
        <v>31</v>
      </c>
      <c r="C2233" s="7">
        <v>10760</v>
      </c>
    </row>
    <row r="2234" spans="1:3" x14ac:dyDescent="0.3">
      <c r="A2234" s="8">
        <v>42736</v>
      </c>
      <c r="B2234" t="s">
        <v>31</v>
      </c>
      <c r="C2234" s="7">
        <v>7090</v>
      </c>
    </row>
    <row r="2235" spans="1:3" x14ac:dyDescent="0.3">
      <c r="A2235" s="8">
        <v>42767</v>
      </c>
      <c r="B2235" t="s">
        <v>31</v>
      </c>
      <c r="C2235" s="7">
        <v>7440</v>
      </c>
    </row>
    <row r="2236" spans="1:3" x14ac:dyDescent="0.3">
      <c r="A2236" s="8">
        <v>42795</v>
      </c>
      <c r="B2236" t="s">
        <v>31</v>
      </c>
      <c r="C2236" s="7">
        <v>6020</v>
      </c>
    </row>
    <row r="2237" spans="1:3" x14ac:dyDescent="0.3">
      <c r="A2237" s="8">
        <v>42826</v>
      </c>
      <c r="B2237" t="s">
        <v>31</v>
      </c>
      <c r="C2237" s="7">
        <v>4700</v>
      </c>
    </row>
    <row r="2238" spans="1:3" x14ac:dyDescent="0.3">
      <c r="A2238" s="8">
        <v>42856</v>
      </c>
      <c r="B2238" t="s">
        <v>31</v>
      </c>
      <c r="C2238" s="7">
        <v>3450</v>
      </c>
    </row>
    <row r="2239" spans="1:3" x14ac:dyDescent="0.3">
      <c r="A2239" s="8">
        <v>42887</v>
      </c>
      <c r="B2239" t="s">
        <v>31</v>
      </c>
      <c r="C2239" s="7">
        <v>3890</v>
      </c>
    </row>
    <row r="2240" spans="1:3" x14ac:dyDescent="0.3">
      <c r="A2240" s="8">
        <v>42917</v>
      </c>
      <c r="B2240" t="s">
        <v>31</v>
      </c>
      <c r="C2240" s="7">
        <v>5430</v>
      </c>
    </row>
    <row r="2241" spans="1:3" x14ac:dyDescent="0.3">
      <c r="A2241" s="8">
        <v>42948</v>
      </c>
      <c r="B2241" t="s">
        <v>31</v>
      </c>
      <c r="C2241" s="7">
        <v>4700</v>
      </c>
    </row>
    <row r="2242" spans="1:3" x14ac:dyDescent="0.3">
      <c r="A2242" s="8">
        <v>42979</v>
      </c>
      <c r="B2242" t="s">
        <v>31</v>
      </c>
      <c r="C2242" s="7">
        <v>4920</v>
      </c>
    </row>
    <row r="2243" spans="1:3" x14ac:dyDescent="0.3">
      <c r="A2243" s="8">
        <v>43009</v>
      </c>
      <c r="B2243" t="s">
        <v>31</v>
      </c>
      <c r="C2243" s="7">
        <v>6330</v>
      </c>
    </row>
    <row r="2244" spans="1:3" x14ac:dyDescent="0.3">
      <c r="A2244" s="8">
        <v>43040</v>
      </c>
      <c r="B2244" t="s">
        <v>31</v>
      </c>
      <c r="C2244" s="7">
        <v>8560</v>
      </c>
    </row>
    <row r="2245" spans="1:3" x14ac:dyDescent="0.3">
      <c r="A2245" s="8">
        <v>43070</v>
      </c>
      <c r="B2245" t="s">
        <v>31</v>
      </c>
      <c r="C2245" s="7">
        <v>13740</v>
      </c>
    </row>
    <row r="2246" spans="1:3" x14ac:dyDescent="0.3">
      <c r="A2246" s="8">
        <v>43101</v>
      </c>
      <c r="B2246" t="s">
        <v>31</v>
      </c>
      <c r="C2246" s="7">
        <v>7810</v>
      </c>
    </row>
    <row r="2247" spans="1:3" x14ac:dyDescent="0.3">
      <c r="A2247" s="8">
        <v>43132</v>
      </c>
      <c r="B2247" t="s">
        <v>31</v>
      </c>
      <c r="C2247" s="7">
        <v>12290</v>
      </c>
    </row>
    <row r="2248" spans="1:3" x14ac:dyDescent="0.3">
      <c r="A2248" s="8">
        <v>43160</v>
      </c>
      <c r="B2248" t="s">
        <v>31</v>
      </c>
      <c r="C2248" s="7">
        <v>9300</v>
      </c>
    </row>
    <row r="2249" spans="1:3" x14ac:dyDescent="0.3">
      <c r="A2249" s="8">
        <v>43191</v>
      </c>
      <c r="B2249" t="s">
        <v>31</v>
      </c>
      <c r="C2249" s="7">
        <v>6160</v>
      </c>
    </row>
    <row r="2250" spans="1:3" x14ac:dyDescent="0.3">
      <c r="A2250" s="8">
        <v>43221</v>
      </c>
      <c r="B2250" t="s">
        <v>31</v>
      </c>
      <c r="C2250" s="7">
        <v>4400</v>
      </c>
    </row>
    <row r="2251" spans="1:3" x14ac:dyDescent="0.3">
      <c r="A2251" s="8">
        <v>43252</v>
      </c>
      <c r="B2251" t="s">
        <v>31</v>
      </c>
      <c r="C2251" s="7">
        <v>4690</v>
      </c>
    </row>
    <row r="2252" spans="1:3" x14ac:dyDescent="0.3">
      <c r="A2252" s="8">
        <v>43282</v>
      </c>
      <c r="B2252" t="s">
        <v>31</v>
      </c>
      <c r="C2252" s="7">
        <v>5350</v>
      </c>
    </row>
    <row r="2253" spans="1:3" x14ac:dyDescent="0.3">
      <c r="A2253" s="8">
        <v>43313</v>
      </c>
      <c r="B2253" t="s">
        <v>31</v>
      </c>
      <c r="C2253" s="7">
        <v>3790</v>
      </c>
    </row>
    <row r="2254" spans="1:3" x14ac:dyDescent="0.3">
      <c r="A2254" s="8">
        <v>43344</v>
      </c>
      <c r="B2254" t="s">
        <v>31</v>
      </c>
      <c r="C2254" s="7">
        <v>4800</v>
      </c>
    </row>
    <row r="2255" spans="1:3" x14ac:dyDescent="0.3">
      <c r="A2255" s="8">
        <v>43374</v>
      </c>
      <c r="B2255" t="s">
        <v>31</v>
      </c>
      <c r="C2255" s="7">
        <v>6290</v>
      </c>
    </row>
    <row r="2256" spans="1:3" x14ac:dyDescent="0.3">
      <c r="A2256" s="8">
        <v>43405</v>
      </c>
      <c r="B2256" t="s">
        <v>31</v>
      </c>
      <c r="C2256" s="7">
        <v>9150</v>
      </c>
    </row>
    <row r="2257" spans="1:3" x14ac:dyDescent="0.3">
      <c r="A2257" s="8">
        <v>43435</v>
      </c>
      <c r="B2257" t="s">
        <v>31</v>
      </c>
      <c r="C2257" s="7">
        <v>14550</v>
      </c>
    </row>
    <row r="2258" spans="1:3" x14ac:dyDescent="0.3">
      <c r="A2258" s="8">
        <v>43466</v>
      </c>
      <c r="B2258" t="s">
        <v>31</v>
      </c>
      <c r="C2258" s="7">
        <v>8540</v>
      </c>
    </row>
    <row r="2259" spans="1:3" x14ac:dyDescent="0.3">
      <c r="A2259" s="8">
        <v>43497</v>
      </c>
      <c r="B2259" t="s">
        <v>31</v>
      </c>
      <c r="C2259" s="7">
        <v>13270</v>
      </c>
    </row>
    <row r="2260" spans="1:3" x14ac:dyDescent="0.3">
      <c r="A2260" s="8">
        <v>43525</v>
      </c>
      <c r="B2260" t="s">
        <v>31</v>
      </c>
      <c r="C2260" s="7">
        <v>8730</v>
      </c>
    </row>
    <row r="2261" spans="1:3" x14ac:dyDescent="0.3">
      <c r="A2261" s="8">
        <v>43556</v>
      </c>
      <c r="B2261" t="s">
        <v>31</v>
      </c>
      <c r="C2261" s="7">
        <v>6540</v>
      </c>
    </row>
    <row r="2262" spans="1:3" x14ac:dyDescent="0.3">
      <c r="A2262" s="8">
        <v>43586</v>
      </c>
      <c r="B2262" t="s">
        <v>31</v>
      </c>
      <c r="C2262" s="7">
        <v>4640</v>
      </c>
    </row>
    <row r="2263" spans="1:3" x14ac:dyDescent="0.3">
      <c r="A2263" s="8">
        <v>43617</v>
      </c>
      <c r="B2263" t="s">
        <v>31</v>
      </c>
      <c r="C2263" s="7">
        <v>4540</v>
      </c>
    </row>
    <row r="2264" spans="1:3" x14ac:dyDescent="0.3">
      <c r="A2264" s="8">
        <v>43647</v>
      </c>
      <c r="B2264" t="s">
        <v>31</v>
      </c>
      <c r="C2264" s="7">
        <v>5670</v>
      </c>
    </row>
    <row r="2265" spans="1:3" x14ac:dyDescent="0.3">
      <c r="A2265" s="8">
        <v>43678</v>
      </c>
      <c r="B2265" t="s">
        <v>31</v>
      </c>
      <c r="C2265" s="7">
        <v>5950</v>
      </c>
    </row>
    <row r="2266" spans="1:3" x14ac:dyDescent="0.3">
      <c r="A2266" s="8">
        <v>43709</v>
      </c>
      <c r="B2266" t="s">
        <v>31</v>
      </c>
      <c r="C2266" s="7">
        <v>5130</v>
      </c>
    </row>
    <row r="2267" spans="1:3" x14ac:dyDescent="0.3">
      <c r="A2267" s="8">
        <v>43739</v>
      </c>
      <c r="B2267" t="s">
        <v>31</v>
      </c>
      <c r="C2267" s="7">
        <v>6830</v>
      </c>
    </row>
    <row r="2268" spans="1:3" x14ac:dyDescent="0.3">
      <c r="A2268" s="8">
        <v>43770</v>
      </c>
      <c r="B2268" t="s">
        <v>31</v>
      </c>
      <c r="C2268" s="7">
        <v>10320</v>
      </c>
    </row>
    <row r="2269" spans="1:3" x14ac:dyDescent="0.3">
      <c r="A2269" s="8">
        <v>43800</v>
      </c>
      <c r="B2269" t="s">
        <v>31</v>
      </c>
      <c r="C2269" s="7">
        <v>14900</v>
      </c>
    </row>
    <row r="2270" spans="1:3" x14ac:dyDescent="0.3">
      <c r="A2270" s="8">
        <v>43831</v>
      </c>
      <c r="B2270" t="s">
        <v>31</v>
      </c>
      <c r="C2270" s="7">
        <v>10450</v>
      </c>
    </row>
    <row r="2271" spans="1:3" x14ac:dyDescent="0.3">
      <c r="A2271" s="8">
        <v>43862</v>
      </c>
      <c r="B2271" t="s">
        <v>31</v>
      </c>
      <c r="C2271" s="7">
        <v>9370</v>
      </c>
    </row>
    <row r="2272" spans="1:3" x14ac:dyDescent="0.3">
      <c r="A2272" s="8">
        <v>43891</v>
      </c>
      <c r="B2272" t="s">
        <v>31</v>
      </c>
      <c r="C2272" s="7">
        <v>4310</v>
      </c>
    </row>
    <row r="2273" spans="1:3" x14ac:dyDescent="0.3">
      <c r="A2273" s="8">
        <v>43922</v>
      </c>
      <c r="B2273" t="s">
        <v>31</v>
      </c>
      <c r="C2273" s="7">
        <v>10</v>
      </c>
    </row>
    <row r="2274" spans="1:3" x14ac:dyDescent="0.3">
      <c r="A2274" s="8">
        <v>43952</v>
      </c>
      <c r="B2274" t="s">
        <v>31</v>
      </c>
      <c r="C2274" s="7">
        <v>20</v>
      </c>
    </row>
    <row r="2275" spans="1:3" x14ac:dyDescent="0.3">
      <c r="A2275" s="8">
        <v>43983</v>
      </c>
      <c r="B2275" t="s">
        <v>31</v>
      </c>
      <c r="C2275" s="7">
        <v>10</v>
      </c>
    </row>
    <row r="2276" spans="1:3" x14ac:dyDescent="0.3">
      <c r="A2276" s="8">
        <v>44013</v>
      </c>
      <c r="B2276" t="s">
        <v>31</v>
      </c>
      <c r="C2276" s="7">
        <v>30</v>
      </c>
    </row>
    <row r="2277" spans="1:3" x14ac:dyDescent="0.3">
      <c r="A2277" s="8">
        <v>44044</v>
      </c>
      <c r="B2277" t="s">
        <v>31</v>
      </c>
      <c r="C2277" s="7">
        <v>10</v>
      </c>
    </row>
    <row r="2278" spans="1:3" x14ac:dyDescent="0.3">
      <c r="A2278" s="8">
        <v>44075</v>
      </c>
      <c r="B2278" t="s">
        <v>31</v>
      </c>
      <c r="C2278" s="7">
        <v>20</v>
      </c>
    </row>
    <row r="2279" spans="1:3" x14ac:dyDescent="0.3">
      <c r="A2279" s="8">
        <v>44105</v>
      </c>
      <c r="B2279" t="s">
        <v>31</v>
      </c>
      <c r="C2279" s="7">
        <v>50</v>
      </c>
    </row>
    <row r="2280" spans="1:3" x14ac:dyDescent="0.3">
      <c r="A2280" s="8">
        <v>44136</v>
      </c>
      <c r="B2280" t="s">
        <v>31</v>
      </c>
      <c r="C2280" s="7">
        <v>50</v>
      </c>
    </row>
    <row r="2281" spans="1:3" x14ac:dyDescent="0.3">
      <c r="A2281" s="8">
        <v>44166</v>
      </c>
      <c r="B2281" t="s">
        <v>31</v>
      </c>
      <c r="C2281" s="7">
        <v>300</v>
      </c>
    </row>
    <row r="2282" spans="1:3" x14ac:dyDescent="0.3">
      <c r="A2282" s="8">
        <v>44197</v>
      </c>
      <c r="B2282" t="s">
        <v>31</v>
      </c>
      <c r="C2282" s="7">
        <v>340</v>
      </c>
    </row>
    <row r="2283" spans="1:3" x14ac:dyDescent="0.3">
      <c r="A2283" s="8">
        <v>44228</v>
      </c>
      <c r="B2283" t="s">
        <v>31</v>
      </c>
      <c r="C2283" s="7">
        <v>80</v>
      </c>
    </row>
    <row r="2284" spans="1:3" x14ac:dyDescent="0.3">
      <c r="A2284" s="8">
        <v>44256</v>
      </c>
      <c r="B2284" t="s">
        <v>31</v>
      </c>
      <c r="C2284" s="7">
        <v>120</v>
      </c>
    </row>
    <row r="2285" spans="1:3" x14ac:dyDescent="0.3">
      <c r="A2285" s="8">
        <v>44287</v>
      </c>
      <c r="B2285" t="s">
        <v>31</v>
      </c>
      <c r="C2285" s="7">
        <v>220</v>
      </c>
    </row>
    <row r="2286" spans="1:3" x14ac:dyDescent="0.3">
      <c r="A2286" s="8">
        <v>44317</v>
      </c>
      <c r="B2286" t="s">
        <v>31</v>
      </c>
      <c r="C2286" s="7">
        <v>360</v>
      </c>
    </row>
    <row r="2287" spans="1:3" x14ac:dyDescent="0.3">
      <c r="A2287" s="8">
        <v>44348</v>
      </c>
      <c r="B2287" t="s">
        <v>31</v>
      </c>
      <c r="C2287" s="7">
        <v>400</v>
      </c>
    </row>
    <row r="2288" spans="1:3" x14ac:dyDescent="0.3">
      <c r="A2288" s="8">
        <v>44378</v>
      </c>
      <c r="B2288" t="s">
        <v>31</v>
      </c>
      <c r="C2288" s="7">
        <v>360</v>
      </c>
    </row>
    <row r="2289" spans="1:3" x14ac:dyDescent="0.3">
      <c r="A2289" s="8">
        <v>44409</v>
      </c>
      <c r="B2289" t="s">
        <v>31</v>
      </c>
      <c r="C2289" s="7">
        <v>180</v>
      </c>
    </row>
    <row r="2290" spans="1:3" x14ac:dyDescent="0.3">
      <c r="A2290" s="8">
        <v>44440</v>
      </c>
      <c r="B2290" t="s">
        <v>31</v>
      </c>
      <c r="C2290" s="7">
        <v>130</v>
      </c>
    </row>
    <row r="2291" spans="1:3" x14ac:dyDescent="0.3">
      <c r="A2291" s="8">
        <v>44470</v>
      </c>
      <c r="B2291" t="s">
        <v>31</v>
      </c>
      <c r="C2291" s="7">
        <v>340</v>
      </c>
    </row>
    <row r="2292" spans="1:3" x14ac:dyDescent="0.3">
      <c r="A2292" s="8">
        <v>44501</v>
      </c>
      <c r="B2292" t="s">
        <v>31</v>
      </c>
      <c r="C2292" s="7">
        <v>530</v>
      </c>
    </row>
    <row r="2293" spans="1:3" x14ac:dyDescent="0.3">
      <c r="A2293" s="8">
        <v>44531</v>
      </c>
      <c r="B2293" t="s">
        <v>31</v>
      </c>
      <c r="C2293" s="7">
        <v>1040</v>
      </c>
    </row>
    <row r="2294" spans="1:3" x14ac:dyDescent="0.3">
      <c r="A2294" s="8">
        <v>44562</v>
      </c>
      <c r="B2294" t="s">
        <v>31</v>
      </c>
      <c r="C2294" s="7">
        <v>720</v>
      </c>
    </row>
    <row r="2295" spans="1:3" x14ac:dyDescent="0.3">
      <c r="A2295" s="8">
        <v>44593</v>
      </c>
      <c r="B2295" t="s">
        <v>31</v>
      </c>
      <c r="C2295" s="7">
        <v>910</v>
      </c>
    </row>
    <row r="2296" spans="1:3" x14ac:dyDescent="0.3">
      <c r="A2296" s="8">
        <v>44621</v>
      </c>
      <c r="B2296" t="s">
        <v>31</v>
      </c>
      <c r="C2296" s="7">
        <v>1740</v>
      </c>
    </row>
    <row r="2297" spans="1:3" x14ac:dyDescent="0.3">
      <c r="A2297" s="8">
        <v>44652</v>
      </c>
      <c r="B2297" t="s">
        <v>31</v>
      </c>
      <c r="C2297" s="7">
        <v>2330</v>
      </c>
    </row>
    <row r="2298" spans="1:3" x14ac:dyDescent="0.3">
      <c r="A2298" s="8">
        <v>44682</v>
      </c>
      <c r="B2298" t="s">
        <v>31</v>
      </c>
      <c r="C2298" s="7">
        <v>2050</v>
      </c>
    </row>
    <row r="2299" spans="1:3" x14ac:dyDescent="0.3">
      <c r="A2299" s="8">
        <v>44713</v>
      </c>
      <c r="B2299" t="s">
        <v>31</v>
      </c>
      <c r="C2299" s="7">
        <v>2800</v>
      </c>
    </row>
    <row r="2300" spans="1:3" x14ac:dyDescent="0.3">
      <c r="A2300" s="8">
        <v>44743</v>
      </c>
      <c r="B2300" t="s">
        <v>31</v>
      </c>
      <c r="C2300" s="7">
        <v>2660</v>
      </c>
    </row>
    <row r="2301" spans="1:3" x14ac:dyDescent="0.3">
      <c r="A2301" s="8">
        <v>44774</v>
      </c>
      <c r="B2301" t="s">
        <v>31</v>
      </c>
      <c r="C2301" s="7">
        <v>2730</v>
      </c>
    </row>
    <row r="2302" spans="1:3" x14ac:dyDescent="0.3">
      <c r="A2302" s="8">
        <v>44805</v>
      </c>
      <c r="B2302" t="s">
        <v>31</v>
      </c>
      <c r="C2302" s="7">
        <v>3030</v>
      </c>
    </row>
    <row r="2303" spans="1:3" x14ac:dyDescent="0.3">
      <c r="A2303" s="8">
        <v>44835</v>
      </c>
      <c r="B2303" t="s">
        <v>31</v>
      </c>
      <c r="C2303" s="7">
        <v>5220</v>
      </c>
    </row>
    <row r="2304" spans="1:3" x14ac:dyDescent="0.3">
      <c r="A2304" s="8">
        <v>44866</v>
      </c>
      <c r="B2304" t="s">
        <v>31</v>
      </c>
      <c r="C2304" s="7">
        <v>7510</v>
      </c>
    </row>
    <row r="2305" spans="1:3" x14ac:dyDescent="0.3">
      <c r="A2305" s="8">
        <v>44896</v>
      </c>
      <c r="B2305" t="s">
        <v>31</v>
      </c>
      <c r="C2305" s="7">
        <v>10150</v>
      </c>
    </row>
    <row r="2306" spans="1:3" x14ac:dyDescent="0.3">
      <c r="A2306" s="8">
        <v>33239</v>
      </c>
      <c r="B2306" t="s">
        <v>32</v>
      </c>
      <c r="C2306" s="7">
        <v>1220</v>
      </c>
    </row>
    <row r="2307" spans="1:3" x14ac:dyDescent="0.3">
      <c r="A2307" s="8">
        <v>33270</v>
      </c>
      <c r="B2307" t="s">
        <v>32</v>
      </c>
      <c r="C2307" s="7">
        <v>1460</v>
      </c>
    </row>
    <row r="2308" spans="1:3" x14ac:dyDescent="0.3">
      <c r="A2308" s="8">
        <v>33298</v>
      </c>
      <c r="B2308" t="s">
        <v>32</v>
      </c>
      <c r="C2308" s="7">
        <v>710</v>
      </c>
    </row>
    <row r="2309" spans="1:3" x14ac:dyDescent="0.3">
      <c r="A2309" s="8">
        <v>33329</v>
      </c>
      <c r="B2309" t="s">
        <v>32</v>
      </c>
      <c r="C2309" s="7">
        <v>1860</v>
      </c>
    </row>
    <row r="2310" spans="1:3" x14ac:dyDescent="0.3">
      <c r="A2310" s="8">
        <v>33359</v>
      </c>
      <c r="B2310" t="s">
        <v>32</v>
      </c>
      <c r="C2310" s="7">
        <v>2360</v>
      </c>
    </row>
    <row r="2311" spans="1:3" x14ac:dyDescent="0.3">
      <c r="A2311" s="8">
        <v>33390</v>
      </c>
      <c r="B2311" t="s">
        <v>32</v>
      </c>
      <c r="C2311" s="7">
        <v>2060</v>
      </c>
    </row>
    <row r="2312" spans="1:3" x14ac:dyDescent="0.3">
      <c r="A2312" s="8">
        <v>33420</v>
      </c>
      <c r="B2312" t="s">
        <v>32</v>
      </c>
      <c r="C2312" s="7">
        <v>2630</v>
      </c>
    </row>
    <row r="2313" spans="1:3" x14ac:dyDescent="0.3">
      <c r="A2313" s="8">
        <v>33451</v>
      </c>
      <c r="B2313" t="s">
        <v>32</v>
      </c>
      <c r="C2313" s="7">
        <v>2630</v>
      </c>
    </row>
    <row r="2314" spans="1:3" x14ac:dyDescent="0.3">
      <c r="A2314" s="8">
        <v>33482</v>
      </c>
      <c r="B2314" t="s">
        <v>32</v>
      </c>
      <c r="C2314" s="7">
        <v>1760</v>
      </c>
    </row>
    <row r="2315" spans="1:3" x14ac:dyDescent="0.3">
      <c r="A2315" s="8">
        <v>33512</v>
      </c>
      <c r="B2315" t="s">
        <v>32</v>
      </c>
      <c r="C2315" s="7">
        <v>1700</v>
      </c>
    </row>
    <row r="2316" spans="1:3" x14ac:dyDescent="0.3">
      <c r="A2316" s="8">
        <v>33543</v>
      </c>
      <c r="B2316" t="s">
        <v>32</v>
      </c>
      <c r="C2316" s="7">
        <v>1690</v>
      </c>
    </row>
    <row r="2317" spans="1:3" x14ac:dyDescent="0.3">
      <c r="A2317" s="8">
        <v>33573</v>
      </c>
      <c r="B2317" t="s">
        <v>32</v>
      </c>
      <c r="C2317" s="7">
        <v>2040</v>
      </c>
    </row>
    <row r="2318" spans="1:3" x14ac:dyDescent="0.3">
      <c r="A2318" s="8">
        <v>33604</v>
      </c>
      <c r="B2318" t="s">
        <v>32</v>
      </c>
      <c r="C2318" s="7">
        <v>700</v>
      </c>
    </row>
    <row r="2319" spans="1:3" x14ac:dyDescent="0.3">
      <c r="A2319" s="8">
        <v>33635</v>
      </c>
      <c r="B2319" t="s">
        <v>32</v>
      </c>
      <c r="C2319" s="7">
        <v>1430</v>
      </c>
    </row>
    <row r="2320" spans="1:3" x14ac:dyDescent="0.3">
      <c r="A2320" s="8">
        <v>33664</v>
      </c>
      <c r="B2320" t="s">
        <v>32</v>
      </c>
      <c r="C2320" s="7">
        <v>1310</v>
      </c>
    </row>
    <row r="2321" spans="1:3" x14ac:dyDescent="0.3">
      <c r="A2321" s="8">
        <v>33695</v>
      </c>
      <c r="B2321" t="s">
        <v>32</v>
      </c>
      <c r="C2321" s="7">
        <v>1460</v>
      </c>
    </row>
    <row r="2322" spans="1:3" x14ac:dyDescent="0.3">
      <c r="A2322" s="8">
        <v>33725</v>
      </c>
      <c r="B2322" t="s">
        <v>32</v>
      </c>
      <c r="C2322" s="7">
        <v>2070</v>
      </c>
    </row>
    <row r="2323" spans="1:3" x14ac:dyDescent="0.3">
      <c r="A2323" s="8">
        <v>33756</v>
      </c>
      <c r="B2323" t="s">
        <v>32</v>
      </c>
      <c r="C2323" s="7">
        <v>1660</v>
      </c>
    </row>
    <row r="2324" spans="1:3" x14ac:dyDescent="0.3">
      <c r="A2324" s="8">
        <v>33786</v>
      </c>
      <c r="B2324" t="s">
        <v>32</v>
      </c>
      <c r="C2324" s="7">
        <v>2330</v>
      </c>
    </row>
    <row r="2325" spans="1:3" x14ac:dyDescent="0.3">
      <c r="A2325" s="8">
        <v>33817</v>
      </c>
      <c r="B2325" t="s">
        <v>32</v>
      </c>
      <c r="C2325" s="7">
        <v>2580</v>
      </c>
    </row>
    <row r="2326" spans="1:3" x14ac:dyDescent="0.3">
      <c r="A2326" s="8">
        <v>33848</v>
      </c>
      <c r="B2326" t="s">
        <v>32</v>
      </c>
      <c r="C2326" s="7">
        <v>2000</v>
      </c>
    </row>
    <row r="2327" spans="1:3" x14ac:dyDescent="0.3">
      <c r="A2327" s="8">
        <v>33878</v>
      </c>
      <c r="B2327" t="s">
        <v>32</v>
      </c>
      <c r="C2327" s="7">
        <v>2420</v>
      </c>
    </row>
    <row r="2328" spans="1:3" x14ac:dyDescent="0.3">
      <c r="A2328" s="8">
        <v>33909</v>
      </c>
      <c r="B2328" t="s">
        <v>32</v>
      </c>
      <c r="C2328" s="7">
        <v>1250</v>
      </c>
    </row>
    <row r="2329" spans="1:3" x14ac:dyDescent="0.3">
      <c r="A2329" s="8">
        <v>33939</v>
      </c>
      <c r="B2329" t="s">
        <v>32</v>
      </c>
      <c r="C2329" s="7">
        <v>1830</v>
      </c>
    </row>
    <row r="2330" spans="1:3" x14ac:dyDescent="0.3">
      <c r="A2330" s="8">
        <v>33970</v>
      </c>
      <c r="B2330" t="s">
        <v>32</v>
      </c>
      <c r="C2330" s="7">
        <v>1320</v>
      </c>
    </row>
    <row r="2331" spans="1:3" x14ac:dyDescent="0.3">
      <c r="A2331" s="8">
        <v>34001</v>
      </c>
      <c r="B2331" t="s">
        <v>32</v>
      </c>
      <c r="C2331" s="7">
        <v>1340</v>
      </c>
    </row>
    <row r="2332" spans="1:3" x14ac:dyDescent="0.3">
      <c r="A2332" s="8">
        <v>34029</v>
      </c>
      <c r="B2332" t="s">
        <v>32</v>
      </c>
      <c r="C2332" s="7">
        <v>960</v>
      </c>
    </row>
    <row r="2333" spans="1:3" x14ac:dyDescent="0.3">
      <c r="A2333" s="8">
        <v>34060</v>
      </c>
      <c r="B2333" t="s">
        <v>32</v>
      </c>
      <c r="C2333" s="7">
        <v>1870</v>
      </c>
    </row>
    <row r="2334" spans="1:3" x14ac:dyDescent="0.3">
      <c r="A2334" s="8">
        <v>34090</v>
      </c>
      <c r="B2334" t="s">
        <v>32</v>
      </c>
      <c r="C2334" s="7">
        <v>2150</v>
      </c>
    </row>
    <row r="2335" spans="1:3" x14ac:dyDescent="0.3">
      <c r="A2335" s="8">
        <v>34121</v>
      </c>
      <c r="B2335" t="s">
        <v>32</v>
      </c>
      <c r="C2335" s="7">
        <v>1730</v>
      </c>
    </row>
    <row r="2336" spans="1:3" x14ac:dyDescent="0.3">
      <c r="A2336" s="8">
        <v>34151</v>
      </c>
      <c r="B2336" t="s">
        <v>32</v>
      </c>
      <c r="C2336" s="7">
        <v>3670</v>
      </c>
    </row>
    <row r="2337" spans="1:3" x14ac:dyDescent="0.3">
      <c r="A2337" s="8">
        <v>34182</v>
      </c>
      <c r="B2337" t="s">
        <v>32</v>
      </c>
      <c r="C2337" s="7">
        <v>3840</v>
      </c>
    </row>
    <row r="2338" spans="1:3" x14ac:dyDescent="0.3">
      <c r="A2338" s="8">
        <v>34213</v>
      </c>
      <c r="B2338" t="s">
        <v>32</v>
      </c>
      <c r="C2338" s="7">
        <v>2950</v>
      </c>
    </row>
    <row r="2339" spans="1:3" x14ac:dyDescent="0.3">
      <c r="A2339" s="8">
        <v>34243</v>
      </c>
      <c r="B2339" t="s">
        <v>32</v>
      </c>
      <c r="C2339" s="7">
        <v>3200</v>
      </c>
    </row>
    <row r="2340" spans="1:3" x14ac:dyDescent="0.3">
      <c r="A2340" s="8">
        <v>34274</v>
      </c>
      <c r="B2340" t="s">
        <v>32</v>
      </c>
      <c r="C2340" s="7">
        <v>2660</v>
      </c>
    </row>
    <row r="2341" spans="1:3" x14ac:dyDescent="0.3">
      <c r="A2341" s="8">
        <v>34304</v>
      </c>
      <c r="B2341" t="s">
        <v>32</v>
      </c>
      <c r="C2341" s="7">
        <v>1940</v>
      </c>
    </row>
    <row r="2342" spans="1:3" x14ac:dyDescent="0.3">
      <c r="A2342" s="8">
        <v>34335</v>
      </c>
      <c r="B2342" t="s">
        <v>32</v>
      </c>
      <c r="C2342" s="7">
        <v>1640</v>
      </c>
    </row>
    <row r="2343" spans="1:3" x14ac:dyDescent="0.3">
      <c r="A2343" s="8">
        <v>34366</v>
      </c>
      <c r="B2343" t="s">
        <v>32</v>
      </c>
      <c r="C2343" s="7">
        <v>2270</v>
      </c>
    </row>
    <row r="2344" spans="1:3" x14ac:dyDescent="0.3">
      <c r="A2344" s="8">
        <v>34394</v>
      </c>
      <c r="B2344" t="s">
        <v>32</v>
      </c>
      <c r="C2344" s="7">
        <v>2510</v>
      </c>
    </row>
    <row r="2345" spans="1:3" x14ac:dyDescent="0.3">
      <c r="A2345" s="8">
        <v>34425</v>
      </c>
      <c r="B2345" t="s">
        <v>32</v>
      </c>
      <c r="C2345" s="7">
        <v>2740</v>
      </c>
    </row>
    <row r="2346" spans="1:3" x14ac:dyDescent="0.3">
      <c r="A2346" s="8">
        <v>34455</v>
      </c>
      <c r="B2346" t="s">
        <v>32</v>
      </c>
      <c r="C2346" s="7">
        <v>2470</v>
      </c>
    </row>
    <row r="2347" spans="1:3" x14ac:dyDescent="0.3">
      <c r="A2347" s="8">
        <v>34486</v>
      </c>
      <c r="B2347" t="s">
        <v>32</v>
      </c>
      <c r="C2347" s="7">
        <v>3490</v>
      </c>
    </row>
    <row r="2348" spans="1:3" x14ac:dyDescent="0.3">
      <c r="A2348" s="8">
        <v>34516</v>
      </c>
      <c r="B2348" t="s">
        <v>32</v>
      </c>
      <c r="C2348" s="7">
        <v>6160</v>
      </c>
    </row>
    <row r="2349" spans="1:3" x14ac:dyDescent="0.3">
      <c r="A2349" s="8">
        <v>34547</v>
      </c>
      <c r="B2349" t="s">
        <v>32</v>
      </c>
      <c r="C2349" s="7">
        <v>4630</v>
      </c>
    </row>
    <row r="2350" spans="1:3" x14ac:dyDescent="0.3">
      <c r="A2350" s="8">
        <v>34578</v>
      </c>
      <c r="B2350" t="s">
        <v>32</v>
      </c>
      <c r="C2350" s="7">
        <v>3950</v>
      </c>
    </row>
    <row r="2351" spans="1:3" x14ac:dyDescent="0.3">
      <c r="A2351" s="8">
        <v>34608</v>
      </c>
      <c r="B2351" t="s">
        <v>32</v>
      </c>
      <c r="C2351" s="7">
        <v>5510</v>
      </c>
    </row>
    <row r="2352" spans="1:3" x14ac:dyDescent="0.3">
      <c r="A2352" s="8">
        <v>34639</v>
      </c>
      <c r="B2352" t="s">
        <v>32</v>
      </c>
      <c r="C2352" s="7">
        <v>3570</v>
      </c>
    </row>
    <row r="2353" spans="1:3" x14ac:dyDescent="0.3">
      <c r="A2353" s="8">
        <v>34669</v>
      </c>
      <c r="B2353" t="s">
        <v>32</v>
      </c>
      <c r="C2353" s="7">
        <v>3310</v>
      </c>
    </row>
    <row r="2354" spans="1:3" x14ac:dyDescent="0.3">
      <c r="A2354" s="8">
        <v>34700</v>
      </c>
      <c r="B2354" t="s">
        <v>32</v>
      </c>
      <c r="C2354" s="7">
        <v>2330</v>
      </c>
    </row>
    <row r="2355" spans="1:3" x14ac:dyDescent="0.3">
      <c r="A2355" s="8">
        <v>34731</v>
      </c>
      <c r="B2355" t="s">
        <v>32</v>
      </c>
      <c r="C2355" s="7">
        <v>2360</v>
      </c>
    </row>
    <row r="2356" spans="1:3" x14ac:dyDescent="0.3">
      <c r="A2356" s="8">
        <v>34759</v>
      </c>
      <c r="B2356" t="s">
        <v>32</v>
      </c>
      <c r="C2356" s="7">
        <v>2720</v>
      </c>
    </row>
    <row r="2357" spans="1:3" x14ac:dyDescent="0.3">
      <c r="A2357" s="8">
        <v>34790</v>
      </c>
      <c r="B2357" t="s">
        <v>32</v>
      </c>
      <c r="C2357" s="7">
        <v>3280</v>
      </c>
    </row>
    <row r="2358" spans="1:3" x14ac:dyDescent="0.3">
      <c r="A2358" s="8">
        <v>34820</v>
      </c>
      <c r="B2358" t="s">
        <v>32</v>
      </c>
      <c r="C2358" s="7">
        <v>4240</v>
      </c>
    </row>
    <row r="2359" spans="1:3" x14ac:dyDescent="0.3">
      <c r="A2359" s="8">
        <v>34851</v>
      </c>
      <c r="B2359" t="s">
        <v>32</v>
      </c>
      <c r="C2359" s="7">
        <v>3700</v>
      </c>
    </row>
    <row r="2360" spans="1:3" x14ac:dyDescent="0.3">
      <c r="A2360" s="8">
        <v>34881</v>
      </c>
      <c r="B2360" t="s">
        <v>32</v>
      </c>
      <c r="C2360" s="7">
        <v>5180</v>
      </c>
    </row>
    <row r="2361" spans="1:3" x14ac:dyDescent="0.3">
      <c r="A2361" s="8">
        <v>34912</v>
      </c>
      <c r="B2361" t="s">
        <v>32</v>
      </c>
      <c r="C2361" s="7">
        <v>5090</v>
      </c>
    </row>
    <row r="2362" spans="1:3" x14ac:dyDescent="0.3">
      <c r="A2362" s="8">
        <v>34943</v>
      </c>
      <c r="B2362" t="s">
        <v>32</v>
      </c>
      <c r="C2362" s="7">
        <v>4050</v>
      </c>
    </row>
    <row r="2363" spans="1:3" x14ac:dyDescent="0.3">
      <c r="A2363" s="8">
        <v>34973</v>
      </c>
      <c r="B2363" t="s">
        <v>32</v>
      </c>
      <c r="C2363" s="7">
        <v>5440</v>
      </c>
    </row>
    <row r="2364" spans="1:3" x14ac:dyDescent="0.3">
      <c r="A2364" s="8">
        <v>35004</v>
      </c>
      <c r="B2364" t="s">
        <v>32</v>
      </c>
      <c r="C2364" s="7">
        <v>3920</v>
      </c>
    </row>
    <row r="2365" spans="1:3" x14ac:dyDescent="0.3">
      <c r="A2365" s="8">
        <v>35034</v>
      </c>
      <c r="B2365" t="s">
        <v>32</v>
      </c>
      <c r="C2365" s="7">
        <v>2860</v>
      </c>
    </row>
    <row r="2366" spans="1:3" x14ac:dyDescent="0.3">
      <c r="A2366" s="8">
        <v>35065</v>
      </c>
      <c r="B2366" t="s">
        <v>32</v>
      </c>
      <c r="C2366" s="7">
        <v>2850</v>
      </c>
    </row>
    <row r="2367" spans="1:3" x14ac:dyDescent="0.3">
      <c r="A2367" s="8">
        <v>35096</v>
      </c>
      <c r="B2367" t="s">
        <v>32</v>
      </c>
      <c r="C2367" s="7">
        <v>2470</v>
      </c>
    </row>
    <row r="2368" spans="1:3" x14ac:dyDescent="0.3">
      <c r="A2368" s="8">
        <v>35125</v>
      </c>
      <c r="B2368" t="s">
        <v>32</v>
      </c>
      <c r="C2368" s="7">
        <v>2660</v>
      </c>
    </row>
    <row r="2369" spans="1:3" x14ac:dyDescent="0.3">
      <c r="A2369" s="8">
        <v>35156</v>
      </c>
      <c r="B2369" t="s">
        <v>32</v>
      </c>
      <c r="C2369" s="7">
        <v>2440</v>
      </c>
    </row>
    <row r="2370" spans="1:3" x14ac:dyDescent="0.3">
      <c r="A2370" s="8">
        <v>35186</v>
      </c>
      <c r="B2370" t="s">
        <v>32</v>
      </c>
      <c r="C2370" s="7">
        <v>3530</v>
      </c>
    </row>
    <row r="2371" spans="1:3" x14ac:dyDescent="0.3">
      <c r="A2371" s="8">
        <v>35217</v>
      </c>
      <c r="B2371" t="s">
        <v>32</v>
      </c>
      <c r="C2371" s="7">
        <v>4540</v>
      </c>
    </row>
    <row r="2372" spans="1:3" x14ac:dyDescent="0.3">
      <c r="A2372" s="8">
        <v>35247</v>
      </c>
      <c r="B2372" t="s">
        <v>32</v>
      </c>
      <c r="C2372" s="7">
        <v>6090</v>
      </c>
    </row>
    <row r="2373" spans="1:3" x14ac:dyDescent="0.3">
      <c r="A2373" s="8">
        <v>35278</v>
      </c>
      <c r="B2373" t="s">
        <v>32</v>
      </c>
      <c r="C2373" s="7">
        <v>4140</v>
      </c>
    </row>
    <row r="2374" spans="1:3" x14ac:dyDescent="0.3">
      <c r="A2374" s="8">
        <v>35309</v>
      </c>
      <c r="B2374" t="s">
        <v>32</v>
      </c>
      <c r="C2374" s="7">
        <v>4360</v>
      </c>
    </row>
    <row r="2375" spans="1:3" x14ac:dyDescent="0.3">
      <c r="A2375" s="8">
        <v>35339</v>
      </c>
      <c r="B2375" t="s">
        <v>32</v>
      </c>
      <c r="C2375" s="7">
        <v>5590</v>
      </c>
    </row>
    <row r="2376" spans="1:3" x14ac:dyDescent="0.3">
      <c r="A2376" s="8">
        <v>35370</v>
      </c>
      <c r="B2376" t="s">
        <v>32</v>
      </c>
      <c r="C2376" s="7">
        <v>4430</v>
      </c>
    </row>
    <row r="2377" spans="1:3" x14ac:dyDescent="0.3">
      <c r="A2377" s="8">
        <v>35400</v>
      </c>
      <c r="B2377" t="s">
        <v>32</v>
      </c>
      <c r="C2377" s="7">
        <v>3480</v>
      </c>
    </row>
    <row r="2378" spans="1:3" x14ac:dyDescent="0.3">
      <c r="A2378" s="8">
        <v>35431</v>
      </c>
      <c r="B2378" t="s">
        <v>32</v>
      </c>
      <c r="C2378" s="7">
        <v>2460</v>
      </c>
    </row>
    <row r="2379" spans="1:3" x14ac:dyDescent="0.3">
      <c r="A2379" s="8">
        <v>35462</v>
      </c>
      <c r="B2379" t="s">
        <v>32</v>
      </c>
      <c r="C2379" s="7">
        <v>5050</v>
      </c>
    </row>
    <row r="2380" spans="1:3" x14ac:dyDescent="0.3">
      <c r="A2380" s="8">
        <v>35490</v>
      </c>
      <c r="B2380" t="s">
        <v>32</v>
      </c>
      <c r="C2380" s="7">
        <v>3920</v>
      </c>
    </row>
    <row r="2381" spans="1:3" x14ac:dyDescent="0.3">
      <c r="A2381" s="8">
        <v>35521</v>
      </c>
      <c r="B2381" t="s">
        <v>32</v>
      </c>
      <c r="C2381" s="7">
        <v>2830</v>
      </c>
    </row>
    <row r="2382" spans="1:3" x14ac:dyDescent="0.3">
      <c r="A2382" s="8">
        <v>35551</v>
      </c>
      <c r="B2382" t="s">
        <v>32</v>
      </c>
      <c r="C2382" s="7">
        <v>4390</v>
      </c>
    </row>
    <row r="2383" spans="1:3" x14ac:dyDescent="0.3">
      <c r="A2383" s="8">
        <v>35582</v>
      </c>
      <c r="B2383" t="s">
        <v>32</v>
      </c>
      <c r="C2383" s="7">
        <v>3980</v>
      </c>
    </row>
    <row r="2384" spans="1:3" x14ac:dyDescent="0.3">
      <c r="A2384" s="8">
        <v>35612</v>
      </c>
      <c r="B2384" t="s">
        <v>32</v>
      </c>
      <c r="C2384" s="7">
        <v>5590</v>
      </c>
    </row>
    <row r="2385" spans="1:3" x14ac:dyDescent="0.3">
      <c r="A2385" s="8">
        <v>35643</v>
      </c>
      <c r="B2385" t="s">
        <v>32</v>
      </c>
      <c r="C2385" s="7">
        <v>5030</v>
      </c>
    </row>
    <row r="2386" spans="1:3" x14ac:dyDescent="0.3">
      <c r="A2386" s="8">
        <v>35674</v>
      </c>
      <c r="B2386" t="s">
        <v>32</v>
      </c>
      <c r="C2386" s="7">
        <v>5250</v>
      </c>
    </row>
    <row r="2387" spans="1:3" x14ac:dyDescent="0.3">
      <c r="A2387" s="8">
        <v>35704</v>
      </c>
      <c r="B2387" t="s">
        <v>32</v>
      </c>
      <c r="C2387" s="7">
        <v>5290</v>
      </c>
    </row>
    <row r="2388" spans="1:3" x14ac:dyDescent="0.3">
      <c r="A2388" s="8">
        <v>35735</v>
      </c>
      <c r="B2388" t="s">
        <v>32</v>
      </c>
      <c r="C2388" s="7">
        <v>5140</v>
      </c>
    </row>
    <row r="2389" spans="1:3" x14ac:dyDescent="0.3">
      <c r="A2389" s="8">
        <v>35765</v>
      </c>
      <c r="B2389" t="s">
        <v>32</v>
      </c>
      <c r="C2389" s="7">
        <v>3750</v>
      </c>
    </row>
    <row r="2390" spans="1:3" x14ac:dyDescent="0.3">
      <c r="A2390" s="8">
        <v>35796</v>
      </c>
      <c r="B2390" t="s">
        <v>32</v>
      </c>
      <c r="C2390" s="7">
        <v>3200</v>
      </c>
    </row>
    <row r="2391" spans="1:3" x14ac:dyDescent="0.3">
      <c r="A2391" s="8">
        <v>35827</v>
      </c>
      <c r="B2391" t="s">
        <v>32</v>
      </c>
      <c r="C2391" s="7">
        <v>3240</v>
      </c>
    </row>
    <row r="2392" spans="1:3" x14ac:dyDescent="0.3">
      <c r="A2392" s="8">
        <v>35855</v>
      </c>
      <c r="B2392" t="s">
        <v>32</v>
      </c>
      <c r="C2392" s="7">
        <v>2590</v>
      </c>
    </row>
    <row r="2393" spans="1:3" x14ac:dyDescent="0.3">
      <c r="A2393" s="8">
        <v>35886</v>
      </c>
      <c r="B2393" t="s">
        <v>32</v>
      </c>
      <c r="C2393" s="7">
        <v>2620</v>
      </c>
    </row>
    <row r="2394" spans="1:3" x14ac:dyDescent="0.3">
      <c r="A2394" s="8">
        <v>35916</v>
      </c>
      <c r="B2394" t="s">
        <v>32</v>
      </c>
      <c r="C2394" s="7">
        <v>3520</v>
      </c>
    </row>
    <row r="2395" spans="1:3" x14ac:dyDescent="0.3">
      <c r="A2395" s="8">
        <v>35947</v>
      </c>
      <c r="B2395" t="s">
        <v>32</v>
      </c>
      <c r="C2395" s="7">
        <v>3630</v>
      </c>
    </row>
    <row r="2396" spans="1:3" x14ac:dyDescent="0.3">
      <c r="A2396" s="8">
        <v>35977</v>
      </c>
      <c r="B2396" t="s">
        <v>32</v>
      </c>
      <c r="C2396" s="7">
        <v>6020</v>
      </c>
    </row>
    <row r="2397" spans="1:3" x14ac:dyDescent="0.3">
      <c r="A2397" s="8">
        <v>36008</v>
      </c>
      <c r="B2397" t="s">
        <v>32</v>
      </c>
      <c r="C2397" s="7">
        <v>5110</v>
      </c>
    </row>
    <row r="2398" spans="1:3" x14ac:dyDescent="0.3">
      <c r="A2398" s="8">
        <v>36039</v>
      </c>
      <c r="B2398" t="s">
        <v>32</v>
      </c>
      <c r="C2398" s="7">
        <v>5580</v>
      </c>
    </row>
    <row r="2399" spans="1:3" x14ac:dyDescent="0.3">
      <c r="A2399" s="8">
        <v>36069</v>
      </c>
      <c r="B2399" t="s">
        <v>32</v>
      </c>
      <c r="C2399" s="7">
        <v>5610</v>
      </c>
    </row>
    <row r="2400" spans="1:3" x14ac:dyDescent="0.3">
      <c r="A2400" s="8">
        <v>36100</v>
      </c>
      <c r="B2400" t="s">
        <v>32</v>
      </c>
      <c r="C2400" s="7">
        <v>3780</v>
      </c>
    </row>
    <row r="2401" spans="1:3" x14ac:dyDescent="0.3">
      <c r="A2401" s="8">
        <v>36130</v>
      </c>
      <c r="B2401" t="s">
        <v>32</v>
      </c>
      <c r="C2401" s="7">
        <v>4380</v>
      </c>
    </row>
    <row r="2402" spans="1:3" x14ac:dyDescent="0.3">
      <c r="A2402" s="8">
        <v>36161</v>
      </c>
      <c r="B2402" t="s">
        <v>32</v>
      </c>
      <c r="C2402" s="7">
        <v>3400</v>
      </c>
    </row>
    <row r="2403" spans="1:3" x14ac:dyDescent="0.3">
      <c r="A2403" s="8">
        <v>36192</v>
      </c>
      <c r="B2403" t="s">
        <v>32</v>
      </c>
      <c r="C2403" s="7">
        <v>4010</v>
      </c>
    </row>
    <row r="2404" spans="1:3" x14ac:dyDescent="0.3">
      <c r="A2404" s="8">
        <v>36220</v>
      </c>
      <c r="B2404" t="s">
        <v>32</v>
      </c>
      <c r="C2404" s="7">
        <v>3510</v>
      </c>
    </row>
    <row r="2405" spans="1:3" x14ac:dyDescent="0.3">
      <c r="A2405" s="8">
        <v>36251</v>
      </c>
      <c r="B2405" t="s">
        <v>32</v>
      </c>
      <c r="C2405" s="7">
        <v>2810</v>
      </c>
    </row>
    <row r="2406" spans="1:3" x14ac:dyDescent="0.3">
      <c r="A2406" s="8">
        <v>36281</v>
      </c>
      <c r="B2406" t="s">
        <v>32</v>
      </c>
      <c r="C2406" s="7">
        <v>4260</v>
      </c>
    </row>
    <row r="2407" spans="1:3" x14ac:dyDescent="0.3">
      <c r="A2407" s="8">
        <v>36312</v>
      </c>
      <c r="B2407" t="s">
        <v>32</v>
      </c>
      <c r="C2407" s="7">
        <v>4440</v>
      </c>
    </row>
    <row r="2408" spans="1:3" x14ac:dyDescent="0.3">
      <c r="A2408" s="8">
        <v>36342</v>
      </c>
      <c r="B2408" t="s">
        <v>32</v>
      </c>
      <c r="C2408" s="7">
        <v>7990</v>
      </c>
    </row>
    <row r="2409" spans="1:3" x14ac:dyDescent="0.3">
      <c r="A2409" s="8">
        <v>36373</v>
      </c>
      <c r="B2409" t="s">
        <v>32</v>
      </c>
      <c r="C2409" s="7">
        <v>5150</v>
      </c>
    </row>
    <row r="2410" spans="1:3" x14ac:dyDescent="0.3">
      <c r="A2410" s="8">
        <v>36404</v>
      </c>
      <c r="B2410" t="s">
        <v>32</v>
      </c>
      <c r="C2410" s="7">
        <v>6380</v>
      </c>
    </row>
    <row r="2411" spans="1:3" x14ac:dyDescent="0.3">
      <c r="A2411" s="8">
        <v>36434</v>
      </c>
      <c r="B2411" t="s">
        <v>32</v>
      </c>
      <c r="C2411" s="7">
        <v>7370</v>
      </c>
    </row>
    <row r="2412" spans="1:3" x14ac:dyDescent="0.3">
      <c r="A2412" s="8">
        <v>36465</v>
      </c>
      <c r="B2412" t="s">
        <v>32</v>
      </c>
      <c r="C2412" s="7">
        <v>4580</v>
      </c>
    </row>
    <row r="2413" spans="1:3" x14ac:dyDescent="0.3">
      <c r="A2413" s="8">
        <v>36495</v>
      </c>
      <c r="B2413" t="s">
        <v>32</v>
      </c>
      <c r="C2413" s="7">
        <v>4930</v>
      </c>
    </row>
    <row r="2414" spans="1:3" x14ac:dyDescent="0.3">
      <c r="A2414" s="8">
        <v>36526</v>
      </c>
      <c r="B2414" t="s">
        <v>32</v>
      </c>
      <c r="C2414" s="7">
        <v>3270</v>
      </c>
    </row>
    <row r="2415" spans="1:3" x14ac:dyDescent="0.3">
      <c r="A2415" s="8">
        <v>36557</v>
      </c>
      <c r="B2415" t="s">
        <v>32</v>
      </c>
      <c r="C2415" s="7">
        <v>4660</v>
      </c>
    </row>
    <row r="2416" spans="1:3" x14ac:dyDescent="0.3">
      <c r="A2416" s="8">
        <v>36586</v>
      </c>
      <c r="B2416" t="s">
        <v>32</v>
      </c>
      <c r="C2416" s="7">
        <v>5990</v>
      </c>
    </row>
    <row r="2417" spans="1:3" x14ac:dyDescent="0.3">
      <c r="A2417" s="8">
        <v>36617</v>
      </c>
      <c r="B2417" t="s">
        <v>32</v>
      </c>
      <c r="C2417" s="7">
        <v>4740</v>
      </c>
    </row>
    <row r="2418" spans="1:3" x14ac:dyDescent="0.3">
      <c r="A2418" s="8">
        <v>36647</v>
      </c>
      <c r="B2418" t="s">
        <v>32</v>
      </c>
      <c r="C2418" s="7">
        <v>4840</v>
      </c>
    </row>
    <row r="2419" spans="1:3" x14ac:dyDescent="0.3">
      <c r="A2419" s="8">
        <v>36678</v>
      </c>
      <c r="B2419" t="s">
        <v>32</v>
      </c>
      <c r="C2419" s="7">
        <v>6490</v>
      </c>
    </row>
    <row r="2420" spans="1:3" x14ac:dyDescent="0.3">
      <c r="A2420" s="8">
        <v>36708</v>
      </c>
      <c r="B2420" t="s">
        <v>32</v>
      </c>
      <c r="C2420" s="7">
        <v>8530</v>
      </c>
    </row>
    <row r="2421" spans="1:3" x14ac:dyDescent="0.3">
      <c r="A2421" s="8">
        <v>36739</v>
      </c>
      <c r="B2421" t="s">
        <v>32</v>
      </c>
      <c r="C2421" s="7">
        <v>5240</v>
      </c>
    </row>
    <row r="2422" spans="1:3" x14ac:dyDescent="0.3">
      <c r="A2422" s="8">
        <v>36770</v>
      </c>
      <c r="B2422" t="s">
        <v>32</v>
      </c>
      <c r="C2422" s="7">
        <v>3660</v>
      </c>
    </row>
    <row r="2423" spans="1:3" x14ac:dyDescent="0.3">
      <c r="A2423" s="8">
        <v>36800</v>
      </c>
      <c r="B2423" t="s">
        <v>32</v>
      </c>
      <c r="C2423" s="7">
        <v>5780</v>
      </c>
    </row>
    <row r="2424" spans="1:3" x14ac:dyDescent="0.3">
      <c r="A2424" s="8">
        <v>36831</v>
      </c>
      <c r="B2424" t="s">
        <v>32</v>
      </c>
      <c r="C2424" s="7">
        <v>4910</v>
      </c>
    </row>
    <row r="2425" spans="1:3" x14ac:dyDescent="0.3">
      <c r="A2425" s="8">
        <v>36861</v>
      </c>
      <c r="B2425" t="s">
        <v>32</v>
      </c>
      <c r="C2425" s="7">
        <v>4280</v>
      </c>
    </row>
    <row r="2426" spans="1:3" x14ac:dyDescent="0.3">
      <c r="A2426" s="8">
        <v>36892</v>
      </c>
      <c r="B2426" t="s">
        <v>32</v>
      </c>
      <c r="C2426" s="7">
        <v>4480</v>
      </c>
    </row>
    <row r="2427" spans="1:3" x14ac:dyDescent="0.3">
      <c r="A2427" s="8">
        <v>36923</v>
      </c>
      <c r="B2427" t="s">
        <v>32</v>
      </c>
      <c r="C2427" s="7">
        <v>4870</v>
      </c>
    </row>
    <row r="2428" spans="1:3" x14ac:dyDescent="0.3">
      <c r="A2428" s="8">
        <v>36951</v>
      </c>
      <c r="B2428" t="s">
        <v>32</v>
      </c>
      <c r="C2428" s="7">
        <v>5740</v>
      </c>
    </row>
    <row r="2429" spans="1:3" x14ac:dyDescent="0.3">
      <c r="A2429" s="8">
        <v>36982</v>
      </c>
      <c r="B2429" t="s">
        <v>32</v>
      </c>
      <c r="C2429" s="7">
        <v>5960</v>
      </c>
    </row>
    <row r="2430" spans="1:3" x14ac:dyDescent="0.3">
      <c r="A2430" s="8">
        <v>37012</v>
      </c>
      <c r="B2430" t="s">
        <v>32</v>
      </c>
      <c r="C2430" s="7">
        <v>5690</v>
      </c>
    </row>
    <row r="2431" spans="1:3" x14ac:dyDescent="0.3">
      <c r="A2431" s="8">
        <v>37043</v>
      </c>
      <c r="B2431" t="s">
        <v>32</v>
      </c>
      <c r="C2431" s="7">
        <v>5400</v>
      </c>
    </row>
    <row r="2432" spans="1:3" x14ac:dyDescent="0.3">
      <c r="A2432" s="8">
        <v>37073</v>
      </c>
      <c r="B2432" t="s">
        <v>32</v>
      </c>
      <c r="C2432" s="7">
        <v>8220</v>
      </c>
    </row>
    <row r="2433" spans="1:3" x14ac:dyDescent="0.3">
      <c r="A2433" s="8">
        <v>37104</v>
      </c>
      <c r="B2433" t="s">
        <v>32</v>
      </c>
      <c r="C2433" s="7">
        <v>6660</v>
      </c>
    </row>
    <row r="2434" spans="1:3" x14ac:dyDescent="0.3">
      <c r="A2434" s="8">
        <v>37135</v>
      </c>
      <c r="B2434" t="s">
        <v>32</v>
      </c>
      <c r="C2434" s="7">
        <v>7200</v>
      </c>
    </row>
    <row r="2435" spans="1:3" x14ac:dyDescent="0.3">
      <c r="A2435" s="8">
        <v>37165</v>
      </c>
      <c r="B2435" t="s">
        <v>32</v>
      </c>
      <c r="C2435" s="7">
        <v>7060</v>
      </c>
    </row>
    <row r="2436" spans="1:3" x14ac:dyDescent="0.3">
      <c r="A2436" s="8">
        <v>37196</v>
      </c>
      <c r="B2436" t="s">
        <v>32</v>
      </c>
      <c r="C2436" s="7">
        <v>4910</v>
      </c>
    </row>
    <row r="2437" spans="1:3" x14ac:dyDescent="0.3">
      <c r="A2437" s="8">
        <v>37226</v>
      </c>
      <c r="B2437" t="s">
        <v>32</v>
      </c>
      <c r="C2437" s="7">
        <v>4120</v>
      </c>
    </row>
    <row r="2438" spans="1:3" x14ac:dyDescent="0.3">
      <c r="A2438" s="8">
        <v>37257</v>
      </c>
      <c r="B2438" t="s">
        <v>32</v>
      </c>
      <c r="C2438" s="7">
        <v>4520</v>
      </c>
    </row>
    <row r="2439" spans="1:3" x14ac:dyDescent="0.3">
      <c r="A2439" s="8">
        <v>37288</v>
      </c>
      <c r="B2439" t="s">
        <v>32</v>
      </c>
      <c r="C2439" s="7">
        <v>4720</v>
      </c>
    </row>
    <row r="2440" spans="1:3" x14ac:dyDescent="0.3">
      <c r="A2440" s="8">
        <v>37316</v>
      </c>
      <c r="B2440" t="s">
        <v>32</v>
      </c>
      <c r="C2440" s="7">
        <v>5120</v>
      </c>
    </row>
    <row r="2441" spans="1:3" x14ac:dyDescent="0.3">
      <c r="A2441" s="8">
        <v>37347</v>
      </c>
      <c r="B2441" t="s">
        <v>32</v>
      </c>
      <c r="C2441" s="7">
        <v>4800</v>
      </c>
    </row>
    <row r="2442" spans="1:3" x14ac:dyDescent="0.3">
      <c r="A2442" s="8">
        <v>37377</v>
      </c>
      <c r="B2442" t="s">
        <v>32</v>
      </c>
      <c r="C2442" s="7">
        <v>4790</v>
      </c>
    </row>
    <row r="2443" spans="1:3" x14ac:dyDescent="0.3">
      <c r="A2443" s="8">
        <v>37408</v>
      </c>
      <c r="B2443" t="s">
        <v>32</v>
      </c>
      <c r="C2443" s="7">
        <v>5340</v>
      </c>
    </row>
    <row r="2444" spans="1:3" x14ac:dyDescent="0.3">
      <c r="A2444" s="8">
        <v>37438</v>
      </c>
      <c r="B2444" t="s">
        <v>32</v>
      </c>
      <c r="C2444" s="7">
        <v>6430</v>
      </c>
    </row>
    <row r="2445" spans="1:3" x14ac:dyDescent="0.3">
      <c r="A2445" s="8">
        <v>37469</v>
      </c>
      <c r="B2445" t="s">
        <v>32</v>
      </c>
      <c r="C2445" s="7">
        <v>6710</v>
      </c>
    </row>
    <row r="2446" spans="1:3" x14ac:dyDescent="0.3">
      <c r="A2446" s="8">
        <v>37500</v>
      </c>
      <c r="B2446" t="s">
        <v>32</v>
      </c>
      <c r="C2446" s="7">
        <v>6420</v>
      </c>
    </row>
    <row r="2447" spans="1:3" x14ac:dyDescent="0.3">
      <c r="A2447" s="8">
        <v>37530</v>
      </c>
      <c r="B2447" t="s">
        <v>32</v>
      </c>
      <c r="C2447" s="7">
        <v>5500</v>
      </c>
    </row>
    <row r="2448" spans="1:3" x14ac:dyDescent="0.3">
      <c r="A2448" s="8">
        <v>37561</v>
      </c>
      <c r="B2448" t="s">
        <v>32</v>
      </c>
      <c r="C2448" s="7">
        <v>5620</v>
      </c>
    </row>
    <row r="2449" spans="1:3" x14ac:dyDescent="0.3">
      <c r="A2449" s="8">
        <v>37591</v>
      </c>
      <c r="B2449" t="s">
        <v>32</v>
      </c>
      <c r="C2449" s="7">
        <v>3860</v>
      </c>
    </row>
    <row r="2450" spans="1:3" x14ac:dyDescent="0.3">
      <c r="A2450" s="8">
        <v>37622</v>
      </c>
      <c r="B2450" t="s">
        <v>32</v>
      </c>
      <c r="C2450" s="7">
        <v>3060</v>
      </c>
    </row>
    <row r="2451" spans="1:3" x14ac:dyDescent="0.3">
      <c r="A2451" s="8">
        <v>37653</v>
      </c>
      <c r="B2451" t="s">
        <v>32</v>
      </c>
      <c r="C2451" s="7">
        <v>3700</v>
      </c>
    </row>
    <row r="2452" spans="1:3" x14ac:dyDescent="0.3">
      <c r="A2452" s="8">
        <v>37681</v>
      </c>
      <c r="B2452" t="s">
        <v>32</v>
      </c>
      <c r="C2452" s="7">
        <v>3690</v>
      </c>
    </row>
    <row r="2453" spans="1:3" x14ac:dyDescent="0.3">
      <c r="A2453" s="8">
        <v>37712</v>
      </c>
      <c r="B2453" t="s">
        <v>32</v>
      </c>
      <c r="C2453" s="7">
        <v>2820</v>
      </c>
    </row>
    <row r="2454" spans="1:3" x14ac:dyDescent="0.3">
      <c r="A2454" s="8">
        <v>37742</v>
      </c>
      <c r="B2454" t="s">
        <v>32</v>
      </c>
      <c r="C2454" s="7">
        <v>4620</v>
      </c>
    </row>
    <row r="2455" spans="1:3" x14ac:dyDescent="0.3">
      <c r="A2455" s="8">
        <v>37773</v>
      </c>
      <c r="B2455" t="s">
        <v>32</v>
      </c>
      <c r="C2455" s="7">
        <v>4470</v>
      </c>
    </row>
    <row r="2456" spans="1:3" x14ac:dyDescent="0.3">
      <c r="A2456" s="8">
        <v>37803</v>
      </c>
      <c r="B2456" t="s">
        <v>32</v>
      </c>
      <c r="C2456" s="7">
        <v>5390</v>
      </c>
    </row>
    <row r="2457" spans="1:3" x14ac:dyDescent="0.3">
      <c r="A2457" s="8">
        <v>37834</v>
      </c>
      <c r="B2457" t="s">
        <v>32</v>
      </c>
      <c r="C2457" s="7">
        <v>5060</v>
      </c>
    </row>
    <row r="2458" spans="1:3" x14ac:dyDescent="0.3">
      <c r="A2458" s="8">
        <v>37865</v>
      </c>
      <c r="B2458" t="s">
        <v>32</v>
      </c>
      <c r="C2458" s="7">
        <v>5000</v>
      </c>
    </row>
    <row r="2459" spans="1:3" x14ac:dyDescent="0.3">
      <c r="A2459" s="8">
        <v>37895</v>
      </c>
      <c r="B2459" t="s">
        <v>32</v>
      </c>
      <c r="C2459" s="7">
        <v>4790</v>
      </c>
    </row>
    <row r="2460" spans="1:3" x14ac:dyDescent="0.3">
      <c r="A2460" s="8">
        <v>37926</v>
      </c>
      <c r="B2460" t="s">
        <v>32</v>
      </c>
      <c r="C2460" s="7">
        <v>3780</v>
      </c>
    </row>
    <row r="2461" spans="1:3" x14ac:dyDescent="0.3">
      <c r="A2461" s="8">
        <v>37956</v>
      </c>
      <c r="B2461" t="s">
        <v>32</v>
      </c>
      <c r="C2461" s="7">
        <v>3840</v>
      </c>
    </row>
    <row r="2462" spans="1:3" x14ac:dyDescent="0.3">
      <c r="A2462" s="8">
        <v>37987</v>
      </c>
      <c r="B2462" t="s">
        <v>32</v>
      </c>
      <c r="C2462" s="7">
        <v>3310</v>
      </c>
    </row>
    <row r="2463" spans="1:3" x14ac:dyDescent="0.3">
      <c r="A2463" s="8">
        <v>38018</v>
      </c>
      <c r="B2463" t="s">
        <v>32</v>
      </c>
      <c r="C2463" s="7">
        <v>3380</v>
      </c>
    </row>
    <row r="2464" spans="1:3" x14ac:dyDescent="0.3">
      <c r="A2464" s="8">
        <v>38047</v>
      </c>
      <c r="B2464" t="s">
        <v>32</v>
      </c>
      <c r="C2464" s="7">
        <v>3180</v>
      </c>
    </row>
    <row r="2465" spans="1:3" x14ac:dyDescent="0.3">
      <c r="A2465" s="8">
        <v>38078</v>
      </c>
      <c r="B2465" t="s">
        <v>32</v>
      </c>
      <c r="C2465" s="7">
        <v>3060</v>
      </c>
    </row>
    <row r="2466" spans="1:3" x14ac:dyDescent="0.3">
      <c r="A2466" s="8">
        <v>38108</v>
      </c>
      <c r="B2466" t="s">
        <v>32</v>
      </c>
      <c r="C2466" s="7">
        <v>4750</v>
      </c>
    </row>
    <row r="2467" spans="1:3" x14ac:dyDescent="0.3">
      <c r="A2467" s="8">
        <v>38139</v>
      </c>
      <c r="B2467" t="s">
        <v>32</v>
      </c>
      <c r="C2467" s="7">
        <v>5310</v>
      </c>
    </row>
    <row r="2468" spans="1:3" x14ac:dyDescent="0.3">
      <c r="A2468" s="8">
        <v>38169</v>
      </c>
      <c r="B2468" t="s">
        <v>32</v>
      </c>
      <c r="C2468" s="7">
        <v>6530</v>
      </c>
    </row>
    <row r="2469" spans="1:3" x14ac:dyDescent="0.3">
      <c r="A2469" s="8">
        <v>38200</v>
      </c>
      <c r="B2469" t="s">
        <v>32</v>
      </c>
      <c r="C2469" s="7">
        <v>6810</v>
      </c>
    </row>
    <row r="2470" spans="1:3" x14ac:dyDescent="0.3">
      <c r="A2470" s="8">
        <v>38231</v>
      </c>
      <c r="B2470" t="s">
        <v>32</v>
      </c>
      <c r="C2470" s="7">
        <v>6850</v>
      </c>
    </row>
    <row r="2471" spans="1:3" x14ac:dyDescent="0.3">
      <c r="A2471" s="8">
        <v>38261</v>
      </c>
      <c r="B2471" t="s">
        <v>32</v>
      </c>
      <c r="C2471" s="7">
        <v>5900</v>
      </c>
    </row>
    <row r="2472" spans="1:3" x14ac:dyDescent="0.3">
      <c r="A2472" s="8">
        <v>38292</v>
      </c>
      <c r="B2472" t="s">
        <v>32</v>
      </c>
      <c r="C2472" s="7">
        <v>4090</v>
      </c>
    </row>
    <row r="2473" spans="1:3" x14ac:dyDescent="0.3">
      <c r="A2473" s="8">
        <v>38322</v>
      </c>
      <c r="B2473" t="s">
        <v>32</v>
      </c>
      <c r="C2473" s="7">
        <v>3210</v>
      </c>
    </row>
    <row r="2474" spans="1:3" x14ac:dyDescent="0.3">
      <c r="A2474" s="8">
        <v>38353</v>
      </c>
      <c r="B2474" t="s">
        <v>32</v>
      </c>
      <c r="C2474" s="7">
        <v>3630</v>
      </c>
    </row>
    <row r="2475" spans="1:3" x14ac:dyDescent="0.3">
      <c r="A2475" s="8">
        <v>38384</v>
      </c>
      <c r="B2475" t="s">
        <v>32</v>
      </c>
      <c r="C2475" s="7">
        <v>2880</v>
      </c>
    </row>
    <row r="2476" spans="1:3" x14ac:dyDescent="0.3">
      <c r="A2476" s="8">
        <v>38412</v>
      </c>
      <c r="B2476" t="s">
        <v>32</v>
      </c>
      <c r="C2476" s="7">
        <v>3150</v>
      </c>
    </row>
    <row r="2477" spans="1:3" x14ac:dyDescent="0.3">
      <c r="A2477" s="8">
        <v>38443</v>
      </c>
      <c r="B2477" t="s">
        <v>32</v>
      </c>
      <c r="C2477" s="7">
        <v>3330</v>
      </c>
    </row>
    <row r="2478" spans="1:3" x14ac:dyDescent="0.3">
      <c r="A2478" s="8">
        <v>38473</v>
      </c>
      <c r="B2478" t="s">
        <v>32</v>
      </c>
      <c r="C2478" s="7">
        <v>5840</v>
      </c>
    </row>
    <row r="2479" spans="1:3" x14ac:dyDescent="0.3">
      <c r="A2479" s="8">
        <v>38504</v>
      </c>
      <c r="B2479" t="s">
        <v>32</v>
      </c>
      <c r="C2479" s="7">
        <v>4450</v>
      </c>
    </row>
    <row r="2480" spans="1:3" x14ac:dyDescent="0.3">
      <c r="A2480" s="8">
        <v>38534</v>
      </c>
      <c r="B2480" t="s">
        <v>32</v>
      </c>
      <c r="C2480" s="7">
        <v>6370</v>
      </c>
    </row>
    <row r="2481" spans="1:3" x14ac:dyDescent="0.3">
      <c r="A2481" s="8">
        <v>38565</v>
      </c>
      <c r="B2481" t="s">
        <v>32</v>
      </c>
      <c r="C2481" s="7">
        <v>6510</v>
      </c>
    </row>
    <row r="2482" spans="1:3" x14ac:dyDescent="0.3">
      <c r="A2482" s="8">
        <v>38596</v>
      </c>
      <c r="B2482" t="s">
        <v>32</v>
      </c>
      <c r="C2482" s="7">
        <v>5880</v>
      </c>
    </row>
    <row r="2483" spans="1:3" x14ac:dyDescent="0.3">
      <c r="A2483" s="8">
        <v>38626</v>
      </c>
      <c r="B2483" t="s">
        <v>32</v>
      </c>
      <c r="C2483" s="7">
        <v>5040</v>
      </c>
    </row>
    <row r="2484" spans="1:3" x14ac:dyDescent="0.3">
      <c r="A2484" s="8">
        <v>38657</v>
      </c>
      <c r="B2484" t="s">
        <v>32</v>
      </c>
      <c r="C2484" s="7">
        <v>4200</v>
      </c>
    </row>
    <row r="2485" spans="1:3" x14ac:dyDescent="0.3">
      <c r="A2485" s="8">
        <v>38687</v>
      </c>
      <c r="B2485" t="s">
        <v>32</v>
      </c>
      <c r="C2485" s="7">
        <v>4330</v>
      </c>
    </row>
    <row r="2486" spans="1:3" x14ac:dyDescent="0.3">
      <c r="A2486" s="8">
        <v>38718</v>
      </c>
      <c r="B2486" t="s">
        <v>32</v>
      </c>
      <c r="C2486" s="7">
        <v>3530</v>
      </c>
    </row>
    <row r="2487" spans="1:3" x14ac:dyDescent="0.3">
      <c r="A2487" s="8">
        <v>38749</v>
      </c>
      <c r="B2487" t="s">
        <v>32</v>
      </c>
      <c r="C2487" s="7">
        <v>2800</v>
      </c>
    </row>
    <row r="2488" spans="1:3" x14ac:dyDescent="0.3">
      <c r="A2488" s="8">
        <v>38777</v>
      </c>
      <c r="B2488" t="s">
        <v>32</v>
      </c>
      <c r="C2488" s="7">
        <v>3770</v>
      </c>
    </row>
    <row r="2489" spans="1:3" x14ac:dyDescent="0.3">
      <c r="A2489" s="8">
        <v>38808</v>
      </c>
      <c r="B2489" t="s">
        <v>32</v>
      </c>
      <c r="C2489" s="7">
        <v>4590</v>
      </c>
    </row>
    <row r="2490" spans="1:3" x14ac:dyDescent="0.3">
      <c r="A2490" s="8">
        <v>38838</v>
      </c>
      <c r="B2490" t="s">
        <v>32</v>
      </c>
      <c r="C2490" s="7">
        <v>5210</v>
      </c>
    </row>
    <row r="2491" spans="1:3" x14ac:dyDescent="0.3">
      <c r="A2491" s="8">
        <v>38869</v>
      </c>
      <c r="B2491" t="s">
        <v>32</v>
      </c>
      <c r="C2491" s="7">
        <v>4510</v>
      </c>
    </row>
    <row r="2492" spans="1:3" x14ac:dyDescent="0.3">
      <c r="A2492" s="8">
        <v>38899</v>
      </c>
      <c r="B2492" t="s">
        <v>32</v>
      </c>
      <c r="C2492" s="7">
        <v>7270</v>
      </c>
    </row>
    <row r="2493" spans="1:3" x14ac:dyDescent="0.3">
      <c r="A2493" s="8">
        <v>38930</v>
      </c>
      <c r="B2493" t="s">
        <v>32</v>
      </c>
      <c r="C2493" s="7">
        <v>7400</v>
      </c>
    </row>
    <row r="2494" spans="1:3" x14ac:dyDescent="0.3">
      <c r="A2494" s="8">
        <v>38961</v>
      </c>
      <c r="B2494" t="s">
        <v>32</v>
      </c>
      <c r="C2494" s="7">
        <v>5530</v>
      </c>
    </row>
    <row r="2495" spans="1:3" x14ac:dyDescent="0.3">
      <c r="A2495" s="8">
        <v>38991</v>
      </c>
      <c r="B2495" t="s">
        <v>32</v>
      </c>
      <c r="C2495" s="7">
        <v>5440</v>
      </c>
    </row>
    <row r="2496" spans="1:3" x14ac:dyDescent="0.3">
      <c r="A2496" s="8">
        <v>39022</v>
      </c>
      <c r="B2496" t="s">
        <v>32</v>
      </c>
      <c r="C2496" s="7">
        <v>4440</v>
      </c>
    </row>
    <row r="2497" spans="1:3" x14ac:dyDescent="0.3">
      <c r="A2497" s="8">
        <v>39052</v>
      </c>
      <c r="B2497" t="s">
        <v>32</v>
      </c>
      <c r="C2497" s="7">
        <v>3300</v>
      </c>
    </row>
    <row r="2498" spans="1:3" x14ac:dyDescent="0.3">
      <c r="A2498" s="8">
        <v>39083</v>
      </c>
      <c r="B2498" t="s">
        <v>32</v>
      </c>
      <c r="C2498" s="7">
        <v>3210</v>
      </c>
    </row>
    <row r="2499" spans="1:3" x14ac:dyDescent="0.3">
      <c r="A2499" s="8">
        <v>39114</v>
      </c>
      <c r="B2499" t="s">
        <v>32</v>
      </c>
      <c r="C2499" s="7">
        <v>3570</v>
      </c>
    </row>
    <row r="2500" spans="1:3" x14ac:dyDescent="0.3">
      <c r="A2500" s="8">
        <v>39142</v>
      </c>
      <c r="B2500" t="s">
        <v>32</v>
      </c>
      <c r="C2500" s="7">
        <v>3790</v>
      </c>
    </row>
    <row r="2501" spans="1:3" x14ac:dyDescent="0.3">
      <c r="A2501" s="8">
        <v>39173</v>
      </c>
      <c r="B2501" t="s">
        <v>32</v>
      </c>
      <c r="C2501" s="7">
        <v>4250</v>
      </c>
    </row>
    <row r="2502" spans="1:3" x14ac:dyDescent="0.3">
      <c r="A2502" s="8">
        <v>39203</v>
      </c>
      <c r="B2502" t="s">
        <v>32</v>
      </c>
      <c r="C2502" s="7">
        <v>6620</v>
      </c>
    </row>
    <row r="2503" spans="1:3" x14ac:dyDescent="0.3">
      <c r="A2503" s="8">
        <v>39234</v>
      </c>
      <c r="B2503" t="s">
        <v>32</v>
      </c>
      <c r="C2503" s="7">
        <v>4700</v>
      </c>
    </row>
    <row r="2504" spans="1:3" x14ac:dyDescent="0.3">
      <c r="A2504" s="8">
        <v>39264</v>
      </c>
      <c r="B2504" t="s">
        <v>32</v>
      </c>
      <c r="C2504" s="7">
        <v>8670</v>
      </c>
    </row>
    <row r="2505" spans="1:3" x14ac:dyDescent="0.3">
      <c r="A2505" s="8">
        <v>39295</v>
      </c>
      <c r="B2505" t="s">
        <v>32</v>
      </c>
      <c r="C2505" s="7">
        <v>7800</v>
      </c>
    </row>
    <row r="2506" spans="1:3" x14ac:dyDescent="0.3">
      <c r="A2506" s="8">
        <v>39326</v>
      </c>
      <c r="B2506" t="s">
        <v>32</v>
      </c>
      <c r="C2506" s="7">
        <v>6760</v>
      </c>
    </row>
    <row r="2507" spans="1:3" x14ac:dyDescent="0.3">
      <c r="A2507" s="8">
        <v>39356</v>
      </c>
      <c r="B2507" t="s">
        <v>32</v>
      </c>
      <c r="C2507" s="7">
        <v>6780</v>
      </c>
    </row>
    <row r="2508" spans="1:3" x14ac:dyDescent="0.3">
      <c r="A2508" s="8">
        <v>39387</v>
      </c>
      <c r="B2508" t="s">
        <v>32</v>
      </c>
      <c r="C2508" s="7">
        <v>5160</v>
      </c>
    </row>
    <row r="2509" spans="1:3" x14ac:dyDescent="0.3">
      <c r="A2509" s="8">
        <v>39417</v>
      </c>
      <c r="B2509" t="s">
        <v>32</v>
      </c>
      <c r="C2509" s="7">
        <v>5150</v>
      </c>
    </row>
    <row r="2510" spans="1:3" x14ac:dyDescent="0.3">
      <c r="A2510" s="8">
        <v>39448</v>
      </c>
      <c r="B2510" t="s">
        <v>32</v>
      </c>
      <c r="C2510" s="7">
        <v>3770</v>
      </c>
    </row>
    <row r="2511" spans="1:3" x14ac:dyDescent="0.3">
      <c r="A2511" s="8">
        <v>39479</v>
      </c>
      <c r="B2511" t="s">
        <v>32</v>
      </c>
      <c r="C2511" s="7">
        <v>3600</v>
      </c>
    </row>
    <row r="2512" spans="1:3" x14ac:dyDescent="0.3">
      <c r="A2512" s="8">
        <v>39508</v>
      </c>
      <c r="B2512" t="s">
        <v>32</v>
      </c>
      <c r="C2512" s="7">
        <v>4070</v>
      </c>
    </row>
    <row r="2513" spans="1:3" x14ac:dyDescent="0.3">
      <c r="A2513" s="8">
        <v>39539</v>
      </c>
      <c r="B2513" t="s">
        <v>32</v>
      </c>
      <c r="C2513" s="7">
        <v>4550</v>
      </c>
    </row>
    <row r="2514" spans="1:3" x14ac:dyDescent="0.3">
      <c r="A2514" s="8">
        <v>39569</v>
      </c>
      <c r="B2514" t="s">
        <v>32</v>
      </c>
      <c r="C2514" s="7">
        <v>6990</v>
      </c>
    </row>
    <row r="2515" spans="1:3" x14ac:dyDescent="0.3">
      <c r="A2515" s="8">
        <v>39600</v>
      </c>
      <c r="B2515" t="s">
        <v>32</v>
      </c>
      <c r="C2515" s="7">
        <v>10130</v>
      </c>
    </row>
    <row r="2516" spans="1:3" x14ac:dyDescent="0.3">
      <c r="A2516" s="8">
        <v>39630</v>
      </c>
      <c r="B2516" t="s">
        <v>32</v>
      </c>
      <c r="C2516" s="7">
        <v>11190</v>
      </c>
    </row>
    <row r="2517" spans="1:3" x14ac:dyDescent="0.3">
      <c r="A2517" s="8">
        <v>39661</v>
      </c>
      <c r="B2517" t="s">
        <v>32</v>
      </c>
      <c r="C2517" s="7">
        <v>7820</v>
      </c>
    </row>
    <row r="2518" spans="1:3" x14ac:dyDescent="0.3">
      <c r="A2518" s="8">
        <v>39692</v>
      </c>
      <c r="B2518" t="s">
        <v>32</v>
      </c>
      <c r="C2518" s="7">
        <v>7440</v>
      </c>
    </row>
    <row r="2519" spans="1:3" x14ac:dyDescent="0.3">
      <c r="A2519" s="8">
        <v>39722</v>
      </c>
      <c r="B2519" t="s">
        <v>32</v>
      </c>
      <c r="C2519" s="7">
        <v>5810</v>
      </c>
    </row>
    <row r="2520" spans="1:3" x14ac:dyDescent="0.3">
      <c r="A2520" s="8">
        <v>39753</v>
      </c>
      <c r="B2520" t="s">
        <v>32</v>
      </c>
      <c r="C2520" s="7">
        <v>6960</v>
      </c>
    </row>
    <row r="2521" spans="1:3" x14ac:dyDescent="0.3">
      <c r="A2521" s="8">
        <v>39783</v>
      </c>
      <c r="B2521" t="s">
        <v>32</v>
      </c>
      <c r="C2521" s="7">
        <v>5150</v>
      </c>
    </row>
    <row r="2522" spans="1:3" x14ac:dyDescent="0.3">
      <c r="A2522" s="8">
        <v>39814</v>
      </c>
      <c r="B2522" t="s">
        <v>32</v>
      </c>
      <c r="C2522" s="7">
        <v>3880</v>
      </c>
    </row>
    <row r="2523" spans="1:3" x14ac:dyDescent="0.3">
      <c r="A2523" s="8">
        <v>39845</v>
      </c>
      <c r="B2523" t="s">
        <v>32</v>
      </c>
      <c r="C2523" s="7">
        <v>4110</v>
      </c>
    </row>
    <row r="2524" spans="1:3" x14ac:dyDescent="0.3">
      <c r="A2524" s="8">
        <v>39873</v>
      </c>
      <c r="B2524" t="s">
        <v>32</v>
      </c>
      <c r="C2524" s="7">
        <v>3860</v>
      </c>
    </row>
    <row r="2525" spans="1:3" x14ac:dyDescent="0.3">
      <c r="A2525" s="8">
        <v>39904</v>
      </c>
      <c r="B2525" t="s">
        <v>32</v>
      </c>
      <c r="C2525" s="7">
        <v>5290</v>
      </c>
    </row>
    <row r="2526" spans="1:3" x14ac:dyDescent="0.3">
      <c r="A2526" s="8">
        <v>39934</v>
      </c>
      <c r="B2526" t="s">
        <v>32</v>
      </c>
      <c r="C2526" s="7">
        <v>7000</v>
      </c>
    </row>
    <row r="2527" spans="1:3" x14ac:dyDescent="0.3">
      <c r="A2527" s="8">
        <v>39965</v>
      </c>
      <c r="B2527" t="s">
        <v>32</v>
      </c>
      <c r="C2527" s="7">
        <v>6930</v>
      </c>
    </row>
    <row r="2528" spans="1:3" x14ac:dyDescent="0.3">
      <c r="A2528" s="8">
        <v>39995</v>
      </c>
      <c r="B2528" t="s">
        <v>32</v>
      </c>
      <c r="C2528" s="7">
        <v>12080</v>
      </c>
    </row>
    <row r="2529" spans="1:3" x14ac:dyDescent="0.3">
      <c r="A2529" s="8">
        <v>40026</v>
      </c>
      <c r="B2529" t="s">
        <v>32</v>
      </c>
      <c r="C2529" s="7">
        <v>7360</v>
      </c>
    </row>
    <row r="2530" spans="1:3" x14ac:dyDescent="0.3">
      <c r="A2530" s="8">
        <v>40057</v>
      </c>
      <c r="B2530" t="s">
        <v>32</v>
      </c>
      <c r="C2530" s="7">
        <v>7490</v>
      </c>
    </row>
    <row r="2531" spans="1:3" x14ac:dyDescent="0.3">
      <c r="A2531" s="8">
        <v>40087</v>
      </c>
      <c r="B2531" t="s">
        <v>32</v>
      </c>
      <c r="C2531" s="7">
        <v>6250</v>
      </c>
    </row>
    <row r="2532" spans="1:3" x14ac:dyDescent="0.3">
      <c r="A2532" s="8">
        <v>40118</v>
      </c>
      <c r="B2532" t="s">
        <v>32</v>
      </c>
      <c r="C2532" s="7">
        <v>5310</v>
      </c>
    </row>
    <row r="2533" spans="1:3" x14ac:dyDescent="0.3">
      <c r="A2533" s="8">
        <v>40148</v>
      </c>
      <c r="B2533" t="s">
        <v>32</v>
      </c>
      <c r="C2533" s="7">
        <v>4970</v>
      </c>
    </row>
    <row r="2534" spans="1:3" x14ac:dyDescent="0.3">
      <c r="A2534" s="8">
        <v>40179</v>
      </c>
      <c r="B2534" t="s">
        <v>32</v>
      </c>
      <c r="C2534" s="7">
        <v>3920</v>
      </c>
    </row>
    <row r="2535" spans="1:3" x14ac:dyDescent="0.3">
      <c r="A2535" s="8">
        <v>40210</v>
      </c>
      <c r="B2535" t="s">
        <v>32</v>
      </c>
      <c r="C2535" s="7">
        <v>4640</v>
      </c>
    </row>
    <row r="2536" spans="1:3" x14ac:dyDescent="0.3">
      <c r="A2536" s="8">
        <v>40238</v>
      </c>
      <c r="B2536" t="s">
        <v>32</v>
      </c>
      <c r="C2536" s="7">
        <v>4030</v>
      </c>
    </row>
    <row r="2537" spans="1:3" x14ac:dyDescent="0.3">
      <c r="A2537" s="8">
        <v>40269</v>
      </c>
      <c r="B2537" t="s">
        <v>32</v>
      </c>
      <c r="C2537" s="7">
        <v>5010</v>
      </c>
    </row>
    <row r="2538" spans="1:3" x14ac:dyDescent="0.3">
      <c r="A2538" s="8">
        <v>40299</v>
      </c>
      <c r="B2538" t="s">
        <v>32</v>
      </c>
      <c r="C2538" s="7">
        <v>5750</v>
      </c>
    </row>
    <row r="2539" spans="1:3" x14ac:dyDescent="0.3">
      <c r="A2539" s="8">
        <v>40330</v>
      </c>
      <c r="B2539" t="s">
        <v>32</v>
      </c>
      <c r="C2539" s="7">
        <v>5770</v>
      </c>
    </row>
    <row r="2540" spans="1:3" x14ac:dyDescent="0.3">
      <c r="A2540" s="8">
        <v>40360</v>
      </c>
      <c r="B2540" t="s">
        <v>32</v>
      </c>
      <c r="C2540" s="7">
        <v>8320</v>
      </c>
    </row>
    <row r="2541" spans="1:3" x14ac:dyDescent="0.3">
      <c r="A2541" s="8">
        <v>40391</v>
      </c>
      <c r="B2541" t="s">
        <v>32</v>
      </c>
      <c r="C2541" s="7">
        <v>8960</v>
      </c>
    </row>
    <row r="2542" spans="1:3" x14ac:dyDescent="0.3">
      <c r="A2542" s="8">
        <v>40422</v>
      </c>
      <c r="B2542" t="s">
        <v>32</v>
      </c>
      <c r="C2542" s="7">
        <v>6400</v>
      </c>
    </row>
    <row r="2543" spans="1:3" x14ac:dyDescent="0.3">
      <c r="A2543" s="8">
        <v>40452</v>
      </c>
      <c r="B2543" t="s">
        <v>32</v>
      </c>
      <c r="C2543" s="7">
        <v>5790</v>
      </c>
    </row>
    <row r="2544" spans="1:3" x14ac:dyDescent="0.3">
      <c r="A2544" s="8">
        <v>40483</v>
      </c>
      <c r="B2544" t="s">
        <v>32</v>
      </c>
      <c r="C2544" s="7">
        <v>4460</v>
      </c>
    </row>
    <row r="2545" spans="1:3" x14ac:dyDescent="0.3">
      <c r="A2545" s="8">
        <v>40513</v>
      </c>
      <c r="B2545" t="s">
        <v>32</v>
      </c>
      <c r="C2545" s="7">
        <v>4650</v>
      </c>
    </row>
    <row r="2546" spans="1:3" x14ac:dyDescent="0.3">
      <c r="A2546" s="8">
        <v>40544</v>
      </c>
      <c r="B2546" t="s">
        <v>32</v>
      </c>
      <c r="C2546" s="7">
        <v>3690</v>
      </c>
    </row>
    <row r="2547" spans="1:3" x14ac:dyDescent="0.3">
      <c r="A2547" s="8">
        <v>40575</v>
      </c>
      <c r="B2547" t="s">
        <v>32</v>
      </c>
      <c r="C2547" s="7">
        <v>4430</v>
      </c>
    </row>
    <row r="2548" spans="1:3" x14ac:dyDescent="0.3">
      <c r="A2548" s="8">
        <v>40603</v>
      </c>
      <c r="B2548" t="s">
        <v>32</v>
      </c>
      <c r="C2548" s="7">
        <v>5450</v>
      </c>
    </row>
    <row r="2549" spans="1:3" x14ac:dyDescent="0.3">
      <c r="A2549" s="8">
        <v>40634</v>
      </c>
      <c r="B2549" t="s">
        <v>32</v>
      </c>
      <c r="C2549" s="7">
        <v>5090</v>
      </c>
    </row>
    <row r="2550" spans="1:3" x14ac:dyDescent="0.3">
      <c r="A2550" s="8">
        <v>40664</v>
      </c>
      <c r="B2550" t="s">
        <v>32</v>
      </c>
      <c r="C2550" s="7">
        <v>6300</v>
      </c>
    </row>
    <row r="2551" spans="1:3" x14ac:dyDescent="0.3">
      <c r="A2551" s="8">
        <v>40695</v>
      </c>
      <c r="B2551" t="s">
        <v>32</v>
      </c>
      <c r="C2551" s="7">
        <v>5700</v>
      </c>
    </row>
    <row r="2552" spans="1:3" x14ac:dyDescent="0.3">
      <c r="A2552" s="8">
        <v>40725</v>
      </c>
      <c r="B2552" t="s">
        <v>32</v>
      </c>
      <c r="C2552" s="7">
        <v>11000</v>
      </c>
    </row>
    <row r="2553" spans="1:3" x14ac:dyDescent="0.3">
      <c r="A2553" s="8">
        <v>40756</v>
      </c>
      <c r="B2553" t="s">
        <v>32</v>
      </c>
      <c r="C2553" s="7">
        <v>7030</v>
      </c>
    </row>
    <row r="2554" spans="1:3" x14ac:dyDescent="0.3">
      <c r="A2554" s="8">
        <v>40787</v>
      </c>
      <c r="B2554" t="s">
        <v>32</v>
      </c>
      <c r="C2554" s="7">
        <v>5730</v>
      </c>
    </row>
    <row r="2555" spans="1:3" x14ac:dyDescent="0.3">
      <c r="A2555" s="8">
        <v>40817</v>
      </c>
      <c r="B2555" t="s">
        <v>32</v>
      </c>
      <c r="C2555" s="7">
        <v>5480</v>
      </c>
    </row>
    <row r="2556" spans="1:3" x14ac:dyDescent="0.3">
      <c r="A2556" s="8">
        <v>40848</v>
      </c>
      <c r="B2556" t="s">
        <v>32</v>
      </c>
      <c r="C2556" s="7">
        <v>5020</v>
      </c>
    </row>
    <row r="2557" spans="1:3" x14ac:dyDescent="0.3">
      <c r="A2557" s="8">
        <v>40878</v>
      </c>
      <c r="B2557" t="s">
        <v>32</v>
      </c>
      <c r="C2557" s="7">
        <v>3840</v>
      </c>
    </row>
    <row r="2558" spans="1:3" x14ac:dyDescent="0.3">
      <c r="A2558" s="8">
        <v>40909</v>
      </c>
      <c r="B2558" t="s">
        <v>32</v>
      </c>
      <c r="C2558" s="7">
        <v>4060</v>
      </c>
    </row>
    <row r="2559" spans="1:3" x14ac:dyDescent="0.3">
      <c r="A2559" s="8">
        <v>40940</v>
      </c>
      <c r="B2559" t="s">
        <v>32</v>
      </c>
      <c r="C2559" s="7">
        <v>5250</v>
      </c>
    </row>
    <row r="2560" spans="1:3" x14ac:dyDescent="0.3">
      <c r="A2560" s="8">
        <v>40969</v>
      </c>
      <c r="B2560" t="s">
        <v>32</v>
      </c>
      <c r="C2560" s="7">
        <v>5270</v>
      </c>
    </row>
    <row r="2561" spans="1:3" x14ac:dyDescent="0.3">
      <c r="A2561" s="8">
        <v>41000</v>
      </c>
      <c r="B2561" t="s">
        <v>32</v>
      </c>
      <c r="C2561" s="7">
        <v>5690</v>
      </c>
    </row>
    <row r="2562" spans="1:3" x14ac:dyDescent="0.3">
      <c r="A2562" s="8">
        <v>41030</v>
      </c>
      <c r="B2562" t="s">
        <v>32</v>
      </c>
      <c r="C2562" s="7">
        <v>6530</v>
      </c>
    </row>
    <row r="2563" spans="1:3" x14ac:dyDescent="0.3">
      <c r="A2563" s="8">
        <v>41061</v>
      </c>
      <c r="B2563" t="s">
        <v>32</v>
      </c>
      <c r="C2563" s="7">
        <v>7620</v>
      </c>
    </row>
    <row r="2564" spans="1:3" x14ac:dyDescent="0.3">
      <c r="A2564" s="8">
        <v>41091</v>
      </c>
      <c r="B2564" t="s">
        <v>32</v>
      </c>
      <c r="C2564" s="7">
        <v>11040</v>
      </c>
    </row>
    <row r="2565" spans="1:3" x14ac:dyDescent="0.3">
      <c r="A2565" s="8">
        <v>41122</v>
      </c>
      <c r="B2565" t="s">
        <v>32</v>
      </c>
      <c r="C2565" s="7">
        <v>9380</v>
      </c>
    </row>
    <row r="2566" spans="1:3" x14ac:dyDescent="0.3">
      <c r="A2566" s="8">
        <v>41153</v>
      </c>
      <c r="B2566" t="s">
        <v>32</v>
      </c>
      <c r="C2566" s="7">
        <v>7330</v>
      </c>
    </row>
    <row r="2567" spans="1:3" x14ac:dyDescent="0.3">
      <c r="A2567" s="8">
        <v>41183</v>
      </c>
      <c r="B2567" t="s">
        <v>32</v>
      </c>
      <c r="C2567" s="7">
        <v>7760</v>
      </c>
    </row>
    <row r="2568" spans="1:3" x14ac:dyDescent="0.3">
      <c r="A2568" s="8">
        <v>41214</v>
      </c>
      <c r="B2568" t="s">
        <v>32</v>
      </c>
      <c r="C2568" s="7">
        <v>7300</v>
      </c>
    </row>
    <row r="2569" spans="1:3" x14ac:dyDescent="0.3">
      <c r="A2569" s="8">
        <v>41244</v>
      </c>
      <c r="B2569" t="s">
        <v>32</v>
      </c>
      <c r="C2569" s="7">
        <v>5250</v>
      </c>
    </row>
    <row r="2570" spans="1:3" x14ac:dyDescent="0.3">
      <c r="A2570" s="8">
        <v>41275</v>
      </c>
      <c r="B2570" t="s">
        <v>32</v>
      </c>
      <c r="C2570" s="7">
        <v>4800</v>
      </c>
    </row>
    <row r="2571" spans="1:3" x14ac:dyDescent="0.3">
      <c r="A2571" s="8">
        <v>41306</v>
      </c>
      <c r="B2571" t="s">
        <v>32</v>
      </c>
      <c r="C2571" s="7">
        <v>4710</v>
      </c>
    </row>
    <row r="2572" spans="1:3" x14ac:dyDescent="0.3">
      <c r="A2572" s="8">
        <v>41334</v>
      </c>
      <c r="B2572" t="s">
        <v>32</v>
      </c>
      <c r="C2572" s="7">
        <v>6220</v>
      </c>
    </row>
    <row r="2573" spans="1:3" x14ac:dyDescent="0.3">
      <c r="A2573" s="8">
        <v>41365</v>
      </c>
      <c r="B2573" t="s">
        <v>32</v>
      </c>
      <c r="C2573" s="7">
        <v>9190</v>
      </c>
    </row>
    <row r="2574" spans="1:3" x14ac:dyDescent="0.3">
      <c r="A2574" s="8">
        <v>41395</v>
      </c>
      <c r="B2574" t="s">
        <v>32</v>
      </c>
      <c r="C2574" s="7">
        <v>6330</v>
      </c>
    </row>
    <row r="2575" spans="1:3" x14ac:dyDescent="0.3">
      <c r="A2575" s="8">
        <v>41426</v>
      </c>
      <c r="B2575" t="s">
        <v>32</v>
      </c>
      <c r="C2575" s="7">
        <v>7240</v>
      </c>
    </row>
    <row r="2576" spans="1:3" x14ac:dyDescent="0.3">
      <c r="A2576" s="8">
        <v>41456</v>
      </c>
      <c r="B2576" t="s">
        <v>32</v>
      </c>
      <c r="C2576" s="7">
        <v>7940</v>
      </c>
    </row>
    <row r="2577" spans="1:3" x14ac:dyDescent="0.3">
      <c r="A2577" s="8">
        <v>41487</v>
      </c>
      <c r="B2577" t="s">
        <v>32</v>
      </c>
      <c r="C2577" s="7">
        <v>10720</v>
      </c>
    </row>
    <row r="2578" spans="1:3" x14ac:dyDescent="0.3">
      <c r="A2578" s="8">
        <v>41518</v>
      </c>
      <c r="B2578" t="s">
        <v>32</v>
      </c>
      <c r="C2578" s="7">
        <v>7780</v>
      </c>
    </row>
    <row r="2579" spans="1:3" x14ac:dyDescent="0.3">
      <c r="A2579" s="8">
        <v>41548</v>
      </c>
      <c r="B2579" t="s">
        <v>32</v>
      </c>
      <c r="C2579" s="7">
        <v>6490</v>
      </c>
    </row>
    <row r="2580" spans="1:3" x14ac:dyDescent="0.3">
      <c r="A2580" s="8">
        <v>41579</v>
      </c>
      <c r="B2580" t="s">
        <v>32</v>
      </c>
      <c r="C2580" s="7">
        <v>4700</v>
      </c>
    </row>
    <row r="2581" spans="1:3" x14ac:dyDescent="0.3">
      <c r="A2581" s="8">
        <v>41609</v>
      </c>
      <c r="B2581" t="s">
        <v>32</v>
      </c>
      <c r="C2581" s="7">
        <v>4760</v>
      </c>
    </row>
    <row r="2582" spans="1:3" x14ac:dyDescent="0.3">
      <c r="A2582" s="8">
        <v>41640</v>
      </c>
      <c r="B2582" t="s">
        <v>32</v>
      </c>
      <c r="C2582" s="7">
        <v>4530</v>
      </c>
    </row>
    <row r="2583" spans="1:3" x14ac:dyDescent="0.3">
      <c r="A2583" s="8">
        <v>41671</v>
      </c>
      <c r="B2583" t="s">
        <v>32</v>
      </c>
      <c r="C2583" s="7">
        <v>4550</v>
      </c>
    </row>
    <row r="2584" spans="1:3" x14ac:dyDescent="0.3">
      <c r="A2584" s="8">
        <v>41699</v>
      </c>
      <c r="B2584" t="s">
        <v>32</v>
      </c>
      <c r="C2584" s="7">
        <v>5480</v>
      </c>
    </row>
    <row r="2585" spans="1:3" x14ac:dyDescent="0.3">
      <c r="A2585" s="8">
        <v>41730</v>
      </c>
      <c r="B2585" t="s">
        <v>32</v>
      </c>
      <c r="C2585" s="7">
        <v>10830</v>
      </c>
    </row>
    <row r="2586" spans="1:3" x14ac:dyDescent="0.3">
      <c r="A2586" s="8">
        <v>41760</v>
      </c>
      <c r="B2586" t="s">
        <v>32</v>
      </c>
      <c r="C2586" s="7">
        <v>6760</v>
      </c>
    </row>
    <row r="2587" spans="1:3" x14ac:dyDescent="0.3">
      <c r="A2587" s="8">
        <v>41791</v>
      </c>
      <c r="B2587" t="s">
        <v>32</v>
      </c>
      <c r="C2587" s="7">
        <v>8070</v>
      </c>
    </row>
    <row r="2588" spans="1:3" x14ac:dyDescent="0.3">
      <c r="A2588" s="8">
        <v>41821</v>
      </c>
      <c r="B2588" t="s">
        <v>32</v>
      </c>
      <c r="C2588" s="7">
        <v>12140</v>
      </c>
    </row>
    <row r="2589" spans="1:3" x14ac:dyDescent="0.3">
      <c r="A2589" s="8">
        <v>41852</v>
      </c>
      <c r="B2589" t="s">
        <v>32</v>
      </c>
      <c r="C2589" s="7">
        <v>10350</v>
      </c>
    </row>
    <row r="2590" spans="1:3" x14ac:dyDescent="0.3">
      <c r="A2590" s="8">
        <v>41883</v>
      </c>
      <c r="B2590" t="s">
        <v>32</v>
      </c>
      <c r="C2590" s="7">
        <v>8580</v>
      </c>
    </row>
    <row r="2591" spans="1:3" x14ac:dyDescent="0.3">
      <c r="A2591" s="8">
        <v>41913</v>
      </c>
      <c r="B2591" t="s">
        <v>32</v>
      </c>
      <c r="C2591" s="7">
        <v>8490</v>
      </c>
    </row>
    <row r="2592" spans="1:3" x14ac:dyDescent="0.3">
      <c r="A2592" s="8">
        <v>41944</v>
      </c>
      <c r="B2592" t="s">
        <v>32</v>
      </c>
      <c r="C2592" s="7">
        <v>7680</v>
      </c>
    </row>
    <row r="2593" spans="1:3" x14ac:dyDescent="0.3">
      <c r="A2593" s="8">
        <v>41974</v>
      </c>
      <c r="B2593" t="s">
        <v>32</v>
      </c>
      <c r="C2593" s="7">
        <v>4480</v>
      </c>
    </row>
    <row r="2594" spans="1:3" x14ac:dyDescent="0.3">
      <c r="A2594" s="8">
        <v>42005</v>
      </c>
      <c r="B2594" t="s">
        <v>32</v>
      </c>
      <c r="C2594" s="7">
        <v>3960</v>
      </c>
    </row>
    <row r="2595" spans="1:3" x14ac:dyDescent="0.3">
      <c r="A2595" s="8">
        <v>42036</v>
      </c>
      <c r="B2595" t="s">
        <v>32</v>
      </c>
      <c r="C2595" s="7">
        <v>5250</v>
      </c>
    </row>
    <row r="2596" spans="1:3" x14ac:dyDescent="0.3">
      <c r="A2596" s="8">
        <v>42064</v>
      </c>
      <c r="B2596" t="s">
        <v>32</v>
      </c>
      <c r="C2596" s="7">
        <v>5540</v>
      </c>
    </row>
    <row r="2597" spans="1:3" x14ac:dyDescent="0.3">
      <c r="A2597" s="8">
        <v>42095</v>
      </c>
      <c r="B2597" t="s">
        <v>32</v>
      </c>
      <c r="C2597" s="7">
        <v>11090</v>
      </c>
    </row>
    <row r="2598" spans="1:3" x14ac:dyDescent="0.3">
      <c r="A2598" s="8">
        <v>42125</v>
      </c>
      <c r="B2598" t="s">
        <v>32</v>
      </c>
      <c r="C2598" s="7">
        <v>5690</v>
      </c>
    </row>
    <row r="2599" spans="1:3" x14ac:dyDescent="0.3">
      <c r="A2599" s="8">
        <v>42156</v>
      </c>
      <c r="B2599" t="s">
        <v>32</v>
      </c>
      <c r="C2599" s="7">
        <v>13620</v>
      </c>
    </row>
    <row r="2600" spans="1:3" x14ac:dyDescent="0.3">
      <c r="A2600" s="8">
        <v>42186</v>
      </c>
      <c r="B2600" t="s">
        <v>32</v>
      </c>
      <c r="C2600" s="7">
        <v>12130</v>
      </c>
    </row>
    <row r="2601" spans="1:3" x14ac:dyDescent="0.3">
      <c r="A2601" s="8">
        <v>42217</v>
      </c>
      <c r="B2601" t="s">
        <v>32</v>
      </c>
      <c r="C2601" s="7">
        <v>8210</v>
      </c>
    </row>
    <row r="2602" spans="1:3" x14ac:dyDescent="0.3">
      <c r="A2602" s="8">
        <v>42248</v>
      </c>
      <c r="B2602" t="s">
        <v>32</v>
      </c>
      <c r="C2602" s="7">
        <v>6980</v>
      </c>
    </row>
    <row r="2603" spans="1:3" x14ac:dyDescent="0.3">
      <c r="A2603" s="8">
        <v>42278</v>
      </c>
      <c r="B2603" t="s">
        <v>32</v>
      </c>
      <c r="C2603" s="7">
        <v>6690</v>
      </c>
    </row>
    <row r="2604" spans="1:3" x14ac:dyDescent="0.3">
      <c r="A2604" s="8">
        <v>42309</v>
      </c>
      <c r="B2604" t="s">
        <v>32</v>
      </c>
      <c r="C2604" s="7">
        <v>5830</v>
      </c>
    </row>
    <row r="2605" spans="1:3" x14ac:dyDescent="0.3">
      <c r="A2605" s="8">
        <v>42339</v>
      </c>
      <c r="B2605" t="s">
        <v>32</v>
      </c>
      <c r="C2605" s="7">
        <v>4060</v>
      </c>
    </row>
    <row r="2606" spans="1:3" x14ac:dyDescent="0.3">
      <c r="A2606" s="8">
        <v>42370</v>
      </c>
      <c r="B2606" t="s">
        <v>32</v>
      </c>
      <c r="C2606" s="7">
        <v>3590</v>
      </c>
    </row>
    <row r="2607" spans="1:3" x14ac:dyDescent="0.3">
      <c r="A2607" s="8">
        <v>42401</v>
      </c>
      <c r="B2607" t="s">
        <v>32</v>
      </c>
      <c r="C2607" s="7">
        <v>4700</v>
      </c>
    </row>
    <row r="2608" spans="1:3" x14ac:dyDescent="0.3">
      <c r="A2608" s="8">
        <v>42430</v>
      </c>
      <c r="B2608" t="s">
        <v>32</v>
      </c>
      <c r="C2608" s="7">
        <v>5270</v>
      </c>
    </row>
    <row r="2609" spans="1:3" x14ac:dyDescent="0.3">
      <c r="A2609" s="8">
        <v>42461</v>
      </c>
      <c r="B2609" t="s">
        <v>32</v>
      </c>
      <c r="C2609" s="7">
        <v>8270</v>
      </c>
    </row>
    <row r="2610" spans="1:3" x14ac:dyDescent="0.3">
      <c r="A2610" s="8">
        <v>42491</v>
      </c>
      <c r="B2610" t="s">
        <v>32</v>
      </c>
      <c r="C2610" s="7">
        <v>5530</v>
      </c>
    </row>
    <row r="2611" spans="1:3" x14ac:dyDescent="0.3">
      <c r="A2611" s="8">
        <v>42522</v>
      </c>
      <c r="B2611" t="s">
        <v>32</v>
      </c>
      <c r="C2611" s="7">
        <v>6120</v>
      </c>
    </row>
    <row r="2612" spans="1:3" x14ac:dyDescent="0.3">
      <c r="A2612" s="8">
        <v>42552</v>
      </c>
      <c r="B2612" t="s">
        <v>32</v>
      </c>
      <c r="C2612" s="7">
        <v>13540</v>
      </c>
    </row>
    <row r="2613" spans="1:3" x14ac:dyDescent="0.3">
      <c r="A2613" s="8">
        <v>42583</v>
      </c>
      <c r="B2613" t="s">
        <v>32</v>
      </c>
      <c r="C2613" s="7">
        <v>9470</v>
      </c>
    </row>
    <row r="2614" spans="1:3" x14ac:dyDescent="0.3">
      <c r="A2614" s="8">
        <v>42614</v>
      </c>
      <c r="B2614" t="s">
        <v>32</v>
      </c>
      <c r="C2614" s="7">
        <v>8440</v>
      </c>
    </row>
    <row r="2615" spans="1:3" x14ac:dyDescent="0.3">
      <c r="A2615" s="8">
        <v>42644</v>
      </c>
      <c r="B2615" t="s">
        <v>32</v>
      </c>
      <c r="C2615" s="7">
        <v>7200</v>
      </c>
    </row>
    <row r="2616" spans="1:3" x14ac:dyDescent="0.3">
      <c r="A2616" s="8">
        <v>42675</v>
      </c>
      <c r="B2616" t="s">
        <v>32</v>
      </c>
      <c r="C2616" s="7">
        <v>5440</v>
      </c>
    </row>
    <row r="2617" spans="1:3" x14ac:dyDescent="0.3">
      <c r="A2617" s="8">
        <v>42705</v>
      </c>
      <c r="B2617" t="s">
        <v>32</v>
      </c>
      <c r="C2617" s="7">
        <v>5960</v>
      </c>
    </row>
    <row r="2618" spans="1:3" x14ac:dyDescent="0.3">
      <c r="A2618" s="8">
        <v>42736</v>
      </c>
      <c r="B2618" t="s">
        <v>32</v>
      </c>
      <c r="C2618" s="7">
        <v>4080</v>
      </c>
    </row>
    <row r="2619" spans="1:3" x14ac:dyDescent="0.3">
      <c r="A2619" s="8">
        <v>42767</v>
      </c>
      <c r="B2619" t="s">
        <v>32</v>
      </c>
      <c r="C2619" s="7">
        <v>6620</v>
      </c>
    </row>
    <row r="2620" spans="1:3" x14ac:dyDescent="0.3">
      <c r="A2620" s="8">
        <v>42795</v>
      </c>
      <c r="B2620" t="s">
        <v>32</v>
      </c>
      <c r="C2620" s="7">
        <v>5670</v>
      </c>
    </row>
    <row r="2621" spans="1:3" x14ac:dyDescent="0.3">
      <c r="A2621" s="8">
        <v>42826</v>
      </c>
      <c r="B2621" t="s">
        <v>32</v>
      </c>
      <c r="C2621" s="7">
        <v>8150</v>
      </c>
    </row>
    <row r="2622" spans="1:3" x14ac:dyDescent="0.3">
      <c r="A2622" s="8">
        <v>42856</v>
      </c>
      <c r="B2622" t="s">
        <v>32</v>
      </c>
      <c r="C2622" s="7">
        <v>7280</v>
      </c>
    </row>
    <row r="2623" spans="1:3" x14ac:dyDescent="0.3">
      <c r="A2623" s="8">
        <v>42887</v>
      </c>
      <c r="B2623" t="s">
        <v>32</v>
      </c>
      <c r="C2623" s="7">
        <v>9840</v>
      </c>
    </row>
    <row r="2624" spans="1:3" x14ac:dyDescent="0.3">
      <c r="A2624" s="8">
        <v>42917</v>
      </c>
      <c r="B2624" t="s">
        <v>32</v>
      </c>
      <c r="C2624" s="7">
        <v>10020</v>
      </c>
    </row>
    <row r="2625" spans="1:3" x14ac:dyDescent="0.3">
      <c r="A2625" s="8">
        <v>42948</v>
      </c>
      <c r="B2625" t="s">
        <v>32</v>
      </c>
      <c r="C2625" s="7">
        <v>8960</v>
      </c>
    </row>
    <row r="2626" spans="1:3" x14ac:dyDescent="0.3">
      <c r="A2626" s="8">
        <v>42979</v>
      </c>
      <c r="B2626" t="s">
        <v>32</v>
      </c>
      <c r="C2626" s="7">
        <v>8250</v>
      </c>
    </row>
    <row r="2627" spans="1:3" x14ac:dyDescent="0.3">
      <c r="A2627" s="8">
        <v>43009</v>
      </c>
      <c r="B2627" t="s">
        <v>32</v>
      </c>
      <c r="C2627" s="7">
        <v>8190</v>
      </c>
    </row>
    <row r="2628" spans="1:3" x14ac:dyDescent="0.3">
      <c r="A2628" s="8">
        <v>43040</v>
      </c>
      <c r="B2628" t="s">
        <v>32</v>
      </c>
      <c r="C2628" s="7">
        <v>6520</v>
      </c>
    </row>
    <row r="2629" spans="1:3" x14ac:dyDescent="0.3">
      <c r="A2629" s="8">
        <v>43070</v>
      </c>
      <c r="B2629" t="s">
        <v>32</v>
      </c>
      <c r="C2629" s="7">
        <v>4790</v>
      </c>
    </row>
    <row r="2630" spans="1:3" x14ac:dyDescent="0.3">
      <c r="A2630" s="8">
        <v>43101</v>
      </c>
      <c r="B2630" t="s">
        <v>32</v>
      </c>
      <c r="C2630" s="7">
        <v>4200</v>
      </c>
    </row>
    <row r="2631" spans="1:3" x14ac:dyDescent="0.3">
      <c r="A2631" s="8">
        <v>43132</v>
      </c>
      <c r="B2631" t="s">
        <v>32</v>
      </c>
      <c r="C2631" s="7">
        <v>4250</v>
      </c>
    </row>
    <row r="2632" spans="1:3" x14ac:dyDescent="0.3">
      <c r="A2632" s="8">
        <v>43160</v>
      </c>
      <c r="B2632" t="s">
        <v>32</v>
      </c>
      <c r="C2632" s="7">
        <v>5280</v>
      </c>
    </row>
    <row r="2633" spans="1:3" x14ac:dyDescent="0.3">
      <c r="A2633" s="8">
        <v>43191</v>
      </c>
      <c r="B2633" t="s">
        <v>32</v>
      </c>
      <c r="C2633" s="7">
        <v>6370</v>
      </c>
    </row>
    <row r="2634" spans="1:3" x14ac:dyDescent="0.3">
      <c r="A2634" s="8">
        <v>43221</v>
      </c>
      <c r="B2634" t="s">
        <v>32</v>
      </c>
      <c r="C2634" s="7">
        <v>5520</v>
      </c>
    </row>
    <row r="2635" spans="1:3" x14ac:dyDescent="0.3">
      <c r="A2635" s="8">
        <v>43252</v>
      </c>
      <c r="B2635" t="s">
        <v>32</v>
      </c>
      <c r="C2635" s="7">
        <v>6490</v>
      </c>
    </row>
    <row r="2636" spans="1:3" x14ac:dyDescent="0.3">
      <c r="A2636" s="8">
        <v>43282</v>
      </c>
      <c r="B2636" t="s">
        <v>32</v>
      </c>
      <c r="C2636" s="7">
        <v>8860</v>
      </c>
    </row>
    <row r="2637" spans="1:3" x14ac:dyDescent="0.3">
      <c r="A2637" s="8">
        <v>43313</v>
      </c>
      <c r="B2637" t="s">
        <v>32</v>
      </c>
      <c r="C2637" s="7">
        <v>8190</v>
      </c>
    </row>
    <row r="2638" spans="1:3" x14ac:dyDescent="0.3">
      <c r="A2638" s="8">
        <v>43344</v>
      </c>
      <c r="B2638" t="s">
        <v>32</v>
      </c>
      <c r="C2638" s="7">
        <v>7010</v>
      </c>
    </row>
    <row r="2639" spans="1:3" x14ac:dyDescent="0.3">
      <c r="A2639" s="8">
        <v>43374</v>
      </c>
      <c r="B2639" t="s">
        <v>32</v>
      </c>
      <c r="C2639" s="7">
        <v>5050</v>
      </c>
    </row>
    <row r="2640" spans="1:3" x14ac:dyDescent="0.3">
      <c r="A2640" s="8">
        <v>43405</v>
      </c>
      <c r="B2640" t="s">
        <v>32</v>
      </c>
      <c r="C2640" s="7">
        <v>5560</v>
      </c>
    </row>
    <row r="2641" spans="1:3" x14ac:dyDescent="0.3">
      <c r="A2641" s="8">
        <v>43435</v>
      </c>
      <c r="B2641" t="s">
        <v>32</v>
      </c>
      <c r="C2641" s="7">
        <v>5540</v>
      </c>
    </row>
    <row r="2642" spans="1:3" x14ac:dyDescent="0.3">
      <c r="A2642" s="8">
        <v>43466</v>
      </c>
      <c r="B2642" t="s">
        <v>32</v>
      </c>
      <c r="C2642" s="7">
        <v>3420</v>
      </c>
    </row>
    <row r="2643" spans="1:3" x14ac:dyDescent="0.3">
      <c r="A2643" s="8">
        <v>43497</v>
      </c>
      <c r="B2643" t="s">
        <v>32</v>
      </c>
      <c r="C2643" s="7">
        <v>5110</v>
      </c>
    </row>
    <row r="2644" spans="1:3" x14ac:dyDescent="0.3">
      <c r="A2644" s="8">
        <v>43525</v>
      </c>
      <c r="B2644" t="s">
        <v>32</v>
      </c>
      <c r="C2644" s="7">
        <v>4920</v>
      </c>
    </row>
    <row r="2645" spans="1:3" x14ac:dyDescent="0.3">
      <c r="A2645" s="8">
        <v>43556</v>
      </c>
      <c r="B2645" t="s">
        <v>32</v>
      </c>
      <c r="C2645" s="7">
        <v>7250</v>
      </c>
    </row>
    <row r="2646" spans="1:3" x14ac:dyDescent="0.3">
      <c r="A2646" s="8">
        <v>43586</v>
      </c>
      <c r="B2646" t="s">
        <v>32</v>
      </c>
      <c r="C2646" s="7">
        <v>6060</v>
      </c>
    </row>
    <row r="2647" spans="1:3" x14ac:dyDescent="0.3">
      <c r="A2647" s="8">
        <v>43617</v>
      </c>
      <c r="B2647" t="s">
        <v>32</v>
      </c>
      <c r="C2647" s="7">
        <v>7070</v>
      </c>
    </row>
    <row r="2648" spans="1:3" x14ac:dyDescent="0.3">
      <c r="A2648" s="8">
        <v>43647</v>
      </c>
      <c r="B2648" t="s">
        <v>32</v>
      </c>
      <c r="C2648" s="7">
        <v>9460</v>
      </c>
    </row>
    <row r="2649" spans="1:3" x14ac:dyDescent="0.3">
      <c r="A2649" s="8">
        <v>43678</v>
      </c>
      <c r="B2649" t="s">
        <v>32</v>
      </c>
      <c r="C2649" s="7">
        <v>8820</v>
      </c>
    </row>
    <row r="2650" spans="1:3" x14ac:dyDescent="0.3">
      <c r="A2650" s="8">
        <v>43709</v>
      </c>
      <c r="B2650" t="s">
        <v>32</v>
      </c>
      <c r="C2650" s="7">
        <v>8450</v>
      </c>
    </row>
    <row r="2651" spans="1:3" x14ac:dyDescent="0.3">
      <c r="A2651" s="8">
        <v>43739</v>
      </c>
      <c r="B2651" t="s">
        <v>32</v>
      </c>
      <c r="C2651" s="7">
        <v>7460</v>
      </c>
    </row>
    <row r="2652" spans="1:3" x14ac:dyDescent="0.3">
      <c r="A2652" s="8">
        <v>43770</v>
      </c>
      <c r="B2652" t="s">
        <v>32</v>
      </c>
      <c r="C2652" s="7">
        <v>4370</v>
      </c>
    </row>
    <row r="2653" spans="1:3" x14ac:dyDescent="0.3">
      <c r="A2653" s="8">
        <v>43800</v>
      </c>
      <c r="B2653" t="s">
        <v>32</v>
      </c>
      <c r="C2653" s="7">
        <v>4480</v>
      </c>
    </row>
    <row r="2654" spans="1:3" x14ac:dyDescent="0.3">
      <c r="A2654" s="8">
        <v>43831</v>
      </c>
      <c r="B2654" t="s">
        <v>32</v>
      </c>
      <c r="C2654" s="7">
        <v>4010</v>
      </c>
    </row>
    <row r="2655" spans="1:3" x14ac:dyDescent="0.3">
      <c r="A2655" s="8">
        <v>43862</v>
      </c>
      <c r="B2655" t="s">
        <v>32</v>
      </c>
      <c r="C2655" s="7">
        <v>4390</v>
      </c>
    </row>
    <row r="2656" spans="1:3" x14ac:dyDescent="0.3">
      <c r="A2656" s="8">
        <v>43891</v>
      </c>
      <c r="B2656" t="s">
        <v>32</v>
      </c>
      <c r="C2656" s="7">
        <v>1670</v>
      </c>
    </row>
    <row r="2657" spans="1:3" x14ac:dyDescent="0.3">
      <c r="A2657" s="8">
        <v>43922</v>
      </c>
      <c r="B2657" t="s">
        <v>32</v>
      </c>
      <c r="C2657" s="7">
        <v>10</v>
      </c>
    </row>
    <row r="2658" spans="1:3" x14ac:dyDescent="0.3">
      <c r="A2658" s="8">
        <v>43952</v>
      </c>
      <c r="B2658" t="s">
        <v>32</v>
      </c>
      <c r="C2658" s="7">
        <v>60</v>
      </c>
    </row>
    <row r="2659" spans="1:3" x14ac:dyDescent="0.3">
      <c r="A2659" s="8">
        <v>43983</v>
      </c>
      <c r="B2659" t="s">
        <v>32</v>
      </c>
      <c r="C2659" s="7">
        <v>290</v>
      </c>
    </row>
    <row r="2660" spans="1:3" x14ac:dyDescent="0.3">
      <c r="A2660" s="8">
        <v>44013</v>
      </c>
      <c r="B2660" t="s">
        <v>32</v>
      </c>
      <c r="C2660" s="7">
        <v>30</v>
      </c>
    </row>
    <row r="2661" spans="1:3" x14ac:dyDescent="0.3">
      <c r="A2661" s="8">
        <v>44044</v>
      </c>
      <c r="B2661" t="s">
        <v>32</v>
      </c>
      <c r="C2661" s="7">
        <v>30</v>
      </c>
    </row>
    <row r="2662" spans="1:3" x14ac:dyDescent="0.3">
      <c r="A2662" s="8">
        <v>44075</v>
      </c>
      <c r="B2662" t="s">
        <v>32</v>
      </c>
      <c r="C2662" s="7">
        <v>270</v>
      </c>
    </row>
    <row r="2663" spans="1:3" x14ac:dyDescent="0.3">
      <c r="A2663" s="8">
        <v>44105</v>
      </c>
      <c r="B2663" t="s">
        <v>32</v>
      </c>
      <c r="C2663" s="7">
        <v>40</v>
      </c>
    </row>
    <row r="2664" spans="1:3" x14ac:dyDescent="0.3">
      <c r="A2664" s="8">
        <v>44136</v>
      </c>
      <c r="B2664" t="s">
        <v>32</v>
      </c>
      <c r="C2664" s="7">
        <v>50</v>
      </c>
    </row>
    <row r="2665" spans="1:3" x14ac:dyDescent="0.3">
      <c r="A2665" s="8">
        <v>44166</v>
      </c>
      <c r="B2665" t="s">
        <v>32</v>
      </c>
      <c r="C2665" s="7">
        <v>40</v>
      </c>
    </row>
    <row r="2666" spans="1:3" x14ac:dyDescent="0.3">
      <c r="A2666" s="8">
        <v>44197</v>
      </c>
      <c r="B2666" t="s">
        <v>32</v>
      </c>
      <c r="C2666" s="7">
        <v>100</v>
      </c>
    </row>
    <row r="2667" spans="1:3" x14ac:dyDescent="0.3">
      <c r="A2667" s="8">
        <v>44228</v>
      </c>
      <c r="B2667" t="s">
        <v>32</v>
      </c>
      <c r="C2667" s="7">
        <v>50</v>
      </c>
    </row>
    <row r="2668" spans="1:3" x14ac:dyDescent="0.3">
      <c r="A2668" s="8">
        <v>44256</v>
      </c>
      <c r="B2668" t="s">
        <v>32</v>
      </c>
      <c r="C2668" s="7">
        <v>360</v>
      </c>
    </row>
    <row r="2669" spans="1:3" x14ac:dyDescent="0.3">
      <c r="A2669" s="8">
        <v>44287</v>
      </c>
      <c r="B2669" t="s">
        <v>32</v>
      </c>
      <c r="C2669" s="7">
        <v>130</v>
      </c>
    </row>
    <row r="2670" spans="1:3" x14ac:dyDescent="0.3">
      <c r="A2670" s="8">
        <v>44317</v>
      </c>
      <c r="B2670" t="s">
        <v>32</v>
      </c>
      <c r="C2670" s="7">
        <v>240</v>
      </c>
    </row>
    <row r="2671" spans="1:3" x14ac:dyDescent="0.3">
      <c r="A2671" s="8">
        <v>44348</v>
      </c>
      <c r="B2671" t="s">
        <v>32</v>
      </c>
      <c r="C2671" s="7">
        <v>330</v>
      </c>
    </row>
    <row r="2672" spans="1:3" x14ac:dyDescent="0.3">
      <c r="A2672" s="8">
        <v>44378</v>
      </c>
      <c r="B2672" t="s">
        <v>32</v>
      </c>
      <c r="C2672" s="7">
        <v>340</v>
      </c>
    </row>
    <row r="2673" spans="1:3" x14ac:dyDescent="0.3">
      <c r="A2673" s="8">
        <v>44409</v>
      </c>
      <c r="B2673" t="s">
        <v>32</v>
      </c>
      <c r="C2673" s="7">
        <v>390</v>
      </c>
    </row>
    <row r="2674" spans="1:3" x14ac:dyDescent="0.3">
      <c r="A2674" s="8">
        <v>44440</v>
      </c>
      <c r="B2674" t="s">
        <v>32</v>
      </c>
      <c r="C2674" s="7">
        <v>700</v>
      </c>
    </row>
    <row r="2675" spans="1:3" x14ac:dyDescent="0.3">
      <c r="A2675" s="8">
        <v>44470</v>
      </c>
      <c r="B2675" t="s">
        <v>32</v>
      </c>
      <c r="C2675" s="7">
        <v>190</v>
      </c>
    </row>
    <row r="2676" spans="1:3" x14ac:dyDescent="0.3">
      <c r="A2676" s="8">
        <v>44501</v>
      </c>
      <c r="B2676" t="s">
        <v>32</v>
      </c>
      <c r="C2676" s="7">
        <v>240</v>
      </c>
    </row>
    <row r="2677" spans="1:3" x14ac:dyDescent="0.3">
      <c r="A2677" s="8">
        <v>44531</v>
      </c>
      <c r="B2677" t="s">
        <v>32</v>
      </c>
      <c r="C2677" s="7">
        <v>340</v>
      </c>
    </row>
    <row r="2678" spans="1:3" x14ac:dyDescent="0.3">
      <c r="A2678" s="8">
        <v>44562</v>
      </c>
      <c r="B2678" t="s">
        <v>32</v>
      </c>
      <c r="C2678" s="7">
        <v>400</v>
      </c>
    </row>
    <row r="2679" spans="1:3" x14ac:dyDescent="0.3">
      <c r="A2679" s="8">
        <v>44593</v>
      </c>
      <c r="B2679" t="s">
        <v>32</v>
      </c>
      <c r="C2679" s="7">
        <v>1000</v>
      </c>
    </row>
    <row r="2680" spans="1:3" x14ac:dyDescent="0.3">
      <c r="A2680" s="8">
        <v>44621</v>
      </c>
      <c r="B2680" t="s">
        <v>32</v>
      </c>
      <c r="C2680" s="7">
        <v>690</v>
      </c>
    </row>
    <row r="2681" spans="1:3" x14ac:dyDescent="0.3">
      <c r="A2681" s="8">
        <v>44652</v>
      </c>
      <c r="B2681" t="s">
        <v>32</v>
      </c>
      <c r="C2681" s="7">
        <v>1430</v>
      </c>
    </row>
    <row r="2682" spans="1:3" x14ac:dyDescent="0.3">
      <c r="A2682" s="8">
        <v>44682</v>
      </c>
      <c r="B2682" t="s">
        <v>32</v>
      </c>
      <c r="C2682" s="7">
        <v>2000</v>
      </c>
    </row>
    <row r="2683" spans="1:3" x14ac:dyDescent="0.3">
      <c r="A2683" s="8">
        <v>44713</v>
      </c>
      <c r="B2683" t="s">
        <v>32</v>
      </c>
      <c r="C2683" s="7">
        <v>1750</v>
      </c>
    </row>
    <row r="2684" spans="1:3" x14ac:dyDescent="0.3">
      <c r="A2684" s="8">
        <v>44743</v>
      </c>
      <c r="B2684" t="s">
        <v>32</v>
      </c>
      <c r="C2684" s="7">
        <v>3210</v>
      </c>
    </row>
    <row r="2685" spans="1:3" x14ac:dyDescent="0.3">
      <c r="A2685" s="8">
        <v>44774</v>
      </c>
      <c r="B2685" t="s">
        <v>32</v>
      </c>
      <c r="C2685" s="7">
        <v>5560</v>
      </c>
    </row>
    <row r="2686" spans="1:3" x14ac:dyDescent="0.3">
      <c r="A2686" s="8">
        <v>44805</v>
      </c>
      <c r="B2686" t="s">
        <v>32</v>
      </c>
      <c r="C2686" s="7">
        <v>3860</v>
      </c>
    </row>
    <row r="2687" spans="1:3" x14ac:dyDescent="0.3">
      <c r="A2687" s="8">
        <v>44835</v>
      </c>
      <c r="B2687" t="s">
        <v>32</v>
      </c>
      <c r="C2687" s="7">
        <v>2560</v>
      </c>
    </row>
    <row r="2688" spans="1:3" x14ac:dyDescent="0.3">
      <c r="A2688" s="8">
        <v>44866</v>
      </c>
      <c r="B2688" t="s">
        <v>32</v>
      </c>
      <c r="C2688" s="7">
        <v>2950</v>
      </c>
    </row>
    <row r="2689" spans="1:3" x14ac:dyDescent="0.3">
      <c r="A2689" s="8">
        <v>44896</v>
      </c>
      <c r="B2689" t="s">
        <v>32</v>
      </c>
      <c r="C2689" s="7">
        <v>2570</v>
      </c>
    </row>
    <row r="2690" spans="1:3" x14ac:dyDescent="0.3">
      <c r="A2690" s="8">
        <v>33239</v>
      </c>
      <c r="B2690" t="s">
        <v>33</v>
      </c>
      <c r="C2690" s="7">
        <v>1990</v>
      </c>
    </row>
    <row r="2691" spans="1:3" x14ac:dyDescent="0.3">
      <c r="A2691" s="8">
        <v>33270</v>
      </c>
      <c r="B2691" t="s">
        <v>33</v>
      </c>
      <c r="C2691" s="7">
        <v>3740</v>
      </c>
    </row>
    <row r="2692" spans="1:3" x14ac:dyDescent="0.3">
      <c r="A2692" s="8">
        <v>33298</v>
      </c>
      <c r="B2692" t="s">
        <v>33</v>
      </c>
      <c r="C2692" s="7">
        <v>2270</v>
      </c>
    </row>
    <row r="2693" spans="1:3" x14ac:dyDescent="0.3">
      <c r="A2693" s="8">
        <v>33329</v>
      </c>
      <c r="B2693" t="s">
        <v>33</v>
      </c>
      <c r="C2693" s="7">
        <v>1800</v>
      </c>
    </row>
    <row r="2694" spans="1:3" x14ac:dyDescent="0.3">
      <c r="A2694" s="8">
        <v>33359</v>
      </c>
      <c r="B2694" t="s">
        <v>33</v>
      </c>
      <c r="C2694" s="7">
        <v>1230</v>
      </c>
    </row>
    <row r="2695" spans="1:3" x14ac:dyDescent="0.3">
      <c r="A2695" s="8">
        <v>33390</v>
      </c>
      <c r="B2695" t="s">
        <v>33</v>
      </c>
      <c r="C2695" s="7">
        <v>1360</v>
      </c>
    </row>
    <row r="2696" spans="1:3" x14ac:dyDescent="0.3">
      <c r="A2696" s="8">
        <v>33420</v>
      </c>
      <c r="B2696" t="s">
        <v>33</v>
      </c>
      <c r="C2696" s="7">
        <v>1960</v>
      </c>
    </row>
    <row r="2697" spans="1:3" x14ac:dyDescent="0.3">
      <c r="A2697" s="8">
        <v>33451</v>
      </c>
      <c r="B2697" t="s">
        <v>33</v>
      </c>
      <c r="C2697" s="7">
        <v>1560</v>
      </c>
    </row>
    <row r="2698" spans="1:3" x14ac:dyDescent="0.3">
      <c r="A2698" s="8">
        <v>33482</v>
      </c>
      <c r="B2698" t="s">
        <v>33</v>
      </c>
      <c r="C2698" s="7">
        <v>2330</v>
      </c>
    </row>
    <row r="2699" spans="1:3" x14ac:dyDescent="0.3">
      <c r="A2699" s="8">
        <v>33512</v>
      </c>
      <c r="B2699" t="s">
        <v>33</v>
      </c>
      <c r="C2699" s="7">
        <v>2310</v>
      </c>
    </row>
    <row r="2700" spans="1:3" x14ac:dyDescent="0.3">
      <c r="A2700" s="8">
        <v>33543</v>
      </c>
      <c r="B2700" t="s">
        <v>33</v>
      </c>
      <c r="C2700" s="7">
        <v>2390</v>
      </c>
    </row>
    <row r="2701" spans="1:3" x14ac:dyDescent="0.3">
      <c r="A2701" s="8">
        <v>33573</v>
      </c>
      <c r="B2701" t="s">
        <v>33</v>
      </c>
      <c r="C2701" s="7">
        <v>2970</v>
      </c>
    </row>
    <row r="2702" spans="1:3" x14ac:dyDescent="0.3">
      <c r="A2702" s="8">
        <v>33604</v>
      </c>
      <c r="B2702" t="s">
        <v>33</v>
      </c>
      <c r="C2702" s="7">
        <v>1610</v>
      </c>
    </row>
    <row r="2703" spans="1:3" x14ac:dyDescent="0.3">
      <c r="A2703" s="8">
        <v>33635</v>
      </c>
      <c r="B2703" t="s">
        <v>33</v>
      </c>
      <c r="C2703" s="7">
        <v>1720</v>
      </c>
    </row>
    <row r="2704" spans="1:3" x14ac:dyDescent="0.3">
      <c r="A2704" s="8">
        <v>33664</v>
      </c>
      <c r="B2704" t="s">
        <v>33</v>
      </c>
      <c r="C2704" s="7">
        <v>1660</v>
      </c>
    </row>
    <row r="2705" spans="1:3" x14ac:dyDescent="0.3">
      <c r="A2705" s="8">
        <v>33695</v>
      </c>
      <c r="B2705" t="s">
        <v>33</v>
      </c>
      <c r="C2705" s="7">
        <v>1530</v>
      </c>
    </row>
    <row r="2706" spans="1:3" x14ac:dyDescent="0.3">
      <c r="A2706" s="8">
        <v>33725</v>
      </c>
      <c r="B2706" t="s">
        <v>33</v>
      </c>
      <c r="C2706" s="7">
        <v>1340</v>
      </c>
    </row>
    <row r="2707" spans="1:3" x14ac:dyDescent="0.3">
      <c r="A2707" s="8">
        <v>33756</v>
      </c>
      <c r="B2707" t="s">
        <v>33</v>
      </c>
      <c r="C2707" s="7">
        <v>1260</v>
      </c>
    </row>
    <row r="2708" spans="1:3" x14ac:dyDescent="0.3">
      <c r="A2708" s="8">
        <v>33786</v>
      </c>
      <c r="B2708" t="s">
        <v>33</v>
      </c>
      <c r="C2708" s="7">
        <v>1950</v>
      </c>
    </row>
    <row r="2709" spans="1:3" x14ac:dyDescent="0.3">
      <c r="A2709" s="8">
        <v>33817</v>
      </c>
      <c r="B2709" t="s">
        <v>33</v>
      </c>
      <c r="C2709" s="7">
        <v>1240</v>
      </c>
    </row>
    <row r="2710" spans="1:3" x14ac:dyDescent="0.3">
      <c r="A2710" s="8">
        <v>33848</v>
      </c>
      <c r="B2710" t="s">
        <v>33</v>
      </c>
      <c r="C2710" s="7">
        <v>1930</v>
      </c>
    </row>
    <row r="2711" spans="1:3" x14ac:dyDescent="0.3">
      <c r="A2711" s="8">
        <v>33878</v>
      </c>
      <c r="B2711" t="s">
        <v>33</v>
      </c>
      <c r="C2711" s="7">
        <v>1590</v>
      </c>
    </row>
    <row r="2712" spans="1:3" x14ac:dyDescent="0.3">
      <c r="A2712" s="8">
        <v>33909</v>
      </c>
      <c r="B2712" t="s">
        <v>33</v>
      </c>
      <c r="C2712" s="7">
        <v>1980</v>
      </c>
    </row>
    <row r="2713" spans="1:3" x14ac:dyDescent="0.3">
      <c r="A2713" s="8">
        <v>33939</v>
      </c>
      <c r="B2713" t="s">
        <v>33</v>
      </c>
      <c r="C2713" s="7">
        <v>2340</v>
      </c>
    </row>
    <row r="2714" spans="1:3" x14ac:dyDescent="0.3">
      <c r="A2714" s="8">
        <v>33970</v>
      </c>
      <c r="B2714" t="s">
        <v>33</v>
      </c>
      <c r="C2714" s="7">
        <v>1620</v>
      </c>
    </row>
    <row r="2715" spans="1:3" x14ac:dyDescent="0.3">
      <c r="A2715" s="8">
        <v>34001</v>
      </c>
      <c r="B2715" t="s">
        <v>33</v>
      </c>
      <c r="C2715" s="7">
        <v>2190</v>
      </c>
    </row>
    <row r="2716" spans="1:3" x14ac:dyDescent="0.3">
      <c r="A2716" s="8">
        <v>34029</v>
      </c>
      <c r="B2716" t="s">
        <v>33</v>
      </c>
      <c r="C2716" s="7">
        <v>2080</v>
      </c>
    </row>
    <row r="2717" spans="1:3" x14ac:dyDescent="0.3">
      <c r="A2717" s="8">
        <v>34060</v>
      </c>
      <c r="B2717" t="s">
        <v>33</v>
      </c>
      <c r="C2717" s="7">
        <v>1490</v>
      </c>
    </row>
    <row r="2718" spans="1:3" x14ac:dyDescent="0.3">
      <c r="A2718" s="8">
        <v>34090</v>
      </c>
      <c r="B2718" t="s">
        <v>33</v>
      </c>
      <c r="C2718" s="7">
        <v>1100</v>
      </c>
    </row>
    <row r="2719" spans="1:3" x14ac:dyDescent="0.3">
      <c r="A2719" s="8">
        <v>34121</v>
      </c>
      <c r="B2719" t="s">
        <v>33</v>
      </c>
      <c r="C2719" s="7">
        <v>1170</v>
      </c>
    </row>
    <row r="2720" spans="1:3" x14ac:dyDescent="0.3">
      <c r="A2720" s="8">
        <v>34151</v>
      </c>
      <c r="B2720" t="s">
        <v>33</v>
      </c>
      <c r="C2720" s="7">
        <v>2590</v>
      </c>
    </row>
    <row r="2721" spans="1:3" x14ac:dyDescent="0.3">
      <c r="A2721" s="8">
        <v>34182</v>
      </c>
      <c r="B2721" t="s">
        <v>33</v>
      </c>
      <c r="C2721" s="7">
        <v>1280</v>
      </c>
    </row>
    <row r="2722" spans="1:3" x14ac:dyDescent="0.3">
      <c r="A2722" s="8">
        <v>34213</v>
      </c>
      <c r="B2722" t="s">
        <v>33</v>
      </c>
      <c r="C2722" s="7">
        <v>2600</v>
      </c>
    </row>
    <row r="2723" spans="1:3" x14ac:dyDescent="0.3">
      <c r="A2723" s="8">
        <v>34243</v>
      </c>
      <c r="B2723" t="s">
        <v>33</v>
      </c>
      <c r="C2723" s="7">
        <v>2180</v>
      </c>
    </row>
    <row r="2724" spans="1:3" x14ac:dyDescent="0.3">
      <c r="A2724" s="8">
        <v>34274</v>
      </c>
      <c r="B2724" t="s">
        <v>33</v>
      </c>
      <c r="C2724" s="7">
        <v>2190</v>
      </c>
    </row>
    <row r="2725" spans="1:3" x14ac:dyDescent="0.3">
      <c r="A2725" s="8">
        <v>34304</v>
      </c>
      <c r="B2725" t="s">
        <v>33</v>
      </c>
      <c r="C2725" s="7">
        <v>3160</v>
      </c>
    </row>
    <row r="2726" spans="1:3" x14ac:dyDescent="0.3">
      <c r="A2726" s="8">
        <v>34335</v>
      </c>
      <c r="B2726" t="s">
        <v>33</v>
      </c>
      <c r="C2726" s="7">
        <v>1460</v>
      </c>
    </row>
    <row r="2727" spans="1:3" x14ac:dyDescent="0.3">
      <c r="A2727" s="8">
        <v>34366</v>
      </c>
      <c r="B2727" t="s">
        <v>33</v>
      </c>
      <c r="C2727" s="7">
        <v>2320</v>
      </c>
    </row>
    <row r="2728" spans="1:3" x14ac:dyDescent="0.3">
      <c r="A2728" s="8">
        <v>34394</v>
      </c>
      <c r="B2728" t="s">
        <v>33</v>
      </c>
      <c r="C2728" s="7">
        <v>1780</v>
      </c>
    </row>
    <row r="2729" spans="1:3" x14ac:dyDescent="0.3">
      <c r="A2729" s="8">
        <v>34425</v>
      </c>
      <c r="B2729" t="s">
        <v>33</v>
      </c>
      <c r="C2729" s="7">
        <v>2490</v>
      </c>
    </row>
    <row r="2730" spans="1:3" x14ac:dyDescent="0.3">
      <c r="A2730" s="8">
        <v>34455</v>
      </c>
      <c r="B2730" t="s">
        <v>33</v>
      </c>
      <c r="C2730" s="7">
        <v>1440</v>
      </c>
    </row>
    <row r="2731" spans="1:3" x14ac:dyDescent="0.3">
      <c r="A2731" s="8">
        <v>34486</v>
      </c>
      <c r="B2731" t="s">
        <v>33</v>
      </c>
      <c r="C2731" s="7">
        <v>1700</v>
      </c>
    </row>
    <row r="2732" spans="1:3" x14ac:dyDescent="0.3">
      <c r="A2732" s="8">
        <v>34516</v>
      </c>
      <c r="B2732" t="s">
        <v>33</v>
      </c>
      <c r="C2732" s="7">
        <v>2580</v>
      </c>
    </row>
    <row r="2733" spans="1:3" x14ac:dyDescent="0.3">
      <c r="A2733" s="8">
        <v>34547</v>
      </c>
      <c r="B2733" t="s">
        <v>33</v>
      </c>
      <c r="C2733" s="7">
        <v>1870</v>
      </c>
    </row>
    <row r="2734" spans="1:3" x14ac:dyDescent="0.3">
      <c r="A2734" s="8">
        <v>34578</v>
      </c>
      <c r="B2734" t="s">
        <v>33</v>
      </c>
      <c r="C2734" s="7">
        <v>2090</v>
      </c>
    </row>
    <row r="2735" spans="1:3" x14ac:dyDescent="0.3">
      <c r="A2735" s="8">
        <v>34608</v>
      </c>
      <c r="B2735" t="s">
        <v>33</v>
      </c>
      <c r="C2735" s="7">
        <v>2150</v>
      </c>
    </row>
    <row r="2736" spans="1:3" x14ac:dyDescent="0.3">
      <c r="A2736" s="8">
        <v>34639</v>
      </c>
      <c r="B2736" t="s">
        <v>33</v>
      </c>
      <c r="C2736" s="7">
        <v>2110</v>
      </c>
    </row>
    <row r="2737" spans="1:3" x14ac:dyDescent="0.3">
      <c r="A2737" s="8">
        <v>34669</v>
      </c>
      <c r="B2737" t="s">
        <v>33</v>
      </c>
      <c r="C2737" s="7">
        <v>3020</v>
      </c>
    </row>
    <row r="2738" spans="1:3" x14ac:dyDescent="0.3">
      <c r="A2738" s="8">
        <v>34700</v>
      </c>
      <c r="B2738" t="s">
        <v>33</v>
      </c>
      <c r="C2738" s="7">
        <v>2800</v>
      </c>
    </row>
    <row r="2739" spans="1:3" x14ac:dyDescent="0.3">
      <c r="A2739" s="8">
        <v>34731</v>
      </c>
      <c r="B2739" t="s">
        <v>33</v>
      </c>
      <c r="C2739" s="7">
        <v>3380</v>
      </c>
    </row>
    <row r="2740" spans="1:3" x14ac:dyDescent="0.3">
      <c r="A2740" s="8">
        <v>34759</v>
      </c>
      <c r="B2740" t="s">
        <v>33</v>
      </c>
      <c r="C2740" s="7">
        <v>2160</v>
      </c>
    </row>
    <row r="2741" spans="1:3" x14ac:dyDescent="0.3">
      <c r="A2741" s="8">
        <v>34790</v>
      </c>
      <c r="B2741" t="s">
        <v>33</v>
      </c>
      <c r="C2741" s="7">
        <v>2440</v>
      </c>
    </row>
    <row r="2742" spans="1:3" x14ac:dyDescent="0.3">
      <c r="A2742" s="8">
        <v>34820</v>
      </c>
      <c r="B2742" t="s">
        <v>33</v>
      </c>
      <c r="C2742" s="7">
        <v>1530</v>
      </c>
    </row>
    <row r="2743" spans="1:3" x14ac:dyDescent="0.3">
      <c r="A2743" s="8">
        <v>34851</v>
      </c>
      <c r="B2743" t="s">
        <v>33</v>
      </c>
      <c r="C2743" s="7">
        <v>1720</v>
      </c>
    </row>
    <row r="2744" spans="1:3" x14ac:dyDescent="0.3">
      <c r="A2744" s="8">
        <v>34881</v>
      </c>
      <c r="B2744" t="s">
        <v>33</v>
      </c>
      <c r="C2744" s="7">
        <v>2560</v>
      </c>
    </row>
    <row r="2745" spans="1:3" x14ac:dyDescent="0.3">
      <c r="A2745" s="8">
        <v>34912</v>
      </c>
      <c r="B2745" t="s">
        <v>33</v>
      </c>
      <c r="C2745" s="7">
        <v>1990</v>
      </c>
    </row>
    <row r="2746" spans="1:3" x14ac:dyDescent="0.3">
      <c r="A2746" s="8">
        <v>34943</v>
      </c>
      <c r="B2746" t="s">
        <v>33</v>
      </c>
      <c r="C2746" s="7">
        <v>2140</v>
      </c>
    </row>
    <row r="2747" spans="1:3" x14ac:dyDescent="0.3">
      <c r="A2747" s="8">
        <v>34973</v>
      </c>
      <c r="B2747" t="s">
        <v>33</v>
      </c>
      <c r="C2747" s="7">
        <v>2090</v>
      </c>
    </row>
    <row r="2748" spans="1:3" x14ac:dyDescent="0.3">
      <c r="A2748" s="8">
        <v>35004</v>
      </c>
      <c r="B2748" t="s">
        <v>33</v>
      </c>
      <c r="C2748" s="7">
        <v>2610</v>
      </c>
    </row>
    <row r="2749" spans="1:3" x14ac:dyDescent="0.3">
      <c r="A2749" s="8">
        <v>35034</v>
      </c>
      <c r="B2749" t="s">
        <v>33</v>
      </c>
      <c r="C2749" s="7">
        <v>3030</v>
      </c>
    </row>
    <row r="2750" spans="1:3" x14ac:dyDescent="0.3">
      <c r="A2750" s="8">
        <v>35065</v>
      </c>
      <c r="B2750" t="s">
        <v>33</v>
      </c>
      <c r="C2750" s="7">
        <v>2200</v>
      </c>
    </row>
    <row r="2751" spans="1:3" x14ac:dyDescent="0.3">
      <c r="A2751" s="8">
        <v>35096</v>
      </c>
      <c r="B2751" t="s">
        <v>33</v>
      </c>
      <c r="C2751" s="7">
        <v>3210</v>
      </c>
    </row>
    <row r="2752" spans="1:3" x14ac:dyDescent="0.3">
      <c r="A2752" s="8">
        <v>35125</v>
      </c>
      <c r="B2752" t="s">
        <v>33</v>
      </c>
      <c r="C2752" s="7">
        <v>2910</v>
      </c>
    </row>
    <row r="2753" spans="1:3" x14ac:dyDescent="0.3">
      <c r="A2753" s="8">
        <v>35156</v>
      </c>
      <c r="B2753" t="s">
        <v>33</v>
      </c>
      <c r="C2753" s="7">
        <v>2660</v>
      </c>
    </row>
    <row r="2754" spans="1:3" x14ac:dyDescent="0.3">
      <c r="A2754" s="8">
        <v>35186</v>
      </c>
      <c r="B2754" t="s">
        <v>33</v>
      </c>
      <c r="C2754" s="7">
        <v>1730</v>
      </c>
    </row>
    <row r="2755" spans="1:3" x14ac:dyDescent="0.3">
      <c r="A2755" s="8">
        <v>35217</v>
      </c>
      <c r="B2755" t="s">
        <v>33</v>
      </c>
      <c r="C2755" s="7">
        <v>1910</v>
      </c>
    </row>
    <row r="2756" spans="1:3" x14ac:dyDescent="0.3">
      <c r="A2756" s="8">
        <v>35247</v>
      </c>
      <c r="B2756" t="s">
        <v>33</v>
      </c>
      <c r="C2756" s="7">
        <v>2980</v>
      </c>
    </row>
    <row r="2757" spans="1:3" x14ac:dyDescent="0.3">
      <c r="A2757" s="8">
        <v>35278</v>
      </c>
      <c r="B2757" t="s">
        <v>33</v>
      </c>
      <c r="C2757" s="7">
        <v>1820</v>
      </c>
    </row>
    <row r="2758" spans="1:3" x14ac:dyDescent="0.3">
      <c r="A2758" s="8">
        <v>35309</v>
      </c>
      <c r="B2758" t="s">
        <v>33</v>
      </c>
      <c r="C2758" s="7">
        <v>2810</v>
      </c>
    </row>
    <row r="2759" spans="1:3" x14ac:dyDescent="0.3">
      <c r="A2759" s="8">
        <v>35339</v>
      </c>
      <c r="B2759" t="s">
        <v>33</v>
      </c>
      <c r="C2759" s="7">
        <v>2760</v>
      </c>
    </row>
    <row r="2760" spans="1:3" x14ac:dyDescent="0.3">
      <c r="A2760" s="8">
        <v>35370</v>
      </c>
      <c r="B2760" t="s">
        <v>33</v>
      </c>
      <c r="C2760" s="7">
        <v>2360</v>
      </c>
    </row>
    <row r="2761" spans="1:3" x14ac:dyDescent="0.3">
      <c r="A2761" s="8">
        <v>35400</v>
      </c>
      <c r="B2761" t="s">
        <v>33</v>
      </c>
      <c r="C2761" s="7">
        <v>2780</v>
      </c>
    </row>
    <row r="2762" spans="1:3" x14ac:dyDescent="0.3">
      <c r="A2762" s="8">
        <v>35431</v>
      </c>
      <c r="B2762" t="s">
        <v>33</v>
      </c>
      <c r="C2762" s="7">
        <v>2220</v>
      </c>
    </row>
    <row r="2763" spans="1:3" x14ac:dyDescent="0.3">
      <c r="A2763" s="8">
        <v>35462</v>
      </c>
      <c r="B2763" t="s">
        <v>33</v>
      </c>
      <c r="C2763" s="7">
        <v>3620</v>
      </c>
    </row>
    <row r="2764" spans="1:3" x14ac:dyDescent="0.3">
      <c r="A2764" s="8">
        <v>35490</v>
      </c>
      <c r="B2764" t="s">
        <v>33</v>
      </c>
      <c r="C2764" s="7">
        <v>2990</v>
      </c>
    </row>
    <row r="2765" spans="1:3" x14ac:dyDescent="0.3">
      <c r="A2765" s="8">
        <v>35521</v>
      </c>
      <c r="B2765" t="s">
        <v>33</v>
      </c>
      <c r="C2765" s="7">
        <v>2420</v>
      </c>
    </row>
    <row r="2766" spans="1:3" x14ac:dyDescent="0.3">
      <c r="A2766" s="8">
        <v>35551</v>
      </c>
      <c r="B2766" t="s">
        <v>33</v>
      </c>
      <c r="C2766" s="7">
        <v>1680</v>
      </c>
    </row>
    <row r="2767" spans="1:3" x14ac:dyDescent="0.3">
      <c r="A2767" s="8">
        <v>35582</v>
      </c>
      <c r="B2767" t="s">
        <v>33</v>
      </c>
      <c r="C2767" s="7">
        <v>1620</v>
      </c>
    </row>
    <row r="2768" spans="1:3" x14ac:dyDescent="0.3">
      <c r="A2768" s="8">
        <v>35612</v>
      </c>
      <c r="B2768" t="s">
        <v>33</v>
      </c>
      <c r="C2768" s="7">
        <v>3020</v>
      </c>
    </row>
    <row r="2769" spans="1:3" x14ac:dyDescent="0.3">
      <c r="A2769" s="8">
        <v>35643</v>
      </c>
      <c r="B2769" t="s">
        <v>33</v>
      </c>
      <c r="C2769" s="7">
        <v>2830</v>
      </c>
    </row>
    <row r="2770" spans="1:3" x14ac:dyDescent="0.3">
      <c r="A2770" s="8">
        <v>35674</v>
      </c>
      <c r="B2770" t="s">
        <v>33</v>
      </c>
      <c r="C2770" s="7">
        <v>2150</v>
      </c>
    </row>
    <row r="2771" spans="1:3" x14ac:dyDescent="0.3">
      <c r="A2771" s="8">
        <v>35704</v>
      </c>
      <c r="B2771" t="s">
        <v>33</v>
      </c>
      <c r="C2771" s="7">
        <v>2730</v>
      </c>
    </row>
    <row r="2772" spans="1:3" x14ac:dyDescent="0.3">
      <c r="A2772" s="8">
        <v>35735</v>
      </c>
      <c r="B2772" t="s">
        <v>33</v>
      </c>
      <c r="C2772" s="7">
        <v>2530</v>
      </c>
    </row>
    <row r="2773" spans="1:3" x14ac:dyDescent="0.3">
      <c r="A2773" s="8">
        <v>35765</v>
      </c>
      <c r="B2773" t="s">
        <v>33</v>
      </c>
      <c r="C2773" s="7">
        <v>3490</v>
      </c>
    </row>
    <row r="2774" spans="1:3" x14ac:dyDescent="0.3">
      <c r="A2774" s="8">
        <v>35796</v>
      </c>
      <c r="B2774" t="s">
        <v>33</v>
      </c>
      <c r="C2774" s="7">
        <v>2810</v>
      </c>
    </row>
    <row r="2775" spans="1:3" x14ac:dyDescent="0.3">
      <c r="A2775" s="8">
        <v>35827</v>
      </c>
      <c r="B2775" t="s">
        <v>33</v>
      </c>
      <c r="C2775" s="7">
        <v>3150</v>
      </c>
    </row>
    <row r="2776" spans="1:3" x14ac:dyDescent="0.3">
      <c r="A2776" s="8">
        <v>35855</v>
      </c>
      <c r="B2776" t="s">
        <v>33</v>
      </c>
      <c r="C2776" s="7">
        <v>3080</v>
      </c>
    </row>
    <row r="2777" spans="1:3" x14ac:dyDescent="0.3">
      <c r="A2777" s="8">
        <v>35886</v>
      </c>
      <c r="B2777" t="s">
        <v>33</v>
      </c>
      <c r="C2777" s="7">
        <v>2810</v>
      </c>
    </row>
    <row r="2778" spans="1:3" x14ac:dyDescent="0.3">
      <c r="A2778" s="8">
        <v>35916</v>
      </c>
      <c r="B2778" t="s">
        <v>33</v>
      </c>
      <c r="C2778" s="7">
        <v>1590</v>
      </c>
    </row>
    <row r="2779" spans="1:3" x14ac:dyDescent="0.3">
      <c r="A2779" s="8">
        <v>35947</v>
      </c>
      <c r="B2779" t="s">
        <v>33</v>
      </c>
      <c r="C2779" s="7">
        <v>2020</v>
      </c>
    </row>
    <row r="2780" spans="1:3" x14ac:dyDescent="0.3">
      <c r="A2780" s="8">
        <v>35977</v>
      </c>
      <c r="B2780" t="s">
        <v>33</v>
      </c>
      <c r="C2780" s="7">
        <v>2360</v>
      </c>
    </row>
    <row r="2781" spans="1:3" x14ac:dyDescent="0.3">
      <c r="A2781" s="8">
        <v>36008</v>
      </c>
      <c r="B2781" t="s">
        <v>33</v>
      </c>
      <c r="C2781" s="7">
        <v>1630</v>
      </c>
    </row>
    <row r="2782" spans="1:3" x14ac:dyDescent="0.3">
      <c r="A2782" s="8">
        <v>36039</v>
      </c>
      <c r="B2782" t="s">
        <v>33</v>
      </c>
      <c r="C2782" s="7">
        <v>2530</v>
      </c>
    </row>
    <row r="2783" spans="1:3" x14ac:dyDescent="0.3">
      <c r="A2783" s="8">
        <v>36069</v>
      </c>
      <c r="B2783" t="s">
        <v>33</v>
      </c>
      <c r="C2783" s="7">
        <v>1670</v>
      </c>
    </row>
    <row r="2784" spans="1:3" x14ac:dyDescent="0.3">
      <c r="A2784" s="8">
        <v>36100</v>
      </c>
      <c r="B2784" t="s">
        <v>33</v>
      </c>
      <c r="C2784" s="7">
        <v>2420</v>
      </c>
    </row>
    <row r="2785" spans="1:3" x14ac:dyDescent="0.3">
      <c r="A2785" s="8">
        <v>36130</v>
      </c>
      <c r="B2785" t="s">
        <v>33</v>
      </c>
      <c r="C2785" s="7">
        <v>3230</v>
      </c>
    </row>
    <row r="2786" spans="1:3" x14ac:dyDescent="0.3">
      <c r="A2786" s="8">
        <v>36161</v>
      </c>
      <c r="B2786" t="s">
        <v>33</v>
      </c>
      <c r="C2786" s="7">
        <v>2170</v>
      </c>
    </row>
    <row r="2787" spans="1:3" x14ac:dyDescent="0.3">
      <c r="A2787" s="8">
        <v>36192</v>
      </c>
      <c r="B2787" t="s">
        <v>33</v>
      </c>
      <c r="C2787" s="7">
        <v>2970</v>
      </c>
    </row>
    <row r="2788" spans="1:3" x14ac:dyDescent="0.3">
      <c r="A2788" s="8">
        <v>36220</v>
      </c>
      <c r="B2788" t="s">
        <v>33</v>
      </c>
      <c r="C2788" s="7">
        <v>3090</v>
      </c>
    </row>
    <row r="2789" spans="1:3" x14ac:dyDescent="0.3">
      <c r="A2789" s="8">
        <v>36251</v>
      </c>
      <c r="B2789" t="s">
        <v>33</v>
      </c>
      <c r="C2789" s="7">
        <v>2360</v>
      </c>
    </row>
    <row r="2790" spans="1:3" x14ac:dyDescent="0.3">
      <c r="A2790" s="8">
        <v>36281</v>
      </c>
      <c r="B2790" t="s">
        <v>33</v>
      </c>
      <c r="C2790" s="7">
        <v>1850</v>
      </c>
    </row>
    <row r="2791" spans="1:3" x14ac:dyDescent="0.3">
      <c r="A2791" s="8">
        <v>36312</v>
      </c>
      <c r="B2791" t="s">
        <v>33</v>
      </c>
      <c r="C2791" s="7">
        <v>2400</v>
      </c>
    </row>
    <row r="2792" spans="1:3" x14ac:dyDescent="0.3">
      <c r="A2792" s="8">
        <v>36342</v>
      </c>
      <c r="B2792" t="s">
        <v>33</v>
      </c>
      <c r="C2792" s="7">
        <v>3530</v>
      </c>
    </row>
    <row r="2793" spans="1:3" x14ac:dyDescent="0.3">
      <c r="A2793" s="8">
        <v>36373</v>
      </c>
      <c r="B2793" t="s">
        <v>33</v>
      </c>
      <c r="C2793" s="7">
        <v>1850</v>
      </c>
    </row>
    <row r="2794" spans="1:3" x14ac:dyDescent="0.3">
      <c r="A2794" s="8">
        <v>36404</v>
      </c>
      <c r="B2794" t="s">
        <v>33</v>
      </c>
      <c r="C2794" s="7">
        <v>2950</v>
      </c>
    </row>
    <row r="2795" spans="1:3" x14ac:dyDescent="0.3">
      <c r="A2795" s="8">
        <v>36434</v>
      </c>
      <c r="B2795" t="s">
        <v>33</v>
      </c>
      <c r="C2795" s="7">
        <v>2700</v>
      </c>
    </row>
    <row r="2796" spans="1:3" x14ac:dyDescent="0.3">
      <c r="A2796" s="8">
        <v>36465</v>
      </c>
      <c r="B2796" t="s">
        <v>33</v>
      </c>
      <c r="C2796" s="7">
        <v>3040</v>
      </c>
    </row>
    <row r="2797" spans="1:3" x14ac:dyDescent="0.3">
      <c r="A2797" s="8">
        <v>36495</v>
      </c>
      <c r="B2797" t="s">
        <v>33</v>
      </c>
      <c r="C2797" s="7">
        <v>3450</v>
      </c>
    </row>
    <row r="2798" spans="1:3" x14ac:dyDescent="0.3">
      <c r="A2798" s="8">
        <v>36526</v>
      </c>
      <c r="B2798" t="s">
        <v>33</v>
      </c>
      <c r="C2798" s="7">
        <v>3240</v>
      </c>
    </row>
    <row r="2799" spans="1:3" x14ac:dyDescent="0.3">
      <c r="A2799" s="8">
        <v>36557</v>
      </c>
      <c r="B2799" t="s">
        <v>33</v>
      </c>
      <c r="C2799" s="7">
        <v>3280</v>
      </c>
    </row>
    <row r="2800" spans="1:3" x14ac:dyDescent="0.3">
      <c r="A2800" s="8">
        <v>36586</v>
      </c>
      <c r="B2800" t="s">
        <v>33</v>
      </c>
      <c r="C2800" s="7">
        <v>3160</v>
      </c>
    </row>
    <row r="2801" spans="1:3" x14ac:dyDescent="0.3">
      <c r="A2801" s="8">
        <v>36617</v>
      </c>
      <c r="B2801" t="s">
        <v>33</v>
      </c>
      <c r="C2801" s="7">
        <v>3530</v>
      </c>
    </row>
    <row r="2802" spans="1:3" x14ac:dyDescent="0.3">
      <c r="A2802" s="8">
        <v>36647</v>
      </c>
      <c r="B2802" t="s">
        <v>33</v>
      </c>
      <c r="C2802" s="7">
        <v>2400</v>
      </c>
    </row>
    <row r="2803" spans="1:3" x14ac:dyDescent="0.3">
      <c r="A2803" s="8">
        <v>36678</v>
      </c>
      <c r="B2803" t="s">
        <v>33</v>
      </c>
      <c r="C2803" s="7">
        <v>3710</v>
      </c>
    </row>
    <row r="2804" spans="1:3" x14ac:dyDescent="0.3">
      <c r="A2804" s="8">
        <v>36708</v>
      </c>
      <c r="B2804" t="s">
        <v>33</v>
      </c>
      <c r="C2804" s="7">
        <v>5000</v>
      </c>
    </row>
    <row r="2805" spans="1:3" x14ac:dyDescent="0.3">
      <c r="A2805" s="8">
        <v>36739</v>
      </c>
      <c r="B2805" t="s">
        <v>33</v>
      </c>
      <c r="C2805" s="7">
        <v>2590</v>
      </c>
    </row>
    <row r="2806" spans="1:3" x14ac:dyDescent="0.3">
      <c r="A2806" s="8">
        <v>36770</v>
      </c>
      <c r="B2806" t="s">
        <v>33</v>
      </c>
      <c r="C2806" s="7">
        <v>5430</v>
      </c>
    </row>
    <row r="2807" spans="1:3" x14ac:dyDescent="0.3">
      <c r="A2807" s="8">
        <v>36800</v>
      </c>
      <c r="B2807" t="s">
        <v>33</v>
      </c>
      <c r="C2807" s="7">
        <v>3440</v>
      </c>
    </row>
    <row r="2808" spans="1:3" x14ac:dyDescent="0.3">
      <c r="A2808" s="8">
        <v>36831</v>
      </c>
      <c r="B2808" t="s">
        <v>33</v>
      </c>
      <c r="C2808" s="7">
        <v>3030</v>
      </c>
    </row>
    <row r="2809" spans="1:3" x14ac:dyDescent="0.3">
      <c r="A2809" s="8">
        <v>36861</v>
      </c>
      <c r="B2809" t="s">
        <v>33</v>
      </c>
      <c r="C2809" s="7">
        <v>4660</v>
      </c>
    </row>
    <row r="2810" spans="1:3" x14ac:dyDescent="0.3">
      <c r="A2810" s="8">
        <v>36892</v>
      </c>
      <c r="B2810" t="s">
        <v>33</v>
      </c>
      <c r="C2810" s="7">
        <v>3540</v>
      </c>
    </row>
    <row r="2811" spans="1:3" x14ac:dyDescent="0.3">
      <c r="A2811" s="8">
        <v>36923</v>
      </c>
      <c r="B2811" t="s">
        <v>33</v>
      </c>
      <c r="C2811" s="7">
        <v>4350</v>
      </c>
    </row>
    <row r="2812" spans="1:3" x14ac:dyDescent="0.3">
      <c r="A2812" s="8">
        <v>36951</v>
      </c>
      <c r="B2812" t="s">
        <v>33</v>
      </c>
      <c r="C2812" s="7">
        <v>3740</v>
      </c>
    </row>
    <row r="2813" spans="1:3" x14ac:dyDescent="0.3">
      <c r="A2813" s="8">
        <v>36982</v>
      </c>
      <c r="B2813" t="s">
        <v>33</v>
      </c>
      <c r="C2813" s="7">
        <v>4430</v>
      </c>
    </row>
    <row r="2814" spans="1:3" x14ac:dyDescent="0.3">
      <c r="A2814" s="8">
        <v>37012</v>
      </c>
      <c r="B2814" t="s">
        <v>33</v>
      </c>
      <c r="C2814" s="7">
        <v>3020</v>
      </c>
    </row>
    <row r="2815" spans="1:3" x14ac:dyDescent="0.3">
      <c r="A2815" s="8">
        <v>37043</v>
      </c>
      <c r="B2815" t="s">
        <v>33</v>
      </c>
      <c r="C2815" s="7">
        <v>2450</v>
      </c>
    </row>
    <row r="2816" spans="1:3" x14ac:dyDescent="0.3">
      <c r="A2816" s="8">
        <v>37073</v>
      </c>
      <c r="B2816" t="s">
        <v>33</v>
      </c>
      <c r="C2816" s="7">
        <v>5360</v>
      </c>
    </row>
    <row r="2817" spans="1:3" x14ac:dyDescent="0.3">
      <c r="A2817" s="8">
        <v>37104</v>
      </c>
      <c r="B2817" t="s">
        <v>33</v>
      </c>
      <c r="C2817" s="7">
        <v>3890</v>
      </c>
    </row>
    <row r="2818" spans="1:3" x14ac:dyDescent="0.3">
      <c r="A2818" s="8">
        <v>37135</v>
      </c>
      <c r="B2818" t="s">
        <v>33</v>
      </c>
      <c r="C2818" s="7">
        <v>3600</v>
      </c>
    </row>
    <row r="2819" spans="1:3" x14ac:dyDescent="0.3">
      <c r="A2819" s="8">
        <v>37165</v>
      </c>
      <c r="B2819" t="s">
        <v>33</v>
      </c>
      <c r="C2819" s="7">
        <v>2890</v>
      </c>
    </row>
    <row r="2820" spans="1:3" x14ac:dyDescent="0.3">
      <c r="A2820" s="8">
        <v>37196</v>
      </c>
      <c r="B2820" t="s">
        <v>33</v>
      </c>
      <c r="C2820" s="7">
        <v>2920</v>
      </c>
    </row>
    <row r="2821" spans="1:3" x14ac:dyDescent="0.3">
      <c r="A2821" s="8">
        <v>37226</v>
      </c>
      <c r="B2821" t="s">
        <v>33</v>
      </c>
      <c r="C2821" s="7">
        <v>4390</v>
      </c>
    </row>
    <row r="2822" spans="1:3" x14ac:dyDescent="0.3">
      <c r="A2822" s="8">
        <v>37257</v>
      </c>
      <c r="B2822" t="s">
        <v>33</v>
      </c>
      <c r="C2822" s="7">
        <v>3950</v>
      </c>
    </row>
    <row r="2823" spans="1:3" x14ac:dyDescent="0.3">
      <c r="A2823" s="8">
        <v>37288</v>
      </c>
      <c r="B2823" t="s">
        <v>33</v>
      </c>
      <c r="C2823" s="7">
        <v>4890</v>
      </c>
    </row>
    <row r="2824" spans="1:3" x14ac:dyDescent="0.3">
      <c r="A2824" s="8">
        <v>37316</v>
      </c>
      <c r="B2824" t="s">
        <v>33</v>
      </c>
      <c r="C2824" s="7">
        <v>4320</v>
      </c>
    </row>
    <row r="2825" spans="1:3" x14ac:dyDescent="0.3">
      <c r="A2825" s="8">
        <v>37347</v>
      </c>
      <c r="B2825" t="s">
        <v>33</v>
      </c>
      <c r="C2825" s="7">
        <v>4010</v>
      </c>
    </row>
    <row r="2826" spans="1:3" x14ac:dyDescent="0.3">
      <c r="A2826" s="8">
        <v>37377</v>
      </c>
      <c r="B2826" t="s">
        <v>33</v>
      </c>
      <c r="C2826" s="7">
        <v>2970</v>
      </c>
    </row>
    <row r="2827" spans="1:3" x14ac:dyDescent="0.3">
      <c r="A2827" s="8">
        <v>37408</v>
      </c>
      <c r="B2827" t="s">
        <v>33</v>
      </c>
      <c r="C2827" s="7">
        <v>3220</v>
      </c>
    </row>
    <row r="2828" spans="1:3" x14ac:dyDescent="0.3">
      <c r="A2828" s="8">
        <v>37438</v>
      </c>
      <c r="B2828" t="s">
        <v>33</v>
      </c>
      <c r="C2828" s="7">
        <v>4920</v>
      </c>
    </row>
    <row r="2829" spans="1:3" x14ac:dyDescent="0.3">
      <c r="A2829" s="8">
        <v>37469</v>
      </c>
      <c r="B2829" t="s">
        <v>33</v>
      </c>
      <c r="C2829" s="7">
        <v>2810</v>
      </c>
    </row>
    <row r="2830" spans="1:3" x14ac:dyDescent="0.3">
      <c r="A2830" s="8">
        <v>37500</v>
      </c>
      <c r="B2830" t="s">
        <v>33</v>
      </c>
      <c r="C2830" s="7">
        <v>2900</v>
      </c>
    </row>
    <row r="2831" spans="1:3" x14ac:dyDescent="0.3">
      <c r="A2831" s="8">
        <v>37530</v>
      </c>
      <c r="B2831" t="s">
        <v>33</v>
      </c>
      <c r="C2831" s="7">
        <v>4270</v>
      </c>
    </row>
    <row r="2832" spans="1:3" x14ac:dyDescent="0.3">
      <c r="A2832" s="8">
        <v>37561</v>
      </c>
      <c r="B2832" t="s">
        <v>33</v>
      </c>
      <c r="C2832" s="7">
        <v>3500</v>
      </c>
    </row>
    <row r="2833" spans="1:3" x14ac:dyDescent="0.3">
      <c r="A2833" s="8">
        <v>37591</v>
      </c>
      <c r="B2833" t="s">
        <v>33</v>
      </c>
      <c r="C2833" s="7">
        <v>4550</v>
      </c>
    </row>
    <row r="2834" spans="1:3" x14ac:dyDescent="0.3">
      <c r="A2834" s="8">
        <v>37622</v>
      </c>
      <c r="B2834" t="s">
        <v>33</v>
      </c>
      <c r="C2834" s="7">
        <v>4100</v>
      </c>
    </row>
    <row r="2835" spans="1:3" x14ac:dyDescent="0.3">
      <c r="A2835" s="8">
        <v>37653</v>
      </c>
      <c r="B2835" t="s">
        <v>33</v>
      </c>
      <c r="C2835" s="7">
        <v>4820</v>
      </c>
    </row>
    <row r="2836" spans="1:3" x14ac:dyDescent="0.3">
      <c r="A2836" s="8">
        <v>37681</v>
      </c>
      <c r="B2836" t="s">
        <v>33</v>
      </c>
      <c r="C2836" s="7">
        <v>3700</v>
      </c>
    </row>
    <row r="2837" spans="1:3" x14ac:dyDescent="0.3">
      <c r="A2837" s="8">
        <v>37712</v>
      </c>
      <c r="B2837" t="s">
        <v>33</v>
      </c>
      <c r="C2837" s="7">
        <v>3390</v>
      </c>
    </row>
    <row r="2838" spans="1:3" x14ac:dyDescent="0.3">
      <c r="A2838" s="8">
        <v>37742</v>
      </c>
      <c r="B2838" t="s">
        <v>33</v>
      </c>
      <c r="C2838" s="7">
        <v>2260</v>
      </c>
    </row>
    <row r="2839" spans="1:3" x14ac:dyDescent="0.3">
      <c r="A2839" s="8">
        <v>37773</v>
      </c>
      <c r="B2839" t="s">
        <v>33</v>
      </c>
      <c r="C2839" s="7">
        <v>2840</v>
      </c>
    </row>
    <row r="2840" spans="1:3" x14ac:dyDescent="0.3">
      <c r="A2840" s="8">
        <v>37803</v>
      </c>
      <c r="B2840" t="s">
        <v>33</v>
      </c>
      <c r="C2840" s="7">
        <v>4560</v>
      </c>
    </row>
    <row r="2841" spans="1:3" x14ac:dyDescent="0.3">
      <c r="A2841" s="8">
        <v>37834</v>
      </c>
      <c r="B2841" t="s">
        <v>33</v>
      </c>
      <c r="C2841" s="7">
        <v>3040</v>
      </c>
    </row>
    <row r="2842" spans="1:3" x14ac:dyDescent="0.3">
      <c r="A2842" s="8">
        <v>37865</v>
      </c>
      <c r="B2842" t="s">
        <v>33</v>
      </c>
      <c r="C2842" s="7">
        <v>3360</v>
      </c>
    </row>
    <row r="2843" spans="1:3" x14ac:dyDescent="0.3">
      <c r="A2843" s="8">
        <v>37895</v>
      </c>
      <c r="B2843" t="s">
        <v>33</v>
      </c>
      <c r="C2843" s="7">
        <v>4910</v>
      </c>
    </row>
    <row r="2844" spans="1:3" x14ac:dyDescent="0.3">
      <c r="A2844" s="8">
        <v>37926</v>
      </c>
      <c r="B2844" t="s">
        <v>33</v>
      </c>
      <c r="C2844" s="7">
        <v>4270</v>
      </c>
    </row>
    <row r="2845" spans="1:3" x14ac:dyDescent="0.3">
      <c r="A2845" s="8">
        <v>37956</v>
      </c>
      <c r="B2845" t="s">
        <v>33</v>
      </c>
      <c r="C2845" s="7">
        <v>5670</v>
      </c>
    </row>
    <row r="2846" spans="1:3" x14ac:dyDescent="0.3">
      <c r="A2846" s="8">
        <v>37987</v>
      </c>
      <c r="B2846" t="s">
        <v>33</v>
      </c>
      <c r="C2846" s="7">
        <v>4550</v>
      </c>
    </row>
    <row r="2847" spans="1:3" x14ac:dyDescent="0.3">
      <c r="A2847" s="8">
        <v>38018</v>
      </c>
      <c r="B2847" t="s">
        <v>33</v>
      </c>
      <c r="C2847" s="7">
        <v>5690</v>
      </c>
    </row>
    <row r="2848" spans="1:3" x14ac:dyDescent="0.3">
      <c r="A2848" s="8">
        <v>38047</v>
      </c>
      <c r="B2848" t="s">
        <v>33</v>
      </c>
      <c r="C2848" s="7">
        <v>4290</v>
      </c>
    </row>
    <row r="2849" spans="1:3" x14ac:dyDescent="0.3">
      <c r="A2849" s="8">
        <v>38078</v>
      </c>
      <c r="B2849" t="s">
        <v>33</v>
      </c>
      <c r="C2849" s="7">
        <v>4870</v>
      </c>
    </row>
    <row r="2850" spans="1:3" x14ac:dyDescent="0.3">
      <c r="A2850" s="8">
        <v>38108</v>
      </c>
      <c r="B2850" t="s">
        <v>33</v>
      </c>
      <c r="C2850" s="7">
        <v>3430</v>
      </c>
    </row>
    <row r="2851" spans="1:3" x14ac:dyDescent="0.3">
      <c r="A2851" s="8">
        <v>38139</v>
      </c>
      <c r="B2851" t="s">
        <v>33</v>
      </c>
      <c r="C2851" s="7">
        <v>3740</v>
      </c>
    </row>
    <row r="2852" spans="1:3" x14ac:dyDescent="0.3">
      <c r="A2852" s="8">
        <v>38169</v>
      </c>
      <c r="B2852" t="s">
        <v>33</v>
      </c>
      <c r="C2852" s="7">
        <v>5140</v>
      </c>
    </row>
    <row r="2853" spans="1:3" x14ac:dyDescent="0.3">
      <c r="A2853" s="8">
        <v>38200</v>
      </c>
      <c r="B2853" t="s">
        <v>33</v>
      </c>
      <c r="C2853" s="7">
        <v>3260</v>
      </c>
    </row>
    <row r="2854" spans="1:3" x14ac:dyDescent="0.3">
      <c r="A2854" s="8">
        <v>38231</v>
      </c>
      <c r="B2854" t="s">
        <v>33</v>
      </c>
      <c r="C2854" s="7">
        <v>3730</v>
      </c>
    </row>
    <row r="2855" spans="1:3" x14ac:dyDescent="0.3">
      <c r="A2855" s="8">
        <v>38261</v>
      </c>
      <c r="B2855" t="s">
        <v>33</v>
      </c>
      <c r="C2855" s="7">
        <v>3580</v>
      </c>
    </row>
    <row r="2856" spans="1:3" x14ac:dyDescent="0.3">
      <c r="A2856" s="8">
        <v>38292</v>
      </c>
      <c r="B2856" t="s">
        <v>33</v>
      </c>
      <c r="C2856" s="7">
        <v>3370</v>
      </c>
    </row>
    <row r="2857" spans="1:3" x14ac:dyDescent="0.3">
      <c r="A2857" s="8">
        <v>38322</v>
      </c>
      <c r="B2857" t="s">
        <v>33</v>
      </c>
      <c r="C2857" s="7">
        <v>5660</v>
      </c>
    </row>
    <row r="2858" spans="1:3" x14ac:dyDescent="0.3">
      <c r="A2858" s="8">
        <v>38353</v>
      </c>
      <c r="B2858" t="s">
        <v>33</v>
      </c>
      <c r="C2858" s="7">
        <v>3860</v>
      </c>
    </row>
    <row r="2859" spans="1:3" x14ac:dyDescent="0.3">
      <c r="A2859" s="8">
        <v>38384</v>
      </c>
      <c r="B2859" t="s">
        <v>33</v>
      </c>
      <c r="C2859" s="7">
        <v>4950</v>
      </c>
    </row>
    <row r="2860" spans="1:3" x14ac:dyDescent="0.3">
      <c r="A2860" s="8">
        <v>38412</v>
      </c>
      <c r="B2860" t="s">
        <v>33</v>
      </c>
      <c r="C2860" s="7">
        <v>4120</v>
      </c>
    </row>
    <row r="2861" spans="1:3" x14ac:dyDescent="0.3">
      <c r="A2861" s="8">
        <v>38443</v>
      </c>
      <c r="B2861" t="s">
        <v>33</v>
      </c>
      <c r="C2861" s="7">
        <v>4210</v>
      </c>
    </row>
    <row r="2862" spans="1:3" x14ac:dyDescent="0.3">
      <c r="A2862" s="8">
        <v>38473</v>
      </c>
      <c r="B2862" t="s">
        <v>33</v>
      </c>
      <c r="C2862" s="7">
        <v>2720</v>
      </c>
    </row>
    <row r="2863" spans="1:3" x14ac:dyDescent="0.3">
      <c r="A2863" s="8">
        <v>38504</v>
      </c>
      <c r="B2863" t="s">
        <v>33</v>
      </c>
      <c r="C2863" s="7">
        <v>2940</v>
      </c>
    </row>
    <row r="2864" spans="1:3" x14ac:dyDescent="0.3">
      <c r="A2864" s="8">
        <v>38534</v>
      </c>
      <c r="B2864" t="s">
        <v>33</v>
      </c>
      <c r="C2864" s="7">
        <v>3940</v>
      </c>
    </row>
    <row r="2865" spans="1:3" x14ac:dyDescent="0.3">
      <c r="A2865" s="8">
        <v>38565</v>
      </c>
      <c r="B2865" t="s">
        <v>33</v>
      </c>
      <c r="C2865" s="7">
        <v>2990</v>
      </c>
    </row>
    <row r="2866" spans="1:3" x14ac:dyDescent="0.3">
      <c r="A2866" s="8">
        <v>38596</v>
      </c>
      <c r="B2866" t="s">
        <v>33</v>
      </c>
      <c r="C2866" s="7">
        <v>3910</v>
      </c>
    </row>
    <row r="2867" spans="1:3" x14ac:dyDescent="0.3">
      <c r="A2867" s="8">
        <v>38626</v>
      </c>
      <c r="B2867" t="s">
        <v>33</v>
      </c>
      <c r="C2867" s="7">
        <v>3740</v>
      </c>
    </row>
    <row r="2868" spans="1:3" x14ac:dyDescent="0.3">
      <c r="A2868" s="8">
        <v>38657</v>
      </c>
      <c r="B2868" t="s">
        <v>33</v>
      </c>
      <c r="C2868" s="7">
        <v>3630</v>
      </c>
    </row>
    <row r="2869" spans="1:3" x14ac:dyDescent="0.3">
      <c r="A2869" s="8">
        <v>38687</v>
      </c>
      <c r="B2869" t="s">
        <v>33</v>
      </c>
      <c r="C2869" s="7">
        <v>5150</v>
      </c>
    </row>
    <row r="2870" spans="1:3" x14ac:dyDescent="0.3">
      <c r="A2870" s="8">
        <v>38718</v>
      </c>
      <c r="B2870" t="s">
        <v>33</v>
      </c>
      <c r="C2870" s="7">
        <v>3660</v>
      </c>
    </row>
    <row r="2871" spans="1:3" x14ac:dyDescent="0.3">
      <c r="A2871" s="8">
        <v>38749</v>
      </c>
      <c r="B2871" t="s">
        <v>33</v>
      </c>
      <c r="C2871" s="7">
        <v>4890</v>
      </c>
    </row>
    <row r="2872" spans="1:3" x14ac:dyDescent="0.3">
      <c r="A2872" s="8">
        <v>38777</v>
      </c>
      <c r="B2872" t="s">
        <v>33</v>
      </c>
      <c r="C2872" s="7">
        <v>3850</v>
      </c>
    </row>
    <row r="2873" spans="1:3" x14ac:dyDescent="0.3">
      <c r="A2873" s="8">
        <v>38808</v>
      </c>
      <c r="B2873" t="s">
        <v>33</v>
      </c>
      <c r="C2873" s="7">
        <v>3470</v>
      </c>
    </row>
    <row r="2874" spans="1:3" x14ac:dyDescent="0.3">
      <c r="A2874" s="8">
        <v>38838</v>
      </c>
      <c r="B2874" t="s">
        <v>33</v>
      </c>
      <c r="C2874" s="7">
        <v>2660</v>
      </c>
    </row>
    <row r="2875" spans="1:3" x14ac:dyDescent="0.3">
      <c r="A2875" s="8">
        <v>38869</v>
      </c>
      <c r="B2875" t="s">
        <v>33</v>
      </c>
      <c r="C2875" s="7">
        <v>3550</v>
      </c>
    </row>
    <row r="2876" spans="1:3" x14ac:dyDescent="0.3">
      <c r="A2876" s="8">
        <v>38899</v>
      </c>
      <c r="B2876" t="s">
        <v>33</v>
      </c>
      <c r="C2876" s="7">
        <v>4880</v>
      </c>
    </row>
    <row r="2877" spans="1:3" x14ac:dyDescent="0.3">
      <c r="A2877" s="8">
        <v>38930</v>
      </c>
      <c r="B2877" t="s">
        <v>33</v>
      </c>
      <c r="C2877" s="7">
        <v>2910</v>
      </c>
    </row>
    <row r="2878" spans="1:3" x14ac:dyDescent="0.3">
      <c r="A2878" s="8">
        <v>38961</v>
      </c>
      <c r="B2878" t="s">
        <v>33</v>
      </c>
      <c r="C2878" s="7">
        <v>3590</v>
      </c>
    </row>
    <row r="2879" spans="1:3" x14ac:dyDescent="0.3">
      <c r="A2879" s="8">
        <v>38991</v>
      </c>
      <c r="B2879" t="s">
        <v>33</v>
      </c>
      <c r="C2879" s="7">
        <v>3840</v>
      </c>
    </row>
    <row r="2880" spans="1:3" x14ac:dyDescent="0.3">
      <c r="A2880" s="8">
        <v>39022</v>
      </c>
      <c r="B2880" t="s">
        <v>33</v>
      </c>
      <c r="C2880" s="7">
        <v>5220</v>
      </c>
    </row>
    <row r="2881" spans="1:3" x14ac:dyDescent="0.3">
      <c r="A2881" s="8">
        <v>39052</v>
      </c>
      <c r="B2881" t="s">
        <v>33</v>
      </c>
      <c r="C2881" s="7">
        <v>5300</v>
      </c>
    </row>
    <row r="2882" spans="1:3" x14ac:dyDescent="0.3">
      <c r="A2882" s="8">
        <v>39083</v>
      </c>
      <c r="B2882" t="s">
        <v>33</v>
      </c>
      <c r="C2882" s="7">
        <v>4280</v>
      </c>
    </row>
    <row r="2883" spans="1:3" x14ac:dyDescent="0.3">
      <c r="A2883" s="8">
        <v>39114</v>
      </c>
      <c r="B2883" t="s">
        <v>33</v>
      </c>
      <c r="C2883" s="7">
        <v>4890</v>
      </c>
    </row>
    <row r="2884" spans="1:3" x14ac:dyDescent="0.3">
      <c r="A2884" s="8">
        <v>39142</v>
      </c>
      <c r="B2884" t="s">
        <v>33</v>
      </c>
      <c r="C2884" s="7">
        <v>4180</v>
      </c>
    </row>
    <row r="2885" spans="1:3" x14ac:dyDescent="0.3">
      <c r="A2885" s="8">
        <v>39173</v>
      </c>
      <c r="B2885" t="s">
        <v>33</v>
      </c>
      <c r="C2885" s="7">
        <v>3980</v>
      </c>
    </row>
    <row r="2886" spans="1:3" x14ac:dyDescent="0.3">
      <c r="A2886" s="8">
        <v>39203</v>
      </c>
      <c r="B2886" t="s">
        <v>33</v>
      </c>
      <c r="C2886" s="7">
        <v>2900</v>
      </c>
    </row>
    <row r="2887" spans="1:3" x14ac:dyDescent="0.3">
      <c r="A2887" s="8">
        <v>39234</v>
      </c>
      <c r="B2887" t="s">
        <v>33</v>
      </c>
      <c r="C2887" s="7">
        <v>2780</v>
      </c>
    </row>
    <row r="2888" spans="1:3" x14ac:dyDescent="0.3">
      <c r="A2888" s="8">
        <v>39264</v>
      </c>
      <c r="B2888" t="s">
        <v>33</v>
      </c>
      <c r="C2888" s="7">
        <v>5600</v>
      </c>
    </row>
    <row r="2889" spans="1:3" x14ac:dyDescent="0.3">
      <c r="A2889" s="8">
        <v>39295</v>
      </c>
      <c r="B2889" t="s">
        <v>33</v>
      </c>
      <c r="C2889" s="7">
        <v>3980</v>
      </c>
    </row>
    <row r="2890" spans="1:3" x14ac:dyDescent="0.3">
      <c r="A2890" s="8">
        <v>39326</v>
      </c>
      <c r="B2890" t="s">
        <v>33</v>
      </c>
      <c r="C2890" s="7">
        <v>4170</v>
      </c>
    </row>
    <row r="2891" spans="1:3" x14ac:dyDescent="0.3">
      <c r="A2891" s="8">
        <v>39356</v>
      </c>
      <c r="B2891" t="s">
        <v>33</v>
      </c>
      <c r="C2891" s="7">
        <v>4650</v>
      </c>
    </row>
    <row r="2892" spans="1:3" x14ac:dyDescent="0.3">
      <c r="A2892" s="8">
        <v>39387</v>
      </c>
      <c r="B2892" t="s">
        <v>33</v>
      </c>
      <c r="C2892" s="7">
        <v>5130</v>
      </c>
    </row>
    <row r="2893" spans="1:3" x14ac:dyDescent="0.3">
      <c r="A2893" s="8">
        <v>39417</v>
      </c>
      <c r="B2893" t="s">
        <v>33</v>
      </c>
      <c r="C2893" s="7">
        <v>5950</v>
      </c>
    </row>
    <row r="2894" spans="1:3" x14ac:dyDescent="0.3">
      <c r="A2894" s="8">
        <v>39448</v>
      </c>
      <c r="B2894" t="s">
        <v>33</v>
      </c>
      <c r="C2894" s="7">
        <v>4250</v>
      </c>
    </row>
    <row r="2895" spans="1:3" x14ac:dyDescent="0.3">
      <c r="A2895" s="8">
        <v>39479</v>
      </c>
      <c r="B2895" t="s">
        <v>33</v>
      </c>
      <c r="C2895" s="7">
        <v>5930</v>
      </c>
    </row>
    <row r="2896" spans="1:3" x14ac:dyDescent="0.3">
      <c r="A2896" s="8">
        <v>39508</v>
      </c>
      <c r="B2896" t="s">
        <v>33</v>
      </c>
      <c r="C2896" s="7">
        <v>5150</v>
      </c>
    </row>
    <row r="2897" spans="1:3" x14ac:dyDescent="0.3">
      <c r="A2897" s="8">
        <v>39539</v>
      </c>
      <c r="B2897" t="s">
        <v>33</v>
      </c>
      <c r="C2897" s="7">
        <v>3900</v>
      </c>
    </row>
    <row r="2898" spans="1:3" x14ac:dyDescent="0.3">
      <c r="A2898" s="8">
        <v>39569</v>
      </c>
      <c r="B2898" t="s">
        <v>33</v>
      </c>
      <c r="C2898" s="7">
        <v>3220</v>
      </c>
    </row>
    <row r="2899" spans="1:3" x14ac:dyDescent="0.3">
      <c r="A2899" s="8">
        <v>39600</v>
      </c>
      <c r="B2899" t="s">
        <v>33</v>
      </c>
      <c r="C2899" s="7">
        <v>3770</v>
      </c>
    </row>
    <row r="2900" spans="1:3" x14ac:dyDescent="0.3">
      <c r="A2900" s="8">
        <v>39630</v>
      </c>
      <c r="B2900" t="s">
        <v>33</v>
      </c>
      <c r="C2900" s="7">
        <v>6430</v>
      </c>
    </row>
    <row r="2901" spans="1:3" x14ac:dyDescent="0.3">
      <c r="A2901" s="8">
        <v>39661</v>
      </c>
      <c r="B2901" t="s">
        <v>33</v>
      </c>
      <c r="C2901" s="7">
        <v>4600</v>
      </c>
    </row>
    <row r="2902" spans="1:3" x14ac:dyDescent="0.3">
      <c r="A2902" s="8">
        <v>39692</v>
      </c>
      <c r="B2902" t="s">
        <v>33</v>
      </c>
      <c r="C2902" s="7">
        <v>3770</v>
      </c>
    </row>
    <row r="2903" spans="1:3" x14ac:dyDescent="0.3">
      <c r="A2903" s="8">
        <v>39722</v>
      </c>
      <c r="B2903" t="s">
        <v>33</v>
      </c>
      <c r="C2903" s="7">
        <v>4630</v>
      </c>
    </row>
    <row r="2904" spans="1:3" x14ac:dyDescent="0.3">
      <c r="A2904" s="8">
        <v>39753</v>
      </c>
      <c r="B2904" t="s">
        <v>33</v>
      </c>
      <c r="C2904" s="7">
        <v>5730</v>
      </c>
    </row>
    <row r="2905" spans="1:3" x14ac:dyDescent="0.3">
      <c r="A2905" s="8">
        <v>39783</v>
      </c>
      <c r="B2905" t="s">
        <v>33</v>
      </c>
      <c r="C2905" s="7">
        <v>5520</v>
      </c>
    </row>
    <row r="2906" spans="1:3" x14ac:dyDescent="0.3">
      <c r="A2906" s="8">
        <v>39814</v>
      </c>
      <c r="B2906" t="s">
        <v>33</v>
      </c>
      <c r="C2906" s="7">
        <v>4780</v>
      </c>
    </row>
    <row r="2907" spans="1:3" x14ac:dyDescent="0.3">
      <c r="A2907" s="8">
        <v>39845</v>
      </c>
      <c r="B2907" t="s">
        <v>33</v>
      </c>
      <c r="C2907" s="7">
        <v>6920</v>
      </c>
    </row>
    <row r="2908" spans="1:3" x14ac:dyDescent="0.3">
      <c r="A2908" s="8">
        <v>39873</v>
      </c>
      <c r="B2908" t="s">
        <v>33</v>
      </c>
      <c r="C2908" s="7">
        <v>4610</v>
      </c>
    </row>
    <row r="2909" spans="1:3" x14ac:dyDescent="0.3">
      <c r="A2909" s="8">
        <v>39904</v>
      </c>
      <c r="B2909" t="s">
        <v>33</v>
      </c>
      <c r="C2909" s="7">
        <v>4340</v>
      </c>
    </row>
    <row r="2910" spans="1:3" x14ac:dyDescent="0.3">
      <c r="A2910" s="8">
        <v>39934</v>
      </c>
      <c r="B2910" t="s">
        <v>33</v>
      </c>
      <c r="C2910" s="7">
        <v>3560</v>
      </c>
    </row>
    <row r="2911" spans="1:3" x14ac:dyDescent="0.3">
      <c r="A2911" s="8">
        <v>39965</v>
      </c>
      <c r="B2911" t="s">
        <v>33</v>
      </c>
      <c r="C2911" s="7">
        <v>3880</v>
      </c>
    </row>
    <row r="2912" spans="1:3" x14ac:dyDescent="0.3">
      <c r="A2912" s="8">
        <v>39995</v>
      </c>
      <c r="B2912" t="s">
        <v>33</v>
      </c>
      <c r="C2912" s="7">
        <v>5940</v>
      </c>
    </row>
    <row r="2913" spans="1:3" x14ac:dyDescent="0.3">
      <c r="A2913" s="8">
        <v>40026</v>
      </c>
      <c r="B2913" t="s">
        <v>33</v>
      </c>
      <c r="C2913" s="7">
        <v>4360</v>
      </c>
    </row>
    <row r="2914" spans="1:3" x14ac:dyDescent="0.3">
      <c r="A2914" s="8">
        <v>40057</v>
      </c>
      <c r="B2914" t="s">
        <v>33</v>
      </c>
      <c r="C2914" s="7">
        <v>4540</v>
      </c>
    </row>
    <row r="2915" spans="1:3" x14ac:dyDescent="0.3">
      <c r="A2915" s="8">
        <v>40087</v>
      </c>
      <c r="B2915" t="s">
        <v>33</v>
      </c>
      <c r="C2915" s="7">
        <v>4200</v>
      </c>
    </row>
    <row r="2916" spans="1:3" x14ac:dyDescent="0.3">
      <c r="A2916" s="8">
        <v>40118</v>
      </c>
      <c r="B2916" t="s">
        <v>33</v>
      </c>
      <c r="C2916" s="7">
        <v>5170</v>
      </c>
    </row>
    <row r="2917" spans="1:3" x14ac:dyDescent="0.3">
      <c r="A2917" s="8">
        <v>40148</v>
      </c>
      <c r="B2917" t="s">
        <v>33</v>
      </c>
      <c r="C2917" s="7">
        <v>5800</v>
      </c>
    </row>
    <row r="2918" spans="1:3" x14ac:dyDescent="0.3">
      <c r="A2918" s="8">
        <v>40179</v>
      </c>
      <c r="B2918" t="s">
        <v>33</v>
      </c>
      <c r="C2918" s="7">
        <v>5400</v>
      </c>
    </row>
    <row r="2919" spans="1:3" x14ac:dyDescent="0.3">
      <c r="A2919" s="8">
        <v>40210</v>
      </c>
      <c r="B2919" t="s">
        <v>33</v>
      </c>
      <c r="C2919" s="7">
        <v>7320</v>
      </c>
    </row>
    <row r="2920" spans="1:3" x14ac:dyDescent="0.3">
      <c r="A2920" s="8">
        <v>40238</v>
      </c>
      <c r="B2920" t="s">
        <v>33</v>
      </c>
      <c r="C2920" s="7">
        <v>5660</v>
      </c>
    </row>
    <row r="2921" spans="1:3" x14ac:dyDescent="0.3">
      <c r="A2921" s="8">
        <v>40269</v>
      </c>
      <c r="B2921" t="s">
        <v>33</v>
      </c>
      <c r="C2921" s="7">
        <v>4120</v>
      </c>
    </row>
    <row r="2922" spans="1:3" x14ac:dyDescent="0.3">
      <c r="A2922" s="8">
        <v>40299</v>
      </c>
      <c r="B2922" t="s">
        <v>33</v>
      </c>
      <c r="C2922" s="7">
        <v>3630</v>
      </c>
    </row>
    <row r="2923" spans="1:3" x14ac:dyDescent="0.3">
      <c r="A2923" s="8">
        <v>40330</v>
      </c>
      <c r="B2923" t="s">
        <v>33</v>
      </c>
      <c r="C2923" s="7">
        <v>4130</v>
      </c>
    </row>
    <row r="2924" spans="1:3" x14ac:dyDescent="0.3">
      <c r="A2924" s="8">
        <v>40360</v>
      </c>
      <c r="B2924" t="s">
        <v>33</v>
      </c>
      <c r="C2924" s="7">
        <v>6270</v>
      </c>
    </row>
    <row r="2925" spans="1:3" x14ac:dyDescent="0.3">
      <c r="A2925" s="8">
        <v>40391</v>
      </c>
      <c r="B2925" t="s">
        <v>33</v>
      </c>
      <c r="C2925" s="7">
        <v>5140</v>
      </c>
    </row>
    <row r="2926" spans="1:3" x14ac:dyDescent="0.3">
      <c r="A2926" s="8">
        <v>40422</v>
      </c>
      <c r="B2926" t="s">
        <v>33</v>
      </c>
      <c r="C2926" s="7">
        <v>3960</v>
      </c>
    </row>
    <row r="2927" spans="1:3" x14ac:dyDescent="0.3">
      <c r="A2927" s="8">
        <v>40452</v>
      </c>
      <c r="B2927" t="s">
        <v>33</v>
      </c>
      <c r="C2927" s="7">
        <v>5490</v>
      </c>
    </row>
    <row r="2928" spans="1:3" x14ac:dyDescent="0.3">
      <c r="A2928" s="8">
        <v>40483</v>
      </c>
      <c r="B2928" t="s">
        <v>33</v>
      </c>
      <c r="C2928" s="7">
        <v>4670</v>
      </c>
    </row>
    <row r="2929" spans="1:3" x14ac:dyDescent="0.3">
      <c r="A2929" s="8">
        <v>40513</v>
      </c>
      <c r="B2929" t="s">
        <v>33</v>
      </c>
      <c r="C2929" s="7">
        <v>5750</v>
      </c>
    </row>
    <row r="2930" spans="1:3" x14ac:dyDescent="0.3">
      <c r="A2930" s="8">
        <v>40544</v>
      </c>
      <c r="B2930" t="s">
        <v>33</v>
      </c>
      <c r="C2930" s="7">
        <v>4100</v>
      </c>
    </row>
    <row r="2931" spans="1:3" x14ac:dyDescent="0.3">
      <c r="A2931" s="8">
        <v>40575</v>
      </c>
      <c r="B2931" t="s">
        <v>33</v>
      </c>
      <c r="C2931" s="7">
        <v>6830</v>
      </c>
    </row>
    <row r="2932" spans="1:3" x14ac:dyDescent="0.3">
      <c r="A2932" s="8">
        <v>40603</v>
      </c>
      <c r="B2932" t="s">
        <v>33</v>
      </c>
      <c r="C2932" s="7">
        <v>4940</v>
      </c>
    </row>
    <row r="2933" spans="1:3" x14ac:dyDescent="0.3">
      <c r="A2933" s="8">
        <v>40634</v>
      </c>
      <c r="B2933" t="s">
        <v>33</v>
      </c>
      <c r="C2933" s="7">
        <v>4500</v>
      </c>
    </row>
    <row r="2934" spans="1:3" x14ac:dyDescent="0.3">
      <c r="A2934" s="8">
        <v>40664</v>
      </c>
      <c r="B2934" t="s">
        <v>33</v>
      </c>
      <c r="C2934" s="7">
        <v>3670</v>
      </c>
    </row>
    <row r="2935" spans="1:3" x14ac:dyDescent="0.3">
      <c r="A2935" s="8">
        <v>40695</v>
      </c>
      <c r="B2935" t="s">
        <v>33</v>
      </c>
      <c r="C2935" s="7">
        <v>4210</v>
      </c>
    </row>
    <row r="2936" spans="1:3" x14ac:dyDescent="0.3">
      <c r="A2936" s="8">
        <v>40725</v>
      </c>
      <c r="B2936" t="s">
        <v>33</v>
      </c>
      <c r="C2936" s="7">
        <v>6390</v>
      </c>
    </row>
    <row r="2937" spans="1:3" x14ac:dyDescent="0.3">
      <c r="A2937" s="8">
        <v>40756</v>
      </c>
      <c r="B2937" t="s">
        <v>33</v>
      </c>
      <c r="C2937" s="7">
        <v>3880</v>
      </c>
    </row>
    <row r="2938" spans="1:3" x14ac:dyDescent="0.3">
      <c r="A2938" s="8">
        <v>40787</v>
      </c>
      <c r="B2938" t="s">
        <v>33</v>
      </c>
      <c r="C2938" s="7">
        <v>5240</v>
      </c>
    </row>
    <row r="2939" spans="1:3" x14ac:dyDescent="0.3">
      <c r="A2939" s="8">
        <v>40817</v>
      </c>
      <c r="B2939" t="s">
        <v>33</v>
      </c>
      <c r="C2939" s="7">
        <v>4930</v>
      </c>
    </row>
    <row r="2940" spans="1:3" x14ac:dyDescent="0.3">
      <c r="A2940" s="8">
        <v>40848</v>
      </c>
      <c r="B2940" t="s">
        <v>33</v>
      </c>
      <c r="C2940" s="7">
        <v>6830</v>
      </c>
    </row>
    <row r="2941" spans="1:3" x14ac:dyDescent="0.3">
      <c r="A2941" s="8">
        <v>40878</v>
      </c>
      <c r="B2941" t="s">
        <v>33</v>
      </c>
      <c r="C2941" s="7">
        <v>7260</v>
      </c>
    </row>
    <row r="2942" spans="1:3" x14ac:dyDescent="0.3">
      <c r="A2942" s="8">
        <v>40909</v>
      </c>
      <c r="B2942" t="s">
        <v>33</v>
      </c>
      <c r="C2942" s="7">
        <v>4820</v>
      </c>
    </row>
    <row r="2943" spans="1:3" x14ac:dyDescent="0.3">
      <c r="A2943" s="8">
        <v>40940</v>
      </c>
      <c r="B2943" t="s">
        <v>33</v>
      </c>
      <c r="C2943" s="7">
        <v>8100</v>
      </c>
    </row>
    <row r="2944" spans="1:3" x14ac:dyDescent="0.3">
      <c r="A2944" s="8">
        <v>40969</v>
      </c>
      <c r="B2944" t="s">
        <v>33</v>
      </c>
      <c r="C2944" s="7">
        <v>5080</v>
      </c>
    </row>
    <row r="2945" spans="1:3" x14ac:dyDescent="0.3">
      <c r="A2945" s="8">
        <v>41000</v>
      </c>
      <c r="B2945" t="s">
        <v>33</v>
      </c>
      <c r="C2945" s="7">
        <v>4760</v>
      </c>
    </row>
    <row r="2946" spans="1:3" x14ac:dyDescent="0.3">
      <c r="A2946" s="8">
        <v>41030</v>
      </c>
      <c r="B2946" t="s">
        <v>33</v>
      </c>
      <c r="C2946" s="7">
        <v>3670</v>
      </c>
    </row>
    <row r="2947" spans="1:3" x14ac:dyDescent="0.3">
      <c r="A2947" s="8">
        <v>41061</v>
      </c>
      <c r="B2947" t="s">
        <v>33</v>
      </c>
      <c r="C2947" s="7">
        <v>4340</v>
      </c>
    </row>
    <row r="2948" spans="1:3" x14ac:dyDescent="0.3">
      <c r="A2948" s="8">
        <v>41091</v>
      </c>
      <c r="B2948" t="s">
        <v>33</v>
      </c>
      <c r="C2948" s="7">
        <v>6590</v>
      </c>
    </row>
    <row r="2949" spans="1:3" x14ac:dyDescent="0.3">
      <c r="A2949" s="8">
        <v>41122</v>
      </c>
      <c r="B2949" t="s">
        <v>33</v>
      </c>
      <c r="C2949" s="7">
        <v>5180</v>
      </c>
    </row>
    <row r="2950" spans="1:3" x14ac:dyDescent="0.3">
      <c r="A2950" s="8">
        <v>41153</v>
      </c>
      <c r="B2950" t="s">
        <v>33</v>
      </c>
      <c r="C2950" s="7">
        <v>6030</v>
      </c>
    </row>
    <row r="2951" spans="1:3" x14ac:dyDescent="0.3">
      <c r="A2951" s="8">
        <v>41183</v>
      </c>
      <c r="B2951" t="s">
        <v>33</v>
      </c>
      <c r="C2951" s="7">
        <v>5690</v>
      </c>
    </row>
    <row r="2952" spans="1:3" x14ac:dyDescent="0.3">
      <c r="A2952" s="8">
        <v>41214</v>
      </c>
      <c r="B2952" t="s">
        <v>33</v>
      </c>
      <c r="C2952" s="7">
        <v>5500</v>
      </c>
    </row>
    <row r="2953" spans="1:3" x14ac:dyDescent="0.3">
      <c r="A2953" s="8">
        <v>41244</v>
      </c>
      <c r="B2953" t="s">
        <v>33</v>
      </c>
      <c r="C2953" s="7">
        <v>7920</v>
      </c>
    </row>
    <row r="2954" spans="1:3" x14ac:dyDescent="0.3">
      <c r="A2954" s="8">
        <v>41275</v>
      </c>
      <c r="B2954" t="s">
        <v>33</v>
      </c>
      <c r="C2954" s="7">
        <v>5690</v>
      </c>
    </row>
    <row r="2955" spans="1:3" x14ac:dyDescent="0.3">
      <c r="A2955" s="8">
        <v>41306</v>
      </c>
      <c r="B2955" t="s">
        <v>33</v>
      </c>
      <c r="C2955" s="7">
        <v>8170</v>
      </c>
    </row>
    <row r="2956" spans="1:3" x14ac:dyDescent="0.3">
      <c r="A2956" s="8">
        <v>41334</v>
      </c>
      <c r="B2956" t="s">
        <v>33</v>
      </c>
      <c r="C2956" s="7">
        <v>5010</v>
      </c>
    </row>
    <row r="2957" spans="1:3" x14ac:dyDescent="0.3">
      <c r="A2957" s="8">
        <v>41365</v>
      </c>
      <c r="B2957" t="s">
        <v>33</v>
      </c>
      <c r="C2957" s="7">
        <v>4420</v>
      </c>
    </row>
    <row r="2958" spans="1:3" x14ac:dyDescent="0.3">
      <c r="A2958" s="8">
        <v>41395</v>
      </c>
      <c r="B2958" t="s">
        <v>33</v>
      </c>
      <c r="C2958" s="7">
        <v>4160</v>
      </c>
    </row>
    <row r="2959" spans="1:3" x14ac:dyDescent="0.3">
      <c r="A2959" s="8">
        <v>41426</v>
      </c>
      <c r="B2959" t="s">
        <v>33</v>
      </c>
      <c r="C2959" s="7">
        <v>4510</v>
      </c>
    </row>
    <row r="2960" spans="1:3" x14ac:dyDescent="0.3">
      <c r="A2960" s="8">
        <v>41456</v>
      </c>
      <c r="B2960" t="s">
        <v>33</v>
      </c>
      <c r="C2960" s="7">
        <v>7240</v>
      </c>
    </row>
    <row r="2961" spans="1:3" x14ac:dyDescent="0.3">
      <c r="A2961" s="8">
        <v>41487</v>
      </c>
      <c r="B2961" t="s">
        <v>33</v>
      </c>
      <c r="C2961" s="7">
        <v>4780</v>
      </c>
    </row>
    <row r="2962" spans="1:3" x14ac:dyDescent="0.3">
      <c r="A2962" s="8">
        <v>41518</v>
      </c>
      <c r="B2962" t="s">
        <v>33</v>
      </c>
      <c r="C2962" s="7">
        <v>5410</v>
      </c>
    </row>
    <row r="2963" spans="1:3" x14ac:dyDescent="0.3">
      <c r="A2963" s="8">
        <v>41548</v>
      </c>
      <c r="B2963" t="s">
        <v>33</v>
      </c>
      <c r="C2963" s="7">
        <v>5350</v>
      </c>
    </row>
    <row r="2964" spans="1:3" x14ac:dyDescent="0.3">
      <c r="A2964" s="8">
        <v>41579</v>
      </c>
      <c r="B2964" t="s">
        <v>33</v>
      </c>
      <c r="C2964" s="7">
        <v>5140</v>
      </c>
    </row>
    <row r="2965" spans="1:3" x14ac:dyDescent="0.3">
      <c r="A2965" s="8">
        <v>41609</v>
      </c>
      <c r="B2965" t="s">
        <v>33</v>
      </c>
      <c r="C2965" s="7">
        <v>7690</v>
      </c>
    </row>
    <row r="2966" spans="1:3" x14ac:dyDescent="0.3">
      <c r="A2966" s="8">
        <v>41640</v>
      </c>
      <c r="B2966" t="s">
        <v>33</v>
      </c>
      <c r="C2966" s="7">
        <v>5370</v>
      </c>
    </row>
    <row r="2967" spans="1:3" x14ac:dyDescent="0.3">
      <c r="A2967" s="8">
        <v>41671</v>
      </c>
      <c r="B2967" t="s">
        <v>33</v>
      </c>
      <c r="C2967" s="7">
        <v>8280</v>
      </c>
    </row>
    <row r="2968" spans="1:3" x14ac:dyDescent="0.3">
      <c r="A2968" s="8">
        <v>41699</v>
      </c>
      <c r="B2968" t="s">
        <v>33</v>
      </c>
      <c r="C2968" s="7">
        <v>4560</v>
      </c>
    </row>
    <row r="2969" spans="1:3" x14ac:dyDescent="0.3">
      <c r="A2969" s="8">
        <v>41730</v>
      </c>
      <c r="B2969" t="s">
        <v>33</v>
      </c>
      <c r="C2969" s="7">
        <v>4280</v>
      </c>
    </row>
    <row r="2970" spans="1:3" x14ac:dyDescent="0.3">
      <c r="A2970" s="8">
        <v>41760</v>
      </c>
      <c r="B2970" t="s">
        <v>33</v>
      </c>
      <c r="C2970" s="7">
        <v>4360</v>
      </c>
    </row>
    <row r="2971" spans="1:3" x14ac:dyDescent="0.3">
      <c r="A2971" s="8">
        <v>41791</v>
      </c>
      <c r="B2971" t="s">
        <v>33</v>
      </c>
      <c r="C2971" s="7">
        <v>4220</v>
      </c>
    </row>
    <row r="2972" spans="1:3" x14ac:dyDescent="0.3">
      <c r="A2972" s="8">
        <v>41821</v>
      </c>
      <c r="B2972" t="s">
        <v>33</v>
      </c>
      <c r="C2972" s="7">
        <v>6390</v>
      </c>
    </row>
    <row r="2973" spans="1:3" x14ac:dyDescent="0.3">
      <c r="A2973" s="8">
        <v>41852</v>
      </c>
      <c r="B2973" t="s">
        <v>33</v>
      </c>
      <c r="C2973" s="7">
        <v>5000</v>
      </c>
    </row>
    <row r="2974" spans="1:3" x14ac:dyDescent="0.3">
      <c r="A2974" s="8">
        <v>41883</v>
      </c>
      <c r="B2974" t="s">
        <v>33</v>
      </c>
      <c r="C2974" s="7">
        <v>5030</v>
      </c>
    </row>
    <row r="2975" spans="1:3" x14ac:dyDescent="0.3">
      <c r="A2975" s="8">
        <v>41913</v>
      </c>
      <c r="B2975" t="s">
        <v>33</v>
      </c>
      <c r="C2975" s="7">
        <v>6520</v>
      </c>
    </row>
    <row r="2976" spans="1:3" x14ac:dyDescent="0.3">
      <c r="A2976" s="8">
        <v>41944</v>
      </c>
      <c r="B2976" t="s">
        <v>33</v>
      </c>
      <c r="C2976" s="7">
        <v>6390</v>
      </c>
    </row>
    <row r="2977" spans="1:3" x14ac:dyDescent="0.3">
      <c r="A2977" s="8">
        <v>41974</v>
      </c>
      <c r="B2977" t="s">
        <v>33</v>
      </c>
      <c r="C2977" s="7">
        <v>9040</v>
      </c>
    </row>
    <row r="2978" spans="1:3" x14ac:dyDescent="0.3">
      <c r="A2978" s="8">
        <v>42005</v>
      </c>
      <c r="B2978" t="s">
        <v>33</v>
      </c>
      <c r="C2978" s="7">
        <v>5980</v>
      </c>
    </row>
    <row r="2979" spans="1:3" x14ac:dyDescent="0.3">
      <c r="A2979" s="8">
        <v>42036</v>
      </c>
      <c r="B2979" t="s">
        <v>33</v>
      </c>
      <c r="C2979" s="7">
        <v>9270</v>
      </c>
    </row>
    <row r="2980" spans="1:3" x14ac:dyDescent="0.3">
      <c r="A2980" s="8">
        <v>42064</v>
      </c>
      <c r="B2980" t="s">
        <v>33</v>
      </c>
      <c r="C2980" s="7">
        <v>6520</v>
      </c>
    </row>
    <row r="2981" spans="1:3" x14ac:dyDescent="0.3">
      <c r="A2981" s="8">
        <v>42095</v>
      </c>
      <c r="B2981" t="s">
        <v>33</v>
      </c>
      <c r="C2981" s="7">
        <v>4800</v>
      </c>
    </row>
    <row r="2982" spans="1:3" x14ac:dyDescent="0.3">
      <c r="A2982" s="8">
        <v>42125</v>
      </c>
      <c r="B2982" t="s">
        <v>33</v>
      </c>
      <c r="C2982" s="7">
        <v>4260</v>
      </c>
    </row>
    <row r="2983" spans="1:3" x14ac:dyDescent="0.3">
      <c r="A2983" s="8">
        <v>42156</v>
      </c>
      <c r="B2983" t="s">
        <v>33</v>
      </c>
      <c r="C2983" s="7">
        <v>4910</v>
      </c>
    </row>
    <row r="2984" spans="1:3" x14ac:dyDescent="0.3">
      <c r="A2984" s="8">
        <v>42186</v>
      </c>
      <c r="B2984" t="s">
        <v>33</v>
      </c>
      <c r="C2984" s="7">
        <v>7900</v>
      </c>
    </row>
    <row r="2985" spans="1:3" x14ac:dyDescent="0.3">
      <c r="A2985" s="8">
        <v>42217</v>
      </c>
      <c r="B2985" t="s">
        <v>33</v>
      </c>
      <c r="C2985" s="7">
        <v>4740</v>
      </c>
    </row>
    <row r="2986" spans="1:3" x14ac:dyDescent="0.3">
      <c r="A2986" s="8">
        <v>42248</v>
      </c>
      <c r="B2986" t="s">
        <v>33</v>
      </c>
      <c r="C2986" s="7">
        <v>4980</v>
      </c>
    </row>
    <row r="2987" spans="1:3" x14ac:dyDescent="0.3">
      <c r="A2987" s="8">
        <v>42278</v>
      </c>
      <c r="B2987" t="s">
        <v>33</v>
      </c>
      <c r="C2987" s="7">
        <v>6100</v>
      </c>
    </row>
    <row r="2988" spans="1:3" x14ac:dyDescent="0.3">
      <c r="A2988" s="8">
        <v>42309</v>
      </c>
      <c r="B2988" t="s">
        <v>33</v>
      </c>
      <c r="C2988" s="7">
        <v>6320</v>
      </c>
    </row>
    <row r="2989" spans="1:3" x14ac:dyDescent="0.3">
      <c r="A2989" s="8">
        <v>42339</v>
      </c>
      <c r="B2989" t="s">
        <v>33</v>
      </c>
      <c r="C2989" s="7">
        <v>7750</v>
      </c>
    </row>
    <row r="2990" spans="1:3" x14ac:dyDescent="0.3">
      <c r="A2990" s="8">
        <v>42370</v>
      </c>
      <c r="B2990" t="s">
        <v>33</v>
      </c>
      <c r="C2990" s="7">
        <v>5180</v>
      </c>
    </row>
    <row r="2991" spans="1:3" x14ac:dyDescent="0.3">
      <c r="A2991" s="8">
        <v>42401</v>
      </c>
      <c r="B2991" t="s">
        <v>33</v>
      </c>
      <c r="C2991" s="7">
        <v>8980</v>
      </c>
    </row>
    <row r="2992" spans="1:3" x14ac:dyDescent="0.3">
      <c r="A2992" s="8">
        <v>42430</v>
      </c>
      <c r="B2992" t="s">
        <v>33</v>
      </c>
      <c r="C2992" s="7">
        <v>7590</v>
      </c>
    </row>
    <row r="2993" spans="1:3" x14ac:dyDescent="0.3">
      <c r="A2993" s="8">
        <v>42461</v>
      </c>
      <c r="B2993" t="s">
        <v>33</v>
      </c>
      <c r="C2993" s="7">
        <v>5720</v>
      </c>
    </row>
    <row r="2994" spans="1:3" x14ac:dyDescent="0.3">
      <c r="A2994" s="8">
        <v>42491</v>
      </c>
      <c r="B2994" t="s">
        <v>33</v>
      </c>
      <c r="C2994" s="7">
        <v>4050</v>
      </c>
    </row>
    <row r="2995" spans="1:3" x14ac:dyDescent="0.3">
      <c r="A2995" s="8">
        <v>42522</v>
      </c>
      <c r="B2995" t="s">
        <v>33</v>
      </c>
      <c r="C2995" s="7">
        <v>4510</v>
      </c>
    </row>
    <row r="2996" spans="1:3" x14ac:dyDescent="0.3">
      <c r="A2996" s="8">
        <v>42552</v>
      </c>
      <c r="B2996" t="s">
        <v>33</v>
      </c>
      <c r="C2996" s="7">
        <v>8790</v>
      </c>
    </row>
    <row r="2997" spans="1:3" x14ac:dyDescent="0.3">
      <c r="A2997" s="8">
        <v>42583</v>
      </c>
      <c r="B2997" t="s">
        <v>33</v>
      </c>
      <c r="C2997" s="7">
        <v>4210</v>
      </c>
    </row>
    <row r="2998" spans="1:3" x14ac:dyDescent="0.3">
      <c r="A2998" s="8">
        <v>42614</v>
      </c>
      <c r="B2998" t="s">
        <v>33</v>
      </c>
      <c r="C2998" s="7">
        <v>5950</v>
      </c>
    </row>
    <row r="2999" spans="1:3" x14ac:dyDescent="0.3">
      <c r="A2999" s="8">
        <v>42644</v>
      </c>
      <c r="B2999" t="s">
        <v>33</v>
      </c>
      <c r="C2999" s="7">
        <v>6770</v>
      </c>
    </row>
    <row r="3000" spans="1:3" x14ac:dyDescent="0.3">
      <c r="A3000" s="8">
        <v>42675</v>
      </c>
      <c r="B3000" t="s">
        <v>33</v>
      </c>
      <c r="C3000" s="7">
        <v>6690</v>
      </c>
    </row>
    <row r="3001" spans="1:3" x14ac:dyDescent="0.3">
      <c r="A3001" s="8">
        <v>42705</v>
      </c>
      <c r="B3001" t="s">
        <v>33</v>
      </c>
      <c r="C3001" s="7">
        <v>9810</v>
      </c>
    </row>
    <row r="3002" spans="1:3" x14ac:dyDescent="0.3">
      <c r="A3002" s="8">
        <v>42736</v>
      </c>
      <c r="B3002" t="s">
        <v>33</v>
      </c>
      <c r="C3002" s="7">
        <v>6620</v>
      </c>
    </row>
    <row r="3003" spans="1:3" x14ac:dyDescent="0.3">
      <c r="A3003" s="8">
        <v>42767</v>
      </c>
      <c r="B3003" t="s">
        <v>33</v>
      </c>
      <c r="C3003" s="7">
        <v>10340</v>
      </c>
    </row>
    <row r="3004" spans="1:3" x14ac:dyDescent="0.3">
      <c r="A3004" s="8">
        <v>42795</v>
      </c>
      <c r="B3004" t="s">
        <v>33</v>
      </c>
      <c r="C3004" s="7">
        <v>6860</v>
      </c>
    </row>
    <row r="3005" spans="1:3" x14ac:dyDescent="0.3">
      <c r="A3005" s="8">
        <v>42826</v>
      </c>
      <c r="B3005" t="s">
        <v>33</v>
      </c>
      <c r="C3005" s="7">
        <v>7170</v>
      </c>
    </row>
    <row r="3006" spans="1:3" x14ac:dyDescent="0.3">
      <c r="A3006" s="8">
        <v>42856</v>
      </c>
      <c r="B3006" t="s">
        <v>33</v>
      </c>
      <c r="C3006" s="7">
        <v>4390</v>
      </c>
    </row>
    <row r="3007" spans="1:3" x14ac:dyDescent="0.3">
      <c r="A3007" s="8">
        <v>42887</v>
      </c>
      <c r="B3007" t="s">
        <v>33</v>
      </c>
      <c r="C3007" s="7">
        <v>6610</v>
      </c>
    </row>
    <row r="3008" spans="1:3" x14ac:dyDescent="0.3">
      <c r="A3008" s="8">
        <v>42917</v>
      </c>
      <c r="B3008" t="s">
        <v>33</v>
      </c>
      <c r="C3008" s="7">
        <v>10620</v>
      </c>
    </row>
    <row r="3009" spans="1:3" x14ac:dyDescent="0.3">
      <c r="A3009" s="8">
        <v>42948</v>
      </c>
      <c r="B3009" t="s">
        <v>33</v>
      </c>
      <c r="C3009" s="7">
        <v>7430</v>
      </c>
    </row>
    <row r="3010" spans="1:3" x14ac:dyDescent="0.3">
      <c r="A3010" s="8">
        <v>42979</v>
      </c>
      <c r="B3010" t="s">
        <v>33</v>
      </c>
      <c r="C3010" s="7">
        <v>7460</v>
      </c>
    </row>
    <row r="3011" spans="1:3" x14ac:dyDescent="0.3">
      <c r="A3011" s="8">
        <v>43009</v>
      </c>
      <c r="B3011" t="s">
        <v>33</v>
      </c>
      <c r="C3011" s="7">
        <v>7330</v>
      </c>
    </row>
    <row r="3012" spans="1:3" x14ac:dyDescent="0.3">
      <c r="A3012" s="8">
        <v>43040</v>
      </c>
      <c r="B3012" t="s">
        <v>33</v>
      </c>
      <c r="C3012" s="7">
        <v>8170</v>
      </c>
    </row>
    <row r="3013" spans="1:3" x14ac:dyDescent="0.3">
      <c r="A3013" s="8">
        <v>43070</v>
      </c>
      <c r="B3013" t="s">
        <v>33</v>
      </c>
      <c r="C3013" s="7">
        <v>10530</v>
      </c>
    </row>
    <row r="3014" spans="1:3" x14ac:dyDescent="0.3">
      <c r="A3014" s="8">
        <v>43101</v>
      </c>
      <c r="B3014" t="s">
        <v>33</v>
      </c>
      <c r="C3014" s="7">
        <v>8260</v>
      </c>
    </row>
    <row r="3015" spans="1:3" x14ac:dyDescent="0.3">
      <c r="A3015" s="8">
        <v>43132</v>
      </c>
      <c r="B3015" t="s">
        <v>33</v>
      </c>
      <c r="C3015" s="7">
        <v>13630</v>
      </c>
    </row>
    <row r="3016" spans="1:3" x14ac:dyDescent="0.3">
      <c r="A3016" s="8">
        <v>43160</v>
      </c>
      <c r="B3016" t="s">
        <v>33</v>
      </c>
      <c r="C3016" s="7">
        <v>8700</v>
      </c>
    </row>
    <row r="3017" spans="1:3" x14ac:dyDescent="0.3">
      <c r="A3017" s="8">
        <v>43191</v>
      </c>
      <c r="B3017" t="s">
        <v>33</v>
      </c>
      <c r="C3017" s="7">
        <v>9820</v>
      </c>
    </row>
    <row r="3018" spans="1:3" x14ac:dyDescent="0.3">
      <c r="A3018" s="8">
        <v>43221</v>
      </c>
      <c r="B3018" t="s">
        <v>33</v>
      </c>
      <c r="C3018" s="7">
        <v>7790</v>
      </c>
    </row>
    <row r="3019" spans="1:3" x14ac:dyDescent="0.3">
      <c r="A3019" s="8">
        <v>43252</v>
      </c>
      <c r="B3019" t="s">
        <v>33</v>
      </c>
      <c r="C3019" s="7">
        <v>7470</v>
      </c>
    </row>
    <row r="3020" spans="1:3" x14ac:dyDescent="0.3">
      <c r="A3020" s="8">
        <v>43282</v>
      </c>
      <c r="B3020" t="s">
        <v>33</v>
      </c>
      <c r="C3020" s="7">
        <v>12070</v>
      </c>
    </row>
    <row r="3021" spans="1:3" x14ac:dyDescent="0.3">
      <c r="A3021" s="8">
        <v>43313</v>
      </c>
      <c r="B3021" t="s">
        <v>33</v>
      </c>
      <c r="C3021" s="7">
        <v>6490</v>
      </c>
    </row>
    <row r="3022" spans="1:3" x14ac:dyDescent="0.3">
      <c r="A3022" s="8">
        <v>43344</v>
      </c>
      <c r="B3022" t="s">
        <v>33</v>
      </c>
      <c r="C3022" s="7">
        <v>7200</v>
      </c>
    </row>
    <row r="3023" spans="1:3" x14ac:dyDescent="0.3">
      <c r="A3023" s="8">
        <v>43374</v>
      </c>
      <c r="B3023" t="s">
        <v>33</v>
      </c>
      <c r="C3023" s="7">
        <v>7980</v>
      </c>
    </row>
    <row r="3024" spans="1:3" x14ac:dyDescent="0.3">
      <c r="A3024" s="8">
        <v>43405</v>
      </c>
      <c r="B3024" t="s">
        <v>33</v>
      </c>
      <c r="C3024" s="7">
        <v>9120</v>
      </c>
    </row>
    <row r="3025" spans="1:3" x14ac:dyDescent="0.3">
      <c r="A3025" s="8">
        <v>43435</v>
      </c>
      <c r="B3025" t="s">
        <v>33</v>
      </c>
      <c r="C3025" s="7">
        <v>11230</v>
      </c>
    </row>
    <row r="3026" spans="1:3" x14ac:dyDescent="0.3">
      <c r="A3026" s="8">
        <v>43466</v>
      </c>
      <c r="B3026" t="s">
        <v>33</v>
      </c>
      <c r="C3026" s="7">
        <v>8030</v>
      </c>
    </row>
    <row r="3027" spans="1:3" x14ac:dyDescent="0.3">
      <c r="A3027" s="8">
        <v>43497</v>
      </c>
      <c r="B3027" t="s">
        <v>33</v>
      </c>
      <c r="C3027" s="7">
        <v>14420</v>
      </c>
    </row>
    <row r="3028" spans="1:3" x14ac:dyDescent="0.3">
      <c r="A3028" s="8">
        <v>43525</v>
      </c>
      <c r="B3028" t="s">
        <v>33</v>
      </c>
      <c r="C3028" s="7">
        <v>8280</v>
      </c>
    </row>
    <row r="3029" spans="1:3" x14ac:dyDescent="0.3">
      <c r="A3029" s="8">
        <v>43556</v>
      </c>
      <c r="B3029" t="s">
        <v>33</v>
      </c>
      <c r="C3029" s="7">
        <v>7220</v>
      </c>
    </row>
    <row r="3030" spans="1:3" x14ac:dyDescent="0.3">
      <c r="A3030" s="8">
        <v>43586</v>
      </c>
      <c r="B3030" t="s">
        <v>33</v>
      </c>
      <c r="C3030" s="7">
        <v>6140</v>
      </c>
    </row>
    <row r="3031" spans="1:3" x14ac:dyDescent="0.3">
      <c r="A3031" s="8">
        <v>43617</v>
      </c>
      <c r="B3031" t="s">
        <v>33</v>
      </c>
      <c r="C3031" s="7">
        <v>6960</v>
      </c>
    </row>
    <row r="3032" spans="1:3" x14ac:dyDescent="0.3">
      <c r="A3032" s="8">
        <v>43647</v>
      </c>
      <c r="B3032" t="s">
        <v>33</v>
      </c>
      <c r="C3032" s="7">
        <v>11130</v>
      </c>
    </row>
    <row r="3033" spans="1:3" x14ac:dyDescent="0.3">
      <c r="A3033" s="8">
        <v>43678</v>
      </c>
      <c r="B3033" t="s">
        <v>33</v>
      </c>
      <c r="C3033" s="7">
        <v>8000</v>
      </c>
    </row>
    <row r="3034" spans="1:3" x14ac:dyDescent="0.3">
      <c r="A3034" s="8">
        <v>43709</v>
      </c>
      <c r="B3034" t="s">
        <v>33</v>
      </c>
      <c r="C3034" s="7">
        <v>8460</v>
      </c>
    </row>
    <row r="3035" spans="1:3" x14ac:dyDescent="0.3">
      <c r="A3035" s="8">
        <v>43739</v>
      </c>
      <c r="B3035" t="s">
        <v>33</v>
      </c>
      <c r="C3035" s="7">
        <v>8110</v>
      </c>
    </row>
    <row r="3036" spans="1:3" x14ac:dyDescent="0.3">
      <c r="A3036" s="8">
        <v>43770</v>
      </c>
      <c r="B3036" t="s">
        <v>33</v>
      </c>
      <c r="C3036" s="7">
        <v>9520</v>
      </c>
    </row>
    <row r="3037" spans="1:3" x14ac:dyDescent="0.3">
      <c r="A3037" s="8">
        <v>43800</v>
      </c>
      <c r="B3037" t="s">
        <v>33</v>
      </c>
      <c r="C3037" s="7">
        <v>12920</v>
      </c>
    </row>
    <row r="3038" spans="1:3" x14ac:dyDescent="0.3">
      <c r="A3038" s="8">
        <v>43831</v>
      </c>
      <c r="B3038" t="s">
        <v>33</v>
      </c>
      <c r="C3038" s="7">
        <v>7020</v>
      </c>
    </row>
    <row r="3039" spans="1:3" x14ac:dyDescent="0.3">
      <c r="A3039" s="8">
        <v>43862</v>
      </c>
      <c r="B3039" t="s">
        <v>33</v>
      </c>
      <c r="C3039" s="7">
        <v>9080</v>
      </c>
    </row>
    <row r="3040" spans="1:3" x14ac:dyDescent="0.3">
      <c r="A3040" s="8">
        <v>43891</v>
      </c>
      <c r="B3040" t="s">
        <v>33</v>
      </c>
      <c r="C3040" s="7">
        <v>4700</v>
      </c>
    </row>
    <row r="3041" spans="1:3" x14ac:dyDescent="0.3">
      <c r="A3041" s="8">
        <v>43922</v>
      </c>
      <c r="B3041" t="s">
        <v>33</v>
      </c>
      <c r="C3041" s="7">
        <v>60</v>
      </c>
    </row>
    <row r="3042" spans="1:3" x14ac:dyDescent="0.3">
      <c r="A3042" s="8">
        <v>43952</v>
      </c>
      <c r="B3042" t="s">
        <v>33</v>
      </c>
      <c r="C3042" s="7">
        <v>60</v>
      </c>
    </row>
    <row r="3043" spans="1:3" x14ac:dyDescent="0.3">
      <c r="A3043" s="8">
        <v>43983</v>
      </c>
      <c r="B3043" t="s">
        <v>33</v>
      </c>
      <c r="C3043" s="7">
        <v>120</v>
      </c>
    </row>
    <row r="3044" spans="1:3" x14ac:dyDescent="0.3">
      <c r="A3044" s="8">
        <v>44013</v>
      </c>
      <c r="B3044" t="s">
        <v>33</v>
      </c>
      <c r="C3044" s="7">
        <v>80</v>
      </c>
    </row>
    <row r="3045" spans="1:3" x14ac:dyDescent="0.3">
      <c r="A3045" s="8">
        <v>44044</v>
      </c>
      <c r="B3045" t="s">
        <v>33</v>
      </c>
      <c r="C3045" s="7">
        <v>60</v>
      </c>
    </row>
    <row r="3046" spans="1:3" x14ac:dyDescent="0.3">
      <c r="A3046" s="8">
        <v>44075</v>
      </c>
      <c r="B3046" t="s">
        <v>33</v>
      </c>
      <c r="C3046" s="7">
        <v>90</v>
      </c>
    </row>
    <row r="3047" spans="1:3" x14ac:dyDescent="0.3">
      <c r="A3047" s="8">
        <v>44105</v>
      </c>
      <c r="B3047" t="s">
        <v>33</v>
      </c>
      <c r="C3047" s="7">
        <v>80</v>
      </c>
    </row>
    <row r="3048" spans="1:3" x14ac:dyDescent="0.3">
      <c r="A3048" s="8">
        <v>44136</v>
      </c>
      <c r="B3048" t="s">
        <v>33</v>
      </c>
      <c r="C3048" s="7">
        <v>110</v>
      </c>
    </row>
    <row r="3049" spans="1:3" x14ac:dyDescent="0.3">
      <c r="A3049" s="8">
        <v>44166</v>
      </c>
      <c r="B3049" t="s">
        <v>33</v>
      </c>
      <c r="C3049" s="7">
        <v>140</v>
      </c>
    </row>
    <row r="3050" spans="1:3" x14ac:dyDescent="0.3">
      <c r="A3050" s="8">
        <v>44197</v>
      </c>
      <c r="B3050" t="s">
        <v>33</v>
      </c>
      <c r="C3050" s="7">
        <v>180</v>
      </c>
    </row>
    <row r="3051" spans="1:3" x14ac:dyDescent="0.3">
      <c r="A3051" s="8">
        <v>44228</v>
      </c>
      <c r="B3051" t="s">
        <v>33</v>
      </c>
      <c r="C3051" s="7">
        <v>100</v>
      </c>
    </row>
    <row r="3052" spans="1:3" x14ac:dyDescent="0.3">
      <c r="A3052" s="8">
        <v>44256</v>
      </c>
      <c r="B3052" t="s">
        <v>33</v>
      </c>
      <c r="C3052" s="7">
        <v>80</v>
      </c>
    </row>
    <row r="3053" spans="1:3" x14ac:dyDescent="0.3">
      <c r="A3053" s="8">
        <v>44287</v>
      </c>
      <c r="B3053" t="s">
        <v>33</v>
      </c>
      <c r="C3053" s="7">
        <v>170</v>
      </c>
    </row>
    <row r="3054" spans="1:3" x14ac:dyDescent="0.3">
      <c r="A3054" s="8">
        <v>44317</v>
      </c>
      <c r="B3054" t="s">
        <v>33</v>
      </c>
      <c r="C3054" s="7">
        <v>320</v>
      </c>
    </row>
    <row r="3055" spans="1:3" x14ac:dyDescent="0.3">
      <c r="A3055" s="8">
        <v>44348</v>
      </c>
      <c r="B3055" t="s">
        <v>33</v>
      </c>
      <c r="C3055" s="7">
        <v>440</v>
      </c>
    </row>
    <row r="3056" spans="1:3" x14ac:dyDescent="0.3">
      <c r="A3056" s="8">
        <v>44378</v>
      </c>
      <c r="B3056" t="s">
        <v>33</v>
      </c>
      <c r="C3056" s="7">
        <v>200</v>
      </c>
    </row>
    <row r="3057" spans="1:3" x14ac:dyDescent="0.3">
      <c r="A3057" s="8">
        <v>44409</v>
      </c>
      <c r="B3057" t="s">
        <v>33</v>
      </c>
      <c r="C3057" s="7">
        <v>110</v>
      </c>
    </row>
    <row r="3058" spans="1:3" x14ac:dyDescent="0.3">
      <c r="A3058" s="8">
        <v>44440</v>
      </c>
      <c r="B3058" t="s">
        <v>33</v>
      </c>
      <c r="C3058" s="7">
        <v>90</v>
      </c>
    </row>
    <row r="3059" spans="1:3" x14ac:dyDescent="0.3">
      <c r="A3059" s="8">
        <v>44470</v>
      </c>
      <c r="B3059" t="s">
        <v>33</v>
      </c>
      <c r="C3059" s="7">
        <v>60</v>
      </c>
    </row>
    <row r="3060" spans="1:3" x14ac:dyDescent="0.3">
      <c r="A3060" s="8">
        <v>44501</v>
      </c>
      <c r="B3060" t="s">
        <v>33</v>
      </c>
      <c r="C3060" s="7">
        <v>460</v>
      </c>
    </row>
    <row r="3061" spans="1:3" x14ac:dyDescent="0.3">
      <c r="A3061" s="8">
        <v>44531</v>
      </c>
      <c r="B3061" t="s">
        <v>33</v>
      </c>
      <c r="C3061" s="7">
        <v>1680</v>
      </c>
    </row>
    <row r="3062" spans="1:3" x14ac:dyDescent="0.3">
      <c r="A3062" s="8">
        <v>44562</v>
      </c>
      <c r="B3062" t="s">
        <v>33</v>
      </c>
      <c r="C3062" s="7">
        <v>1480</v>
      </c>
    </row>
    <row r="3063" spans="1:3" x14ac:dyDescent="0.3">
      <c r="A3063" s="8">
        <v>44593</v>
      </c>
      <c r="B3063" t="s">
        <v>33</v>
      </c>
      <c r="C3063" s="7">
        <v>2150</v>
      </c>
    </row>
    <row r="3064" spans="1:3" x14ac:dyDescent="0.3">
      <c r="A3064" s="8">
        <v>44621</v>
      </c>
      <c r="B3064" t="s">
        <v>33</v>
      </c>
      <c r="C3064" s="7">
        <v>2990</v>
      </c>
    </row>
    <row r="3065" spans="1:3" x14ac:dyDescent="0.3">
      <c r="A3065" s="8">
        <v>44652</v>
      </c>
      <c r="B3065" t="s">
        <v>33</v>
      </c>
      <c r="C3065" s="7">
        <v>3340</v>
      </c>
    </row>
    <row r="3066" spans="1:3" x14ac:dyDescent="0.3">
      <c r="A3066" s="8">
        <v>44682</v>
      </c>
      <c r="B3066" t="s">
        <v>33</v>
      </c>
      <c r="C3066" s="7">
        <v>3140</v>
      </c>
    </row>
    <row r="3067" spans="1:3" x14ac:dyDescent="0.3">
      <c r="A3067" s="8">
        <v>44713</v>
      </c>
      <c r="B3067" t="s">
        <v>33</v>
      </c>
      <c r="C3067" s="7">
        <v>3690</v>
      </c>
    </row>
    <row r="3068" spans="1:3" x14ac:dyDescent="0.3">
      <c r="A3068" s="8">
        <v>44743</v>
      </c>
      <c r="B3068" t="s">
        <v>33</v>
      </c>
      <c r="C3068" s="7">
        <v>5600</v>
      </c>
    </row>
    <row r="3069" spans="1:3" x14ac:dyDescent="0.3">
      <c r="A3069" s="8">
        <v>44774</v>
      </c>
      <c r="B3069" t="s">
        <v>33</v>
      </c>
      <c r="C3069" s="7">
        <v>4460</v>
      </c>
    </row>
    <row r="3070" spans="1:3" x14ac:dyDescent="0.3">
      <c r="A3070" s="8">
        <v>44805</v>
      </c>
      <c r="B3070" t="s">
        <v>33</v>
      </c>
      <c r="C3070" s="7">
        <v>5430</v>
      </c>
    </row>
    <row r="3071" spans="1:3" x14ac:dyDescent="0.3">
      <c r="A3071" s="8">
        <v>44835</v>
      </c>
      <c r="B3071" t="s">
        <v>33</v>
      </c>
      <c r="C3071" s="7">
        <v>5300</v>
      </c>
    </row>
    <row r="3072" spans="1:3" x14ac:dyDescent="0.3">
      <c r="A3072" s="8">
        <v>44866</v>
      </c>
      <c r="B3072" t="s">
        <v>33</v>
      </c>
      <c r="C3072" s="7">
        <v>6910</v>
      </c>
    </row>
    <row r="3073" spans="1:3" x14ac:dyDescent="0.3">
      <c r="A3073" s="8">
        <v>44896</v>
      </c>
      <c r="B3073" t="s">
        <v>33</v>
      </c>
      <c r="C3073" s="7">
        <v>9080</v>
      </c>
    </row>
  </sheetData>
  <autoFilter ref="A1:C3073" xr:uid="{38C8B0A7-215E-45C5-A722-70D0402CF747}"/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5F10-A19A-4BB5-8C2F-1542C92D97F4}">
  <dimension ref="A1:D1552"/>
  <sheetViews>
    <sheetView workbookViewId="0">
      <selection activeCell="G1535" sqref="G1535"/>
    </sheetView>
  </sheetViews>
  <sheetFormatPr defaultRowHeight="14.4" x14ac:dyDescent="0.3"/>
  <cols>
    <col min="1" max="1" width="16.5546875" customWidth="1"/>
    <col min="2" max="3" width="17.6640625" customWidth="1"/>
    <col min="4" max="4" width="17.88671875" customWidth="1"/>
  </cols>
  <sheetData>
    <row r="1" spans="1:4" x14ac:dyDescent="0.3">
      <c r="A1" s="14" t="s">
        <v>57</v>
      </c>
      <c r="B1" s="14" t="s">
        <v>56</v>
      </c>
      <c r="C1" s="14" t="s">
        <v>59</v>
      </c>
      <c r="D1" s="15" t="s">
        <v>58</v>
      </c>
    </row>
    <row r="2" spans="1:4" x14ac:dyDescent="0.3">
      <c r="A2" t="s">
        <v>1</v>
      </c>
      <c r="B2" s="16" t="s">
        <v>43</v>
      </c>
      <c r="C2" s="16">
        <v>2010</v>
      </c>
      <c r="D2" s="17">
        <v>359762</v>
      </c>
    </row>
    <row r="3" spans="1:4" x14ac:dyDescent="0.3">
      <c r="A3" t="s">
        <v>1</v>
      </c>
      <c r="B3" s="16" t="s">
        <v>53</v>
      </c>
      <c r="C3" s="16">
        <v>2010</v>
      </c>
      <c r="D3" s="17">
        <v>367936</v>
      </c>
    </row>
    <row r="4" spans="1:4" x14ac:dyDescent="0.3">
      <c r="A4" t="s">
        <v>1</v>
      </c>
      <c r="B4" s="16" t="s">
        <v>45</v>
      </c>
      <c r="C4" s="16">
        <v>2010</v>
      </c>
      <c r="D4" s="17">
        <v>192775</v>
      </c>
    </row>
    <row r="5" spans="1:4" x14ac:dyDescent="0.3">
      <c r="A5" t="s">
        <v>1</v>
      </c>
      <c r="B5" s="16" t="s">
        <v>47</v>
      </c>
      <c r="C5" s="16">
        <v>2010</v>
      </c>
      <c r="D5" s="17">
        <v>14737</v>
      </c>
    </row>
    <row r="6" spans="1:4" x14ac:dyDescent="0.3">
      <c r="A6" t="s">
        <v>1</v>
      </c>
      <c r="B6" s="16" t="s">
        <v>46</v>
      </c>
      <c r="C6" s="16">
        <v>2010</v>
      </c>
      <c r="D6" s="17">
        <v>36040</v>
      </c>
    </row>
    <row r="7" spans="1:4" x14ac:dyDescent="0.3">
      <c r="A7" t="s">
        <v>1</v>
      </c>
      <c r="B7" s="16" t="s">
        <v>54</v>
      </c>
      <c r="C7" s="16">
        <v>2010</v>
      </c>
      <c r="D7" s="17">
        <v>39271</v>
      </c>
    </row>
    <row r="8" spans="1:4" x14ac:dyDescent="0.3">
      <c r="A8" t="s">
        <v>1</v>
      </c>
      <c r="B8" s="16" t="s">
        <v>39</v>
      </c>
      <c r="C8" s="16">
        <v>2010</v>
      </c>
      <c r="D8" s="17">
        <v>1010521</v>
      </c>
    </row>
    <row r="9" spans="1:4" x14ac:dyDescent="0.3">
      <c r="A9" t="s">
        <v>2</v>
      </c>
      <c r="B9" s="16" t="s">
        <v>43</v>
      </c>
      <c r="C9" s="16">
        <v>2010</v>
      </c>
      <c r="D9" s="17">
        <v>237421</v>
      </c>
    </row>
    <row r="10" spans="1:4" x14ac:dyDescent="0.3">
      <c r="A10" t="s">
        <v>2</v>
      </c>
      <c r="B10" s="16" t="s">
        <v>53</v>
      </c>
      <c r="C10" s="16">
        <v>2010</v>
      </c>
      <c r="D10" s="17">
        <v>37882</v>
      </c>
    </row>
    <row r="11" spans="1:4" x14ac:dyDescent="0.3">
      <c r="A11" t="s">
        <v>2</v>
      </c>
      <c r="B11" s="16" t="s">
        <v>45</v>
      </c>
      <c r="C11" s="16">
        <v>2010</v>
      </c>
      <c r="D11" s="17">
        <v>31255</v>
      </c>
    </row>
    <row r="12" spans="1:4" x14ac:dyDescent="0.3">
      <c r="A12" t="s">
        <v>2</v>
      </c>
      <c r="B12" s="16" t="s">
        <v>47</v>
      </c>
      <c r="C12" s="16">
        <v>2010</v>
      </c>
      <c r="D12" s="17">
        <v>16260</v>
      </c>
    </row>
    <row r="13" spans="1:4" x14ac:dyDescent="0.3">
      <c r="A13" t="s">
        <v>2</v>
      </c>
      <c r="B13" s="16" t="s">
        <v>46</v>
      </c>
      <c r="C13" s="16">
        <v>2010</v>
      </c>
      <c r="D13" s="17" t="s">
        <v>28</v>
      </c>
    </row>
    <row r="14" spans="1:4" x14ac:dyDescent="0.3">
      <c r="A14" t="s">
        <v>2</v>
      </c>
      <c r="B14" s="16" t="s">
        <v>54</v>
      </c>
      <c r="C14" s="16">
        <v>2010</v>
      </c>
      <c r="D14" s="17">
        <v>11520</v>
      </c>
    </row>
    <row r="15" spans="1:4" x14ac:dyDescent="0.3">
      <c r="A15" t="s">
        <v>2</v>
      </c>
      <c r="B15" s="16" t="s">
        <v>39</v>
      </c>
      <c r="C15" s="16">
        <v>2010</v>
      </c>
      <c r="D15" s="17">
        <v>338705</v>
      </c>
    </row>
    <row r="16" spans="1:4" x14ac:dyDescent="0.3">
      <c r="A16" t="s">
        <v>3</v>
      </c>
      <c r="B16" s="16" t="s">
        <v>43</v>
      </c>
      <c r="C16" s="16">
        <v>2010</v>
      </c>
      <c r="D16" s="17">
        <v>50268</v>
      </c>
    </row>
    <row r="17" spans="1:4" x14ac:dyDescent="0.3">
      <c r="A17" t="s">
        <v>3</v>
      </c>
      <c r="B17" s="16" t="s">
        <v>53</v>
      </c>
      <c r="C17" s="16">
        <v>2010</v>
      </c>
      <c r="D17" s="17">
        <v>40214</v>
      </c>
    </row>
    <row r="18" spans="1:4" x14ac:dyDescent="0.3">
      <c r="A18" t="s">
        <v>3</v>
      </c>
      <c r="B18" s="16" t="s">
        <v>45</v>
      </c>
      <c r="C18" s="16">
        <v>2010</v>
      </c>
      <c r="D18" s="17">
        <v>20303</v>
      </c>
    </row>
    <row r="19" spans="1:4" x14ac:dyDescent="0.3">
      <c r="A19" t="s">
        <v>3</v>
      </c>
      <c r="B19" s="16" t="s">
        <v>47</v>
      </c>
      <c r="C19" s="16">
        <v>2010</v>
      </c>
      <c r="D19" s="17">
        <v>15339</v>
      </c>
    </row>
    <row r="20" spans="1:4" x14ac:dyDescent="0.3">
      <c r="A20" t="s">
        <v>3</v>
      </c>
      <c r="B20" s="16" t="s">
        <v>46</v>
      </c>
      <c r="C20" s="16">
        <v>2010</v>
      </c>
      <c r="D20" s="17" t="s">
        <v>28</v>
      </c>
    </row>
    <row r="21" spans="1:4" x14ac:dyDescent="0.3">
      <c r="A21" t="s">
        <v>3</v>
      </c>
      <c r="B21" s="16" t="s">
        <v>54</v>
      </c>
      <c r="C21" s="16">
        <v>2010</v>
      </c>
      <c r="D21" s="17" t="s">
        <v>28</v>
      </c>
    </row>
    <row r="22" spans="1:4" x14ac:dyDescent="0.3">
      <c r="A22" t="s">
        <v>4</v>
      </c>
      <c r="B22" s="16" t="s">
        <v>43</v>
      </c>
      <c r="C22" s="16">
        <v>2010</v>
      </c>
      <c r="D22" s="17">
        <v>93495</v>
      </c>
    </row>
    <row r="23" spans="1:4" x14ac:dyDescent="0.3">
      <c r="A23" t="s">
        <v>4</v>
      </c>
      <c r="B23" s="16" t="s">
        <v>53</v>
      </c>
      <c r="C23" s="16">
        <v>2010</v>
      </c>
      <c r="D23" s="17">
        <v>50030</v>
      </c>
    </row>
    <row r="24" spans="1:4" x14ac:dyDescent="0.3">
      <c r="A24" t="s">
        <v>4</v>
      </c>
      <c r="B24" s="16" t="s">
        <v>45</v>
      </c>
      <c r="C24" s="16">
        <v>2010</v>
      </c>
      <c r="D24" s="17">
        <v>45237</v>
      </c>
    </row>
    <row r="25" spans="1:4" x14ac:dyDescent="0.3">
      <c r="A25" t="s">
        <v>4</v>
      </c>
      <c r="B25" s="16" t="s">
        <v>47</v>
      </c>
      <c r="C25" s="16">
        <v>2010</v>
      </c>
      <c r="D25" s="17">
        <v>14463</v>
      </c>
    </row>
    <row r="26" spans="1:4" x14ac:dyDescent="0.3">
      <c r="A26" t="s">
        <v>4</v>
      </c>
      <c r="B26" s="16" t="s">
        <v>46</v>
      </c>
      <c r="C26" s="16">
        <v>2010</v>
      </c>
      <c r="D26" s="17" t="s">
        <v>28</v>
      </c>
    </row>
    <row r="27" spans="1:4" x14ac:dyDescent="0.3">
      <c r="A27" t="s">
        <v>4</v>
      </c>
      <c r="B27" s="16" t="s">
        <v>54</v>
      </c>
      <c r="C27" s="16">
        <v>2010</v>
      </c>
      <c r="D27" s="17" t="s">
        <v>28</v>
      </c>
    </row>
    <row r="28" spans="1:4" x14ac:dyDescent="0.3">
      <c r="A28" t="s">
        <v>5</v>
      </c>
      <c r="B28" s="16" t="s">
        <v>43</v>
      </c>
      <c r="C28" s="16">
        <v>2010</v>
      </c>
      <c r="D28" s="17">
        <v>82370</v>
      </c>
    </row>
    <row r="29" spans="1:4" x14ac:dyDescent="0.3">
      <c r="A29" t="s">
        <v>5</v>
      </c>
      <c r="B29" s="16" t="s">
        <v>53</v>
      </c>
      <c r="C29" s="16">
        <v>2010</v>
      </c>
      <c r="D29" s="17">
        <v>54171</v>
      </c>
    </row>
    <row r="30" spans="1:4" x14ac:dyDescent="0.3">
      <c r="A30" t="s">
        <v>5</v>
      </c>
      <c r="B30" s="16" t="s">
        <v>45</v>
      </c>
      <c r="C30" s="16">
        <v>2010</v>
      </c>
      <c r="D30" s="17">
        <v>15993</v>
      </c>
    </row>
    <row r="31" spans="1:4" x14ac:dyDescent="0.3">
      <c r="A31" t="s">
        <v>5</v>
      </c>
      <c r="B31" s="16" t="s">
        <v>47</v>
      </c>
      <c r="C31" s="16">
        <v>2010</v>
      </c>
      <c r="D31" s="17">
        <v>19104</v>
      </c>
    </row>
    <row r="32" spans="1:4" x14ac:dyDescent="0.3">
      <c r="A32" t="s">
        <v>5</v>
      </c>
      <c r="B32" s="16" t="s">
        <v>46</v>
      </c>
      <c r="C32" s="16">
        <v>2010</v>
      </c>
      <c r="D32" s="17">
        <v>7496</v>
      </c>
    </row>
    <row r="33" spans="1:4" x14ac:dyDescent="0.3">
      <c r="A33" t="s">
        <v>5</v>
      </c>
      <c r="B33" s="16" t="s">
        <v>54</v>
      </c>
      <c r="C33" s="16">
        <v>2010</v>
      </c>
      <c r="D33" s="17" t="s">
        <v>28</v>
      </c>
    </row>
    <row r="34" spans="1:4" x14ac:dyDescent="0.3">
      <c r="A34" t="s">
        <v>5</v>
      </c>
      <c r="B34" s="16" t="s">
        <v>39</v>
      </c>
      <c r="C34" s="16">
        <v>2010</v>
      </c>
      <c r="D34" s="17">
        <v>185596</v>
      </c>
    </row>
    <row r="35" spans="1:4" x14ac:dyDescent="0.3">
      <c r="A35" t="s">
        <v>6</v>
      </c>
      <c r="B35" s="16" t="s">
        <v>43</v>
      </c>
      <c r="C35" s="16">
        <v>2010</v>
      </c>
      <c r="D35" s="17">
        <v>41350</v>
      </c>
    </row>
    <row r="36" spans="1:4" x14ac:dyDescent="0.3">
      <c r="A36" t="s">
        <v>6</v>
      </c>
      <c r="B36" s="16" t="s">
        <v>53</v>
      </c>
      <c r="C36" s="16">
        <v>2010</v>
      </c>
      <c r="D36" s="17">
        <v>23725</v>
      </c>
    </row>
    <row r="37" spans="1:4" x14ac:dyDescent="0.3">
      <c r="A37" t="s">
        <v>6</v>
      </c>
      <c r="B37" s="16" t="s">
        <v>45</v>
      </c>
      <c r="C37" s="16">
        <v>2010</v>
      </c>
      <c r="D37" s="17">
        <v>13612</v>
      </c>
    </row>
    <row r="38" spans="1:4" x14ac:dyDescent="0.3">
      <c r="A38" t="s">
        <v>6</v>
      </c>
      <c r="B38" s="16" t="s">
        <v>47</v>
      </c>
      <c r="C38" s="16">
        <v>2010</v>
      </c>
      <c r="D38" s="17">
        <v>12219</v>
      </c>
    </row>
    <row r="39" spans="1:4" x14ac:dyDescent="0.3">
      <c r="A39" t="s">
        <v>6</v>
      </c>
      <c r="B39" s="16" t="s">
        <v>46</v>
      </c>
      <c r="C39" s="16">
        <v>2010</v>
      </c>
      <c r="D39" s="17" t="s">
        <v>28</v>
      </c>
    </row>
    <row r="40" spans="1:4" x14ac:dyDescent="0.3">
      <c r="A40" t="s">
        <v>6</v>
      </c>
      <c r="B40" s="16" t="s">
        <v>54</v>
      </c>
      <c r="C40" s="16">
        <v>2010</v>
      </c>
      <c r="D40" s="17" t="s">
        <v>28</v>
      </c>
    </row>
    <row r="41" spans="1:4" x14ac:dyDescent="0.3">
      <c r="A41" t="s">
        <v>7</v>
      </c>
      <c r="B41" s="16" t="s">
        <v>43</v>
      </c>
      <c r="C41" s="16">
        <v>2010</v>
      </c>
      <c r="D41" s="17">
        <v>46645</v>
      </c>
    </row>
    <row r="42" spans="1:4" x14ac:dyDescent="0.3">
      <c r="A42" t="s">
        <v>7</v>
      </c>
      <c r="B42" s="16" t="s">
        <v>53</v>
      </c>
      <c r="C42" s="16">
        <v>2010</v>
      </c>
      <c r="D42" s="17">
        <v>17345</v>
      </c>
    </row>
    <row r="43" spans="1:4" x14ac:dyDescent="0.3">
      <c r="A43" t="s">
        <v>7</v>
      </c>
      <c r="B43" s="16" t="s">
        <v>45</v>
      </c>
      <c r="C43" s="16">
        <v>2010</v>
      </c>
      <c r="D43" s="17">
        <v>6563</v>
      </c>
    </row>
    <row r="44" spans="1:4" x14ac:dyDescent="0.3">
      <c r="A44" t="s">
        <v>7</v>
      </c>
      <c r="B44" s="16" t="s">
        <v>47</v>
      </c>
      <c r="C44" s="16">
        <v>2010</v>
      </c>
      <c r="D44" s="17">
        <v>7849</v>
      </c>
    </row>
    <row r="45" spans="1:4" x14ac:dyDescent="0.3">
      <c r="A45" t="s">
        <v>7</v>
      </c>
      <c r="B45" s="16" t="s">
        <v>46</v>
      </c>
      <c r="C45" s="16">
        <v>2010</v>
      </c>
      <c r="D45" s="17" t="s">
        <v>28</v>
      </c>
    </row>
    <row r="46" spans="1:4" x14ac:dyDescent="0.3">
      <c r="A46" t="s">
        <v>7</v>
      </c>
      <c r="B46" s="16" t="s">
        <v>54</v>
      </c>
      <c r="C46" s="16">
        <v>2010</v>
      </c>
      <c r="D46" s="17" t="s">
        <v>28</v>
      </c>
    </row>
    <row r="47" spans="1:4" x14ac:dyDescent="0.3">
      <c r="A47" t="s">
        <v>8</v>
      </c>
      <c r="B47" s="16" t="s">
        <v>43</v>
      </c>
      <c r="C47" s="16">
        <v>2010</v>
      </c>
      <c r="D47" s="17">
        <v>24058</v>
      </c>
    </row>
    <row r="48" spans="1:4" x14ac:dyDescent="0.3">
      <c r="A48" t="s">
        <v>8</v>
      </c>
      <c r="B48" s="16" t="s">
        <v>53</v>
      </c>
      <c r="C48" s="16">
        <v>2010</v>
      </c>
      <c r="D48" s="17">
        <v>17713</v>
      </c>
    </row>
    <row r="49" spans="1:4" x14ac:dyDescent="0.3">
      <c r="A49" t="s">
        <v>8</v>
      </c>
      <c r="B49" s="16" t="s">
        <v>45</v>
      </c>
      <c r="C49" s="16">
        <v>2010</v>
      </c>
      <c r="D49" s="17">
        <v>12904</v>
      </c>
    </row>
    <row r="50" spans="1:4" x14ac:dyDescent="0.3">
      <c r="A50" t="s">
        <v>8</v>
      </c>
      <c r="B50" s="16" t="s">
        <v>47</v>
      </c>
      <c r="C50" s="16">
        <v>2010</v>
      </c>
      <c r="D50" s="17">
        <v>11167</v>
      </c>
    </row>
    <row r="51" spans="1:4" x14ac:dyDescent="0.3">
      <c r="A51" t="s">
        <v>8</v>
      </c>
      <c r="B51" s="16" t="s">
        <v>46</v>
      </c>
      <c r="C51" s="16">
        <v>2010</v>
      </c>
      <c r="D51" s="17" t="s">
        <v>28</v>
      </c>
    </row>
    <row r="52" spans="1:4" x14ac:dyDescent="0.3">
      <c r="A52" t="s">
        <v>8</v>
      </c>
      <c r="B52" s="16" t="s">
        <v>54</v>
      </c>
      <c r="C52" s="16">
        <v>2010</v>
      </c>
      <c r="D52" s="17" t="s">
        <v>28</v>
      </c>
    </row>
    <row r="53" spans="1:4" x14ac:dyDescent="0.3">
      <c r="A53" t="s">
        <v>9</v>
      </c>
      <c r="B53" s="16" t="s">
        <v>43</v>
      </c>
      <c r="C53" s="16">
        <v>2010</v>
      </c>
      <c r="D53" s="17">
        <v>101896</v>
      </c>
    </row>
    <row r="54" spans="1:4" x14ac:dyDescent="0.3">
      <c r="A54" t="s">
        <v>9</v>
      </c>
      <c r="B54" s="16" t="s">
        <v>53</v>
      </c>
      <c r="C54" s="16">
        <v>2010</v>
      </c>
      <c r="D54" s="17">
        <v>31463</v>
      </c>
    </row>
    <row r="55" spans="1:4" x14ac:dyDescent="0.3">
      <c r="A55" t="s">
        <v>9</v>
      </c>
      <c r="B55" s="16" t="s">
        <v>45</v>
      </c>
      <c r="C55" s="16">
        <v>2010</v>
      </c>
      <c r="D55" s="17">
        <v>14891</v>
      </c>
    </row>
    <row r="56" spans="1:4" x14ac:dyDescent="0.3">
      <c r="A56" t="s">
        <v>9</v>
      </c>
      <c r="B56" s="16" t="s">
        <v>47</v>
      </c>
      <c r="C56" s="16">
        <v>2010</v>
      </c>
      <c r="D56" s="17">
        <v>22310</v>
      </c>
    </row>
    <row r="57" spans="1:4" x14ac:dyDescent="0.3">
      <c r="A57" t="s">
        <v>9</v>
      </c>
      <c r="B57" s="16" t="s">
        <v>46</v>
      </c>
      <c r="C57" s="16">
        <v>2010</v>
      </c>
      <c r="D57" s="17" t="s">
        <v>28</v>
      </c>
    </row>
    <row r="58" spans="1:4" x14ac:dyDescent="0.3">
      <c r="A58" t="s">
        <v>9</v>
      </c>
      <c r="B58" s="16" t="s">
        <v>54</v>
      </c>
      <c r="C58" s="16">
        <v>2010</v>
      </c>
      <c r="D58" s="17">
        <v>11382</v>
      </c>
    </row>
    <row r="59" spans="1:4" x14ac:dyDescent="0.3">
      <c r="A59" t="s">
        <v>10</v>
      </c>
      <c r="B59" s="16" t="s">
        <v>43</v>
      </c>
      <c r="C59" s="16">
        <v>2010</v>
      </c>
      <c r="D59" s="17">
        <v>152012</v>
      </c>
    </row>
    <row r="60" spans="1:4" x14ac:dyDescent="0.3">
      <c r="A60" t="s">
        <v>10</v>
      </c>
      <c r="B60" s="16" t="s">
        <v>53</v>
      </c>
      <c r="C60" s="16">
        <v>2010</v>
      </c>
      <c r="D60" s="17">
        <v>70428</v>
      </c>
    </row>
    <row r="61" spans="1:4" x14ac:dyDescent="0.3">
      <c r="A61" t="s">
        <v>10</v>
      </c>
      <c r="B61" s="16" t="s">
        <v>45</v>
      </c>
      <c r="C61" s="16">
        <v>2010</v>
      </c>
      <c r="D61" s="17">
        <v>51999</v>
      </c>
    </row>
    <row r="62" spans="1:4" x14ac:dyDescent="0.3">
      <c r="A62" t="s">
        <v>10</v>
      </c>
      <c r="B62" s="16" t="s">
        <v>47</v>
      </c>
      <c r="C62" s="16">
        <v>2010</v>
      </c>
      <c r="D62" s="17">
        <v>74886</v>
      </c>
    </row>
    <row r="63" spans="1:4" x14ac:dyDescent="0.3">
      <c r="A63" t="s">
        <v>10</v>
      </c>
      <c r="B63" s="16" t="s">
        <v>46</v>
      </c>
      <c r="C63" s="16">
        <v>2010</v>
      </c>
      <c r="D63" s="17" t="s">
        <v>28</v>
      </c>
    </row>
    <row r="64" spans="1:4" x14ac:dyDescent="0.3">
      <c r="A64" t="s">
        <v>10</v>
      </c>
      <c r="B64" s="16" t="s">
        <v>54</v>
      </c>
      <c r="C64" s="16">
        <v>2010</v>
      </c>
      <c r="D64" s="17" t="s">
        <v>28</v>
      </c>
    </row>
    <row r="65" spans="1:4" x14ac:dyDescent="0.3">
      <c r="A65" t="s">
        <v>11</v>
      </c>
      <c r="B65" s="16" t="s">
        <v>43</v>
      </c>
      <c r="C65" s="16">
        <v>2010</v>
      </c>
      <c r="D65" s="17">
        <v>18519</v>
      </c>
    </row>
    <row r="66" spans="1:4" x14ac:dyDescent="0.3">
      <c r="A66" t="s">
        <v>11</v>
      </c>
      <c r="B66" s="16" t="s">
        <v>53</v>
      </c>
      <c r="C66" s="16">
        <v>2010</v>
      </c>
      <c r="D66" s="17">
        <v>46368</v>
      </c>
    </row>
    <row r="67" spans="1:4" x14ac:dyDescent="0.3">
      <c r="A67" t="s">
        <v>11</v>
      </c>
      <c r="B67" s="16" t="s">
        <v>45</v>
      </c>
      <c r="C67" s="16">
        <v>2010</v>
      </c>
      <c r="D67" s="17">
        <v>24841</v>
      </c>
    </row>
    <row r="68" spans="1:4" x14ac:dyDescent="0.3">
      <c r="A68" t="s">
        <v>11</v>
      </c>
      <c r="B68" s="16" t="s">
        <v>47</v>
      </c>
      <c r="C68" s="16">
        <v>2010</v>
      </c>
      <c r="D68" s="17">
        <v>13652</v>
      </c>
    </row>
    <row r="69" spans="1:4" x14ac:dyDescent="0.3">
      <c r="A69" t="s">
        <v>11</v>
      </c>
      <c r="B69" s="16" t="s">
        <v>46</v>
      </c>
      <c r="C69" s="16">
        <v>2010</v>
      </c>
      <c r="D69" s="17">
        <v>9370</v>
      </c>
    </row>
    <row r="70" spans="1:4" x14ac:dyDescent="0.3">
      <c r="A70" t="s">
        <v>11</v>
      </c>
      <c r="B70" s="16" t="s">
        <v>54</v>
      </c>
      <c r="C70" s="16">
        <v>2010</v>
      </c>
      <c r="D70" s="17" t="s">
        <v>28</v>
      </c>
    </row>
    <row r="71" spans="1:4" x14ac:dyDescent="0.3">
      <c r="A71" t="s">
        <v>12</v>
      </c>
      <c r="B71" s="16" t="s">
        <v>43</v>
      </c>
      <c r="C71" s="16">
        <v>2010</v>
      </c>
      <c r="D71" s="17">
        <v>28576</v>
      </c>
    </row>
    <row r="72" spans="1:4" x14ac:dyDescent="0.3">
      <c r="A72" t="s">
        <v>12</v>
      </c>
      <c r="B72" s="16" t="s">
        <v>53</v>
      </c>
      <c r="C72" s="16">
        <v>2010</v>
      </c>
      <c r="D72" s="17">
        <v>55283</v>
      </c>
    </row>
    <row r="73" spans="1:4" x14ac:dyDescent="0.3">
      <c r="A73" t="s">
        <v>12</v>
      </c>
      <c r="B73" s="16" t="s">
        <v>45</v>
      </c>
      <c r="C73" s="16">
        <v>2010</v>
      </c>
      <c r="D73" s="17">
        <v>21905</v>
      </c>
    </row>
    <row r="74" spans="1:4" x14ac:dyDescent="0.3">
      <c r="A74" t="s">
        <v>12</v>
      </c>
      <c r="B74" s="16" t="s">
        <v>47</v>
      </c>
      <c r="C74" s="16">
        <v>2010</v>
      </c>
      <c r="D74" s="17">
        <v>16386</v>
      </c>
    </row>
    <row r="75" spans="1:4" x14ac:dyDescent="0.3">
      <c r="A75" t="s">
        <v>12</v>
      </c>
      <c r="B75" s="16" t="s">
        <v>46</v>
      </c>
      <c r="C75" s="16">
        <v>2010</v>
      </c>
      <c r="D75" s="17">
        <v>8548</v>
      </c>
    </row>
    <row r="76" spans="1:4" x14ac:dyDescent="0.3">
      <c r="A76" t="s">
        <v>12</v>
      </c>
      <c r="B76" s="16" t="s">
        <v>54</v>
      </c>
      <c r="C76" s="16">
        <v>2010</v>
      </c>
      <c r="D76" s="17" t="s">
        <v>28</v>
      </c>
    </row>
    <row r="77" spans="1:4" x14ac:dyDescent="0.3">
      <c r="A77" t="s">
        <v>55</v>
      </c>
      <c r="B77" s="16" t="s">
        <v>43</v>
      </c>
      <c r="C77" s="16">
        <v>2010</v>
      </c>
      <c r="D77" s="17">
        <v>173155</v>
      </c>
    </row>
    <row r="78" spans="1:4" x14ac:dyDescent="0.3">
      <c r="A78" t="s">
        <v>55</v>
      </c>
      <c r="B78" s="16" t="s">
        <v>53</v>
      </c>
      <c r="C78" s="16">
        <v>2010</v>
      </c>
      <c r="D78" s="17">
        <v>128073</v>
      </c>
    </row>
    <row r="79" spans="1:4" x14ac:dyDescent="0.3">
      <c r="A79" t="s">
        <v>55</v>
      </c>
      <c r="B79" s="16" t="s">
        <v>45</v>
      </c>
      <c r="C79" s="16">
        <v>2010</v>
      </c>
      <c r="D79" s="17">
        <v>102771</v>
      </c>
    </row>
    <row r="80" spans="1:4" x14ac:dyDescent="0.3">
      <c r="A80" t="s">
        <v>55</v>
      </c>
      <c r="B80" s="16" t="s">
        <v>47</v>
      </c>
      <c r="C80" s="16">
        <v>2010</v>
      </c>
      <c r="D80" s="17">
        <v>22523</v>
      </c>
    </row>
    <row r="81" spans="1:4" x14ac:dyDescent="0.3">
      <c r="A81" t="s">
        <v>55</v>
      </c>
      <c r="B81" s="16" t="s">
        <v>46</v>
      </c>
      <c r="C81" s="16">
        <v>2010</v>
      </c>
      <c r="D81" s="17">
        <v>19526</v>
      </c>
    </row>
    <row r="82" spans="1:4" x14ac:dyDescent="0.3">
      <c r="A82" t="s">
        <v>55</v>
      </c>
      <c r="B82" s="16" t="s">
        <v>54</v>
      </c>
      <c r="C82" s="16">
        <v>2010</v>
      </c>
      <c r="D82" s="17">
        <v>20941</v>
      </c>
    </row>
    <row r="83" spans="1:4" x14ac:dyDescent="0.3">
      <c r="A83" t="s">
        <v>14</v>
      </c>
      <c r="B83" s="16" t="s">
        <v>43</v>
      </c>
      <c r="C83" s="16">
        <v>2010</v>
      </c>
      <c r="D83" s="17">
        <v>53636</v>
      </c>
    </row>
    <row r="84" spans="1:4" x14ac:dyDescent="0.3">
      <c r="A84" t="s">
        <v>14</v>
      </c>
      <c r="B84" s="16" t="s">
        <v>53</v>
      </c>
      <c r="C84" s="16">
        <v>2010</v>
      </c>
      <c r="D84" s="17">
        <v>44167</v>
      </c>
    </row>
    <row r="85" spans="1:4" x14ac:dyDescent="0.3">
      <c r="A85" t="s">
        <v>14</v>
      </c>
      <c r="B85" s="16" t="s">
        <v>45</v>
      </c>
      <c r="C85" s="16">
        <v>2010</v>
      </c>
      <c r="D85" s="17">
        <v>16367</v>
      </c>
    </row>
    <row r="86" spans="1:4" x14ac:dyDescent="0.3">
      <c r="A86" t="s">
        <v>14</v>
      </c>
      <c r="B86" s="16" t="s">
        <v>47</v>
      </c>
      <c r="C86" s="16">
        <v>2010</v>
      </c>
      <c r="D86" s="17">
        <v>5559</v>
      </c>
    </row>
    <row r="87" spans="1:4" x14ac:dyDescent="0.3">
      <c r="A87" t="s">
        <v>14</v>
      </c>
      <c r="B87" s="16" t="s">
        <v>46</v>
      </c>
      <c r="C87" s="16">
        <v>2010</v>
      </c>
      <c r="D87" s="17" t="s">
        <v>28</v>
      </c>
    </row>
    <row r="88" spans="1:4" x14ac:dyDescent="0.3">
      <c r="A88" t="s">
        <v>14</v>
      </c>
      <c r="B88" s="16" t="s">
        <v>54</v>
      </c>
      <c r="C88" s="16">
        <v>2010</v>
      </c>
      <c r="D88" s="17" t="s">
        <v>28</v>
      </c>
    </row>
    <row r="89" spans="1:4" x14ac:dyDescent="0.3">
      <c r="A89" t="s">
        <v>15</v>
      </c>
      <c r="B89" s="16" t="s">
        <v>43</v>
      </c>
      <c r="C89" s="16">
        <v>2010</v>
      </c>
      <c r="D89" s="17">
        <v>247805</v>
      </c>
    </row>
    <row r="90" spans="1:4" x14ac:dyDescent="0.3">
      <c r="A90" t="s">
        <v>15</v>
      </c>
      <c r="B90" s="16" t="s">
        <v>53</v>
      </c>
      <c r="C90" s="16">
        <v>2010</v>
      </c>
      <c r="D90" s="17">
        <v>292985</v>
      </c>
    </row>
    <row r="91" spans="1:4" x14ac:dyDescent="0.3">
      <c r="A91" t="s">
        <v>15</v>
      </c>
      <c r="B91" s="16" t="s">
        <v>45</v>
      </c>
      <c r="C91" s="16">
        <v>2010</v>
      </c>
      <c r="D91" s="17">
        <v>54539</v>
      </c>
    </row>
    <row r="92" spans="1:4" x14ac:dyDescent="0.3">
      <c r="A92" t="s">
        <v>15</v>
      </c>
      <c r="B92" s="16" t="s">
        <v>47</v>
      </c>
      <c r="C92" s="16">
        <v>2010</v>
      </c>
      <c r="D92" s="17" t="s">
        <v>28</v>
      </c>
    </row>
    <row r="93" spans="1:4" x14ac:dyDescent="0.3">
      <c r="A93" t="s">
        <v>15</v>
      </c>
      <c r="B93" s="16" t="s">
        <v>46</v>
      </c>
      <c r="C93" s="16">
        <v>2010</v>
      </c>
      <c r="D93" s="17">
        <v>20187</v>
      </c>
    </row>
    <row r="94" spans="1:4" x14ac:dyDescent="0.3">
      <c r="A94" t="s">
        <v>15</v>
      </c>
      <c r="B94" s="16" t="s">
        <v>54</v>
      </c>
      <c r="C94" s="16">
        <v>2010</v>
      </c>
      <c r="D94" s="17">
        <v>15508</v>
      </c>
    </row>
    <row r="95" spans="1:4" x14ac:dyDescent="0.3">
      <c r="A95" t="s">
        <v>16</v>
      </c>
      <c r="B95" s="16" t="s">
        <v>43</v>
      </c>
      <c r="C95" s="16">
        <v>2010</v>
      </c>
      <c r="D95" s="17">
        <v>92708</v>
      </c>
    </row>
    <row r="96" spans="1:4" x14ac:dyDescent="0.3">
      <c r="A96" t="s">
        <v>16</v>
      </c>
      <c r="B96" s="16" t="s">
        <v>53</v>
      </c>
      <c r="C96" s="16">
        <v>2010</v>
      </c>
      <c r="D96" s="17">
        <v>30490</v>
      </c>
    </row>
    <row r="97" spans="1:4" x14ac:dyDescent="0.3">
      <c r="A97" t="s">
        <v>16</v>
      </c>
      <c r="B97" s="16" t="s">
        <v>45</v>
      </c>
      <c r="C97" s="16">
        <v>2010</v>
      </c>
      <c r="D97" s="17">
        <v>17156</v>
      </c>
    </row>
    <row r="98" spans="1:4" x14ac:dyDescent="0.3">
      <c r="A98" t="s">
        <v>16</v>
      </c>
      <c r="B98" s="16" t="s">
        <v>47</v>
      </c>
      <c r="C98" s="16">
        <v>2010</v>
      </c>
      <c r="D98" s="17">
        <v>10410</v>
      </c>
    </row>
    <row r="99" spans="1:4" x14ac:dyDescent="0.3">
      <c r="A99" t="s">
        <v>16</v>
      </c>
      <c r="B99" s="16" t="s">
        <v>46</v>
      </c>
      <c r="C99" s="16">
        <v>2010</v>
      </c>
      <c r="D99" s="17" t="s">
        <v>28</v>
      </c>
    </row>
    <row r="100" spans="1:4" x14ac:dyDescent="0.3">
      <c r="A100" t="s">
        <v>16</v>
      </c>
      <c r="B100" s="16" t="s">
        <v>54</v>
      </c>
      <c r="C100" s="16">
        <v>2010</v>
      </c>
      <c r="D100" s="17" t="s">
        <v>28</v>
      </c>
    </row>
    <row r="101" spans="1:4" x14ac:dyDescent="0.3">
      <c r="A101" t="s">
        <v>17</v>
      </c>
      <c r="B101" s="16" t="s">
        <v>43</v>
      </c>
      <c r="C101" s="16">
        <v>2010</v>
      </c>
      <c r="D101" s="17">
        <v>43743</v>
      </c>
    </row>
    <row r="102" spans="1:4" x14ac:dyDescent="0.3">
      <c r="A102" t="s">
        <v>17</v>
      </c>
      <c r="B102" s="16" t="s">
        <v>53</v>
      </c>
      <c r="C102" s="16">
        <v>2010</v>
      </c>
      <c r="D102" s="17">
        <v>21675</v>
      </c>
    </row>
    <row r="103" spans="1:4" x14ac:dyDescent="0.3">
      <c r="A103" t="s">
        <v>17</v>
      </c>
      <c r="B103" s="16" t="s">
        <v>45</v>
      </c>
      <c r="C103" s="16">
        <v>2010</v>
      </c>
      <c r="D103" s="17">
        <v>11545</v>
      </c>
    </row>
    <row r="104" spans="1:4" x14ac:dyDescent="0.3">
      <c r="A104" t="s">
        <v>17</v>
      </c>
      <c r="B104" s="16" t="s">
        <v>47</v>
      </c>
      <c r="C104" s="16">
        <v>2010</v>
      </c>
      <c r="D104" s="17">
        <v>6679</v>
      </c>
    </row>
    <row r="105" spans="1:4" x14ac:dyDescent="0.3">
      <c r="A105" t="s">
        <v>17</v>
      </c>
      <c r="B105" s="16" t="s">
        <v>46</v>
      </c>
      <c r="C105" s="16">
        <v>2010</v>
      </c>
      <c r="D105" s="17" t="s">
        <v>28</v>
      </c>
    </row>
    <row r="106" spans="1:4" x14ac:dyDescent="0.3">
      <c r="A106" t="s">
        <v>17</v>
      </c>
      <c r="B106" s="16" t="s">
        <v>54</v>
      </c>
      <c r="C106" s="16">
        <v>2010</v>
      </c>
      <c r="D106" s="17" t="s">
        <v>28</v>
      </c>
    </row>
    <row r="107" spans="1:4" x14ac:dyDescent="0.3">
      <c r="A107" t="s">
        <v>18</v>
      </c>
      <c r="B107" s="16" t="s">
        <v>43</v>
      </c>
      <c r="C107" s="16">
        <v>2010</v>
      </c>
      <c r="D107" s="17">
        <v>53229</v>
      </c>
    </row>
    <row r="108" spans="1:4" x14ac:dyDescent="0.3">
      <c r="A108" t="s">
        <v>18</v>
      </c>
      <c r="B108" s="16" t="s">
        <v>53</v>
      </c>
      <c r="C108" s="16">
        <v>2010</v>
      </c>
      <c r="D108" s="17">
        <v>20022</v>
      </c>
    </row>
    <row r="109" spans="1:4" x14ac:dyDescent="0.3">
      <c r="A109" t="s">
        <v>18</v>
      </c>
      <c r="B109" s="16" t="s">
        <v>45</v>
      </c>
      <c r="C109" s="16">
        <v>2010</v>
      </c>
      <c r="D109" s="17">
        <v>12622</v>
      </c>
    </row>
    <row r="110" spans="1:4" x14ac:dyDescent="0.3">
      <c r="A110" t="s">
        <v>18</v>
      </c>
      <c r="B110" s="16" t="s">
        <v>47</v>
      </c>
      <c r="C110" s="16">
        <v>2010</v>
      </c>
      <c r="D110" s="17">
        <v>5762</v>
      </c>
    </row>
    <row r="111" spans="1:4" x14ac:dyDescent="0.3">
      <c r="A111" t="s">
        <v>18</v>
      </c>
      <c r="B111" s="16" t="s">
        <v>46</v>
      </c>
      <c r="C111" s="16">
        <v>2010</v>
      </c>
      <c r="D111" s="17" t="s">
        <v>28</v>
      </c>
    </row>
    <row r="112" spans="1:4" x14ac:dyDescent="0.3">
      <c r="A112" t="s">
        <v>18</v>
      </c>
      <c r="B112" s="16" t="s">
        <v>54</v>
      </c>
      <c r="C112" s="16">
        <v>2010</v>
      </c>
      <c r="D112" s="17" t="s">
        <v>28</v>
      </c>
    </row>
    <row r="113" spans="1:4" x14ac:dyDescent="0.3">
      <c r="A113" t="s">
        <v>19</v>
      </c>
      <c r="B113" s="16" t="s">
        <v>43</v>
      </c>
      <c r="C113" s="16">
        <v>2010</v>
      </c>
      <c r="D113" s="17">
        <v>28391</v>
      </c>
    </row>
    <row r="114" spans="1:4" x14ac:dyDescent="0.3">
      <c r="A114" t="s">
        <v>19</v>
      </c>
      <c r="B114" s="16" t="s">
        <v>53</v>
      </c>
      <c r="C114" s="16">
        <v>2010</v>
      </c>
      <c r="D114" s="17">
        <v>12888</v>
      </c>
    </row>
    <row r="115" spans="1:4" x14ac:dyDescent="0.3">
      <c r="A115" t="s">
        <v>19</v>
      </c>
      <c r="B115" s="16" t="s">
        <v>45</v>
      </c>
      <c r="C115" s="16">
        <v>2010</v>
      </c>
      <c r="D115" s="17">
        <v>8157</v>
      </c>
    </row>
    <row r="116" spans="1:4" x14ac:dyDescent="0.3">
      <c r="A116" t="s">
        <v>19</v>
      </c>
      <c r="B116" s="16" t="s">
        <v>47</v>
      </c>
      <c r="C116" s="16">
        <v>2010</v>
      </c>
      <c r="D116" s="17" t="s">
        <v>28</v>
      </c>
    </row>
    <row r="117" spans="1:4" x14ac:dyDescent="0.3">
      <c r="A117" t="s">
        <v>19</v>
      </c>
      <c r="B117" s="16" t="s">
        <v>46</v>
      </c>
      <c r="C117" s="16">
        <v>2010</v>
      </c>
      <c r="D117" s="17" t="s">
        <v>28</v>
      </c>
    </row>
    <row r="118" spans="1:4" x14ac:dyDescent="0.3">
      <c r="A118" t="s">
        <v>19</v>
      </c>
      <c r="B118" s="16" t="s">
        <v>54</v>
      </c>
      <c r="C118" s="16">
        <v>2010</v>
      </c>
      <c r="D118" s="17" t="s">
        <v>28</v>
      </c>
    </row>
    <row r="119" spans="1:4" x14ac:dyDescent="0.3">
      <c r="A119" t="s">
        <v>20</v>
      </c>
      <c r="B119" s="16" t="s">
        <v>43</v>
      </c>
      <c r="C119" s="16">
        <v>2010</v>
      </c>
      <c r="D119" s="17">
        <v>26914</v>
      </c>
    </row>
    <row r="120" spans="1:4" x14ac:dyDescent="0.3">
      <c r="A120" t="s">
        <v>20</v>
      </c>
      <c r="B120" s="16" t="s">
        <v>53</v>
      </c>
      <c r="C120" s="16">
        <v>2010</v>
      </c>
      <c r="D120" s="17">
        <v>13612</v>
      </c>
    </row>
    <row r="121" spans="1:4" x14ac:dyDescent="0.3">
      <c r="A121" t="s">
        <v>20</v>
      </c>
      <c r="B121" s="16" t="s">
        <v>45</v>
      </c>
      <c r="C121" s="16">
        <v>2010</v>
      </c>
      <c r="D121" s="17">
        <v>7446</v>
      </c>
    </row>
    <row r="122" spans="1:4" x14ac:dyDescent="0.3">
      <c r="A122" t="s">
        <v>20</v>
      </c>
      <c r="B122" s="16" t="s">
        <v>47</v>
      </c>
      <c r="C122" s="16">
        <v>2010</v>
      </c>
      <c r="D122" s="17" t="s">
        <v>28</v>
      </c>
    </row>
    <row r="123" spans="1:4" x14ac:dyDescent="0.3">
      <c r="A123" t="s">
        <v>20</v>
      </c>
      <c r="B123" s="16" t="s">
        <v>46</v>
      </c>
      <c r="C123" s="16">
        <v>2010</v>
      </c>
      <c r="D123" s="17" t="s">
        <v>28</v>
      </c>
    </row>
    <row r="124" spans="1:4" x14ac:dyDescent="0.3">
      <c r="A124" t="s">
        <v>20</v>
      </c>
      <c r="B124" s="16" t="s">
        <v>54</v>
      </c>
      <c r="C124" s="16">
        <v>2010</v>
      </c>
      <c r="D124" s="17" t="s">
        <v>28</v>
      </c>
    </row>
    <row r="125" spans="1:4" x14ac:dyDescent="0.3">
      <c r="A125" t="s">
        <v>21</v>
      </c>
      <c r="B125" s="16" t="s">
        <v>43</v>
      </c>
      <c r="C125" s="16">
        <v>2010</v>
      </c>
      <c r="D125" s="17">
        <v>26081</v>
      </c>
    </row>
    <row r="126" spans="1:4" x14ac:dyDescent="0.3">
      <c r="A126" t="s">
        <v>21</v>
      </c>
      <c r="B126" s="16" t="s">
        <v>53</v>
      </c>
      <c r="C126" s="16">
        <v>2010</v>
      </c>
      <c r="D126" s="17">
        <v>8667</v>
      </c>
    </row>
    <row r="127" spans="1:4" x14ac:dyDescent="0.3">
      <c r="A127" t="s">
        <v>21</v>
      </c>
      <c r="B127" s="16" t="s">
        <v>45</v>
      </c>
      <c r="C127" s="16">
        <v>2010</v>
      </c>
      <c r="D127" s="17" t="s">
        <v>28</v>
      </c>
    </row>
    <row r="128" spans="1:4" x14ac:dyDescent="0.3">
      <c r="A128" t="s">
        <v>21</v>
      </c>
      <c r="B128" s="16" t="s">
        <v>47</v>
      </c>
      <c r="C128" s="16">
        <v>2010</v>
      </c>
      <c r="D128" s="17">
        <v>3890</v>
      </c>
    </row>
    <row r="129" spans="1:4" x14ac:dyDescent="0.3">
      <c r="A129" t="s">
        <v>21</v>
      </c>
      <c r="B129" s="16" t="s">
        <v>46</v>
      </c>
      <c r="C129" s="16">
        <v>2010</v>
      </c>
      <c r="D129" s="17" t="s">
        <v>28</v>
      </c>
    </row>
    <row r="130" spans="1:4" x14ac:dyDescent="0.3">
      <c r="A130" t="s">
        <v>21</v>
      </c>
      <c r="B130" s="16" t="s">
        <v>54</v>
      </c>
      <c r="C130" s="16">
        <v>2010</v>
      </c>
      <c r="D130" s="17" t="s">
        <v>28</v>
      </c>
    </row>
    <row r="131" spans="1:4" x14ac:dyDescent="0.3">
      <c r="A131" t="s">
        <v>22</v>
      </c>
      <c r="B131" s="16" t="s">
        <v>43</v>
      </c>
      <c r="C131" s="16">
        <v>2010</v>
      </c>
      <c r="D131" s="17">
        <v>82146</v>
      </c>
    </row>
    <row r="132" spans="1:4" x14ac:dyDescent="0.3">
      <c r="A132" t="s">
        <v>22</v>
      </c>
      <c r="B132" s="16" t="s">
        <v>53</v>
      </c>
      <c r="C132" s="16">
        <v>2010</v>
      </c>
      <c r="D132" s="17">
        <v>60015</v>
      </c>
    </row>
    <row r="133" spans="1:4" x14ac:dyDescent="0.3">
      <c r="A133" t="s">
        <v>22</v>
      </c>
      <c r="B133" s="16" t="s">
        <v>45</v>
      </c>
      <c r="C133" s="16">
        <v>2010</v>
      </c>
      <c r="D133" s="17">
        <v>17975</v>
      </c>
    </row>
    <row r="134" spans="1:4" x14ac:dyDescent="0.3">
      <c r="A134" t="s">
        <v>22</v>
      </c>
      <c r="B134" s="16" t="s">
        <v>47</v>
      </c>
      <c r="C134" s="16">
        <v>2010</v>
      </c>
      <c r="D134" s="17">
        <v>8037</v>
      </c>
    </row>
    <row r="135" spans="1:4" x14ac:dyDescent="0.3">
      <c r="A135" t="s">
        <v>22</v>
      </c>
      <c r="B135" s="16" t="s">
        <v>46</v>
      </c>
      <c r="C135" s="16">
        <v>2010</v>
      </c>
      <c r="D135" s="17" t="s">
        <v>28</v>
      </c>
    </row>
    <row r="136" spans="1:4" x14ac:dyDescent="0.3">
      <c r="A136" t="s">
        <v>22</v>
      </c>
      <c r="B136" s="16" t="s">
        <v>54</v>
      </c>
      <c r="C136" s="16">
        <v>2010</v>
      </c>
      <c r="D136" s="17" t="s">
        <v>28</v>
      </c>
    </row>
    <row r="137" spans="1:4" x14ac:dyDescent="0.3">
      <c r="A137" t="s">
        <v>23</v>
      </c>
      <c r="B137" s="16" t="s">
        <v>43</v>
      </c>
      <c r="C137" s="16">
        <v>2010</v>
      </c>
      <c r="D137" s="17">
        <v>123681</v>
      </c>
    </row>
    <row r="138" spans="1:4" x14ac:dyDescent="0.3">
      <c r="A138" t="s">
        <v>23</v>
      </c>
      <c r="B138" s="16" t="s">
        <v>53</v>
      </c>
      <c r="C138" s="16">
        <v>2010</v>
      </c>
      <c r="D138" s="17">
        <v>124651</v>
      </c>
    </row>
    <row r="139" spans="1:4" x14ac:dyDescent="0.3">
      <c r="A139" t="s">
        <v>23</v>
      </c>
      <c r="B139" s="16" t="s">
        <v>45</v>
      </c>
      <c r="C139" s="16">
        <v>2010</v>
      </c>
      <c r="D139" s="17">
        <v>52387</v>
      </c>
    </row>
    <row r="140" spans="1:4" x14ac:dyDescent="0.3">
      <c r="A140" t="s">
        <v>23</v>
      </c>
      <c r="B140" s="16" t="s">
        <v>47</v>
      </c>
      <c r="C140" s="16">
        <v>2010</v>
      </c>
      <c r="D140" s="17">
        <v>34984</v>
      </c>
    </row>
    <row r="141" spans="1:4" x14ac:dyDescent="0.3">
      <c r="A141" t="s">
        <v>23</v>
      </c>
      <c r="B141" s="16" t="s">
        <v>46</v>
      </c>
      <c r="C141" s="16">
        <v>2010</v>
      </c>
      <c r="D141" s="17">
        <v>8979</v>
      </c>
    </row>
    <row r="142" spans="1:4" x14ac:dyDescent="0.3">
      <c r="A142" t="s">
        <v>23</v>
      </c>
      <c r="B142" s="16" t="s">
        <v>54</v>
      </c>
      <c r="C142" s="16">
        <v>2010</v>
      </c>
      <c r="D142" s="17">
        <v>32440</v>
      </c>
    </row>
    <row r="143" spans="1:4" x14ac:dyDescent="0.3">
      <c r="A143" t="s">
        <v>1</v>
      </c>
      <c r="B143" s="16" t="s">
        <v>43</v>
      </c>
      <c r="C143" s="16">
        <v>2011</v>
      </c>
      <c r="D143" s="17">
        <v>365097</v>
      </c>
    </row>
    <row r="144" spans="1:4" x14ac:dyDescent="0.3">
      <c r="A144" t="s">
        <v>1</v>
      </c>
      <c r="B144" s="16" t="s">
        <v>53</v>
      </c>
      <c r="C144" s="16">
        <v>2011</v>
      </c>
      <c r="D144" s="17">
        <v>392427</v>
      </c>
    </row>
    <row r="145" spans="1:4" x14ac:dyDescent="0.3">
      <c r="A145" t="s">
        <v>1</v>
      </c>
      <c r="B145" s="16" t="s">
        <v>45</v>
      </c>
      <c r="C145" s="16">
        <v>2011</v>
      </c>
      <c r="D145" s="17">
        <v>206463</v>
      </c>
    </row>
    <row r="146" spans="1:4" x14ac:dyDescent="0.3">
      <c r="A146" t="s">
        <v>1</v>
      </c>
      <c r="B146" s="16" t="s">
        <v>47</v>
      </c>
      <c r="C146" s="16">
        <v>2011</v>
      </c>
      <c r="D146" s="17">
        <v>15041</v>
      </c>
    </row>
    <row r="147" spans="1:4" x14ac:dyDescent="0.3">
      <c r="A147" t="s">
        <v>1</v>
      </c>
      <c r="B147" s="16" t="s">
        <v>46</v>
      </c>
      <c r="C147" s="16">
        <v>2011</v>
      </c>
      <c r="D147" s="17">
        <v>41760</v>
      </c>
    </row>
    <row r="148" spans="1:4" x14ac:dyDescent="0.3">
      <c r="A148" t="s">
        <v>1</v>
      </c>
      <c r="B148" s="16" t="s">
        <v>54</v>
      </c>
      <c r="C148" s="16">
        <v>2011</v>
      </c>
      <c r="D148" s="17">
        <v>45407</v>
      </c>
    </row>
    <row r="149" spans="1:4" x14ac:dyDescent="0.3">
      <c r="A149" t="s">
        <v>1</v>
      </c>
      <c r="B149" s="16" t="s">
        <v>39</v>
      </c>
      <c r="C149" s="16">
        <v>2011</v>
      </c>
      <c r="D149" s="17">
        <v>1066196</v>
      </c>
    </row>
    <row r="150" spans="1:4" x14ac:dyDescent="0.3">
      <c r="A150" t="s">
        <v>2</v>
      </c>
      <c r="B150" s="16" t="s">
        <v>43</v>
      </c>
      <c r="C150" s="16">
        <v>2011</v>
      </c>
      <c r="D150" s="17">
        <v>227309</v>
      </c>
    </row>
    <row r="151" spans="1:4" x14ac:dyDescent="0.3">
      <c r="A151" t="s">
        <v>2</v>
      </c>
      <c r="B151" s="16" t="s">
        <v>53</v>
      </c>
      <c r="C151" s="16">
        <v>2011</v>
      </c>
      <c r="D151" s="17">
        <v>37408</v>
      </c>
    </row>
    <row r="152" spans="1:4" x14ac:dyDescent="0.3">
      <c r="A152" t="s">
        <v>2</v>
      </c>
      <c r="B152" s="16" t="s">
        <v>45</v>
      </c>
      <c r="C152" s="16">
        <v>2011</v>
      </c>
      <c r="D152" s="17">
        <v>35167</v>
      </c>
    </row>
    <row r="153" spans="1:4" x14ac:dyDescent="0.3">
      <c r="A153" t="s">
        <v>2</v>
      </c>
      <c r="B153" s="16" t="s">
        <v>47</v>
      </c>
      <c r="C153" s="16">
        <v>2011</v>
      </c>
      <c r="D153" s="17">
        <v>19022</v>
      </c>
    </row>
    <row r="154" spans="1:4" x14ac:dyDescent="0.3">
      <c r="A154" t="s">
        <v>2</v>
      </c>
      <c r="B154" s="16" t="s">
        <v>46</v>
      </c>
      <c r="C154" s="16">
        <v>2011</v>
      </c>
      <c r="D154" s="17" t="s">
        <v>28</v>
      </c>
    </row>
    <row r="155" spans="1:4" x14ac:dyDescent="0.3">
      <c r="A155" t="s">
        <v>2</v>
      </c>
      <c r="B155" s="16" t="s">
        <v>54</v>
      </c>
      <c r="C155" s="16">
        <v>2011</v>
      </c>
      <c r="D155" s="17">
        <v>11566</v>
      </c>
    </row>
    <row r="156" spans="1:4" x14ac:dyDescent="0.3">
      <c r="A156" t="s">
        <v>2</v>
      </c>
      <c r="B156" s="16" t="s">
        <v>39</v>
      </c>
      <c r="C156" s="16">
        <v>2011</v>
      </c>
      <c r="D156" s="17">
        <v>334168</v>
      </c>
    </row>
    <row r="157" spans="1:4" x14ac:dyDescent="0.3">
      <c r="A157" t="s">
        <v>3</v>
      </c>
      <c r="B157" s="16" t="s">
        <v>43</v>
      </c>
      <c r="C157" s="16">
        <v>2011</v>
      </c>
      <c r="D157" s="17">
        <v>56949</v>
      </c>
    </row>
    <row r="158" spans="1:4" x14ac:dyDescent="0.3">
      <c r="A158" t="s">
        <v>3</v>
      </c>
      <c r="B158" s="16" t="s">
        <v>53</v>
      </c>
      <c r="C158" s="16">
        <v>2011</v>
      </c>
      <c r="D158" s="17">
        <v>45167</v>
      </c>
    </row>
    <row r="159" spans="1:4" x14ac:dyDescent="0.3">
      <c r="A159" t="s">
        <v>3</v>
      </c>
      <c r="B159" s="16" t="s">
        <v>45</v>
      </c>
      <c r="C159" s="16">
        <v>2011</v>
      </c>
      <c r="D159" s="17">
        <v>24699</v>
      </c>
    </row>
    <row r="160" spans="1:4" x14ac:dyDescent="0.3">
      <c r="A160" t="s">
        <v>3</v>
      </c>
      <c r="B160" s="16" t="s">
        <v>47</v>
      </c>
      <c r="C160" s="16">
        <v>2011</v>
      </c>
      <c r="D160" s="17">
        <v>14983</v>
      </c>
    </row>
    <row r="161" spans="1:4" x14ac:dyDescent="0.3">
      <c r="A161" t="s">
        <v>3</v>
      </c>
      <c r="B161" s="16" t="s">
        <v>46</v>
      </c>
      <c r="C161" s="16">
        <v>2011</v>
      </c>
      <c r="D161" s="17" t="s">
        <v>28</v>
      </c>
    </row>
    <row r="162" spans="1:4" x14ac:dyDescent="0.3">
      <c r="A162" t="s">
        <v>3</v>
      </c>
      <c r="B162" s="16" t="s">
        <v>54</v>
      </c>
      <c r="C162" s="16">
        <v>2011</v>
      </c>
      <c r="D162" s="17" t="s">
        <v>28</v>
      </c>
    </row>
    <row r="163" spans="1:4" x14ac:dyDescent="0.3">
      <c r="A163" t="s">
        <v>4</v>
      </c>
      <c r="B163" s="16" t="s">
        <v>43</v>
      </c>
      <c r="C163" s="16">
        <v>2011</v>
      </c>
      <c r="D163" s="17">
        <v>99750</v>
      </c>
    </row>
    <row r="164" spans="1:4" x14ac:dyDescent="0.3">
      <c r="A164" t="s">
        <v>4</v>
      </c>
      <c r="B164" s="16" t="s">
        <v>53</v>
      </c>
      <c r="C164" s="16">
        <v>2011</v>
      </c>
      <c r="D164" s="17">
        <v>51638</v>
      </c>
    </row>
    <row r="165" spans="1:4" x14ac:dyDescent="0.3">
      <c r="A165" t="s">
        <v>4</v>
      </c>
      <c r="B165" s="16" t="s">
        <v>45</v>
      </c>
      <c r="C165" s="16">
        <v>2011</v>
      </c>
      <c r="D165" s="17">
        <v>51262</v>
      </c>
    </row>
    <row r="166" spans="1:4" x14ac:dyDescent="0.3">
      <c r="A166" t="s">
        <v>4</v>
      </c>
      <c r="B166" s="16" t="s">
        <v>47</v>
      </c>
      <c r="C166" s="16">
        <v>2011</v>
      </c>
      <c r="D166" s="17">
        <v>14410</v>
      </c>
    </row>
    <row r="167" spans="1:4" x14ac:dyDescent="0.3">
      <c r="A167" t="s">
        <v>4</v>
      </c>
      <c r="B167" s="16" t="s">
        <v>46</v>
      </c>
      <c r="C167" s="16">
        <v>2011</v>
      </c>
      <c r="D167" s="17" t="s">
        <v>28</v>
      </c>
    </row>
    <row r="168" spans="1:4" x14ac:dyDescent="0.3">
      <c r="A168" t="s">
        <v>4</v>
      </c>
      <c r="B168" s="16" t="s">
        <v>54</v>
      </c>
      <c r="C168" s="16">
        <v>2011</v>
      </c>
      <c r="D168" s="17" t="s">
        <v>28</v>
      </c>
    </row>
    <row r="169" spans="1:4" x14ac:dyDescent="0.3">
      <c r="A169" t="s">
        <v>5</v>
      </c>
      <c r="B169" s="16" t="s">
        <v>43</v>
      </c>
      <c r="C169" s="16">
        <v>2011</v>
      </c>
      <c r="D169" s="17">
        <v>95648</v>
      </c>
    </row>
    <row r="170" spans="1:4" x14ac:dyDescent="0.3">
      <c r="A170" t="s">
        <v>5</v>
      </c>
      <c r="B170" s="16" t="s">
        <v>53</v>
      </c>
      <c r="C170" s="16">
        <v>2011</v>
      </c>
      <c r="D170" s="17">
        <v>60055</v>
      </c>
    </row>
    <row r="171" spans="1:4" x14ac:dyDescent="0.3">
      <c r="A171" t="s">
        <v>5</v>
      </c>
      <c r="B171" s="16" t="s">
        <v>45</v>
      </c>
      <c r="C171" s="16">
        <v>2011</v>
      </c>
      <c r="D171" s="17">
        <v>18004</v>
      </c>
    </row>
    <row r="172" spans="1:4" x14ac:dyDescent="0.3">
      <c r="A172" t="s">
        <v>5</v>
      </c>
      <c r="B172" s="16" t="s">
        <v>47</v>
      </c>
      <c r="C172" s="16">
        <v>2011</v>
      </c>
      <c r="D172" s="17">
        <v>20203</v>
      </c>
    </row>
    <row r="173" spans="1:4" x14ac:dyDescent="0.3">
      <c r="A173" t="s">
        <v>5</v>
      </c>
      <c r="B173" s="16" t="s">
        <v>46</v>
      </c>
      <c r="C173" s="16">
        <v>2011</v>
      </c>
      <c r="D173" s="17" t="s">
        <v>28</v>
      </c>
    </row>
    <row r="174" spans="1:4" x14ac:dyDescent="0.3">
      <c r="A174" t="s">
        <v>5</v>
      </c>
      <c r="B174" s="16" t="s">
        <v>54</v>
      </c>
      <c r="C174" s="16">
        <v>2011</v>
      </c>
      <c r="D174" s="17" t="s">
        <v>28</v>
      </c>
    </row>
    <row r="175" spans="1:4" x14ac:dyDescent="0.3">
      <c r="A175" t="s">
        <v>5</v>
      </c>
      <c r="B175" s="16" t="s">
        <v>39</v>
      </c>
      <c r="C175" s="16">
        <v>2011</v>
      </c>
      <c r="D175" s="17">
        <v>208590</v>
      </c>
    </row>
    <row r="176" spans="1:4" x14ac:dyDescent="0.3">
      <c r="A176" t="s">
        <v>6</v>
      </c>
      <c r="B176" s="16" t="s">
        <v>43</v>
      </c>
      <c r="C176" s="16">
        <v>2011</v>
      </c>
      <c r="D176" s="17">
        <v>48942</v>
      </c>
    </row>
    <row r="177" spans="1:4" x14ac:dyDescent="0.3">
      <c r="A177" t="s">
        <v>6</v>
      </c>
      <c r="B177" s="16" t="s">
        <v>53</v>
      </c>
      <c r="C177" s="16">
        <v>2011</v>
      </c>
      <c r="D177" s="17">
        <v>24747</v>
      </c>
    </row>
    <row r="178" spans="1:4" x14ac:dyDescent="0.3">
      <c r="A178" t="s">
        <v>6</v>
      </c>
      <c r="B178" s="16" t="s">
        <v>45</v>
      </c>
      <c r="C178" s="16">
        <v>2011</v>
      </c>
      <c r="D178" s="17">
        <v>14582</v>
      </c>
    </row>
    <row r="179" spans="1:4" x14ac:dyDescent="0.3">
      <c r="A179" t="s">
        <v>6</v>
      </c>
      <c r="B179" s="16" t="s">
        <v>47</v>
      </c>
      <c r="C179" s="16">
        <v>2011</v>
      </c>
      <c r="D179" s="17">
        <v>13234</v>
      </c>
    </row>
    <row r="180" spans="1:4" x14ac:dyDescent="0.3">
      <c r="A180" t="s">
        <v>6</v>
      </c>
      <c r="B180" s="16" t="s">
        <v>46</v>
      </c>
      <c r="C180" s="16">
        <v>2011</v>
      </c>
      <c r="D180" s="17" t="s">
        <v>28</v>
      </c>
    </row>
    <row r="181" spans="1:4" x14ac:dyDescent="0.3">
      <c r="A181" t="s">
        <v>6</v>
      </c>
      <c r="B181" s="16" t="s">
        <v>54</v>
      </c>
      <c r="C181" s="16">
        <v>2011</v>
      </c>
      <c r="D181" s="17" t="s">
        <v>28</v>
      </c>
    </row>
    <row r="182" spans="1:4" x14ac:dyDescent="0.3">
      <c r="A182" t="s">
        <v>7</v>
      </c>
      <c r="B182" s="16" t="s">
        <v>43</v>
      </c>
      <c r="C182" s="16">
        <v>2011</v>
      </c>
      <c r="D182" s="17">
        <v>41662</v>
      </c>
    </row>
    <row r="183" spans="1:4" x14ac:dyDescent="0.3">
      <c r="A183" t="s">
        <v>7</v>
      </c>
      <c r="B183" s="16" t="s">
        <v>53</v>
      </c>
      <c r="C183" s="16">
        <v>2011</v>
      </c>
      <c r="D183" s="17">
        <v>16534</v>
      </c>
    </row>
    <row r="184" spans="1:4" x14ac:dyDescent="0.3">
      <c r="A184" t="s">
        <v>7</v>
      </c>
      <c r="B184" s="16" t="s">
        <v>45</v>
      </c>
      <c r="C184" s="16">
        <v>2011</v>
      </c>
      <c r="D184" s="17">
        <v>7122</v>
      </c>
    </row>
    <row r="185" spans="1:4" x14ac:dyDescent="0.3">
      <c r="A185" t="s">
        <v>7</v>
      </c>
      <c r="B185" s="16" t="s">
        <v>47</v>
      </c>
      <c r="C185" s="16">
        <v>2011</v>
      </c>
      <c r="D185" s="17">
        <v>6684</v>
      </c>
    </row>
    <row r="186" spans="1:4" x14ac:dyDescent="0.3">
      <c r="A186" t="s">
        <v>7</v>
      </c>
      <c r="B186" s="16" t="s">
        <v>46</v>
      </c>
      <c r="C186" s="16">
        <v>2011</v>
      </c>
      <c r="D186" s="17" t="s">
        <v>28</v>
      </c>
    </row>
    <row r="187" spans="1:4" x14ac:dyDescent="0.3">
      <c r="A187" t="s">
        <v>7</v>
      </c>
      <c r="B187" s="16" t="s">
        <v>54</v>
      </c>
      <c r="C187" s="16">
        <v>2011</v>
      </c>
      <c r="D187" s="17" t="s">
        <v>28</v>
      </c>
    </row>
    <row r="188" spans="1:4" x14ac:dyDescent="0.3">
      <c r="A188" t="s">
        <v>8</v>
      </c>
      <c r="B188" s="16" t="s">
        <v>43</v>
      </c>
      <c r="C188" s="16">
        <v>2011</v>
      </c>
      <c r="D188" s="17">
        <v>26800</v>
      </c>
    </row>
    <row r="189" spans="1:4" x14ac:dyDescent="0.3">
      <c r="A189" t="s">
        <v>8</v>
      </c>
      <c r="B189" s="16" t="s">
        <v>53</v>
      </c>
      <c r="C189" s="16">
        <v>2011</v>
      </c>
      <c r="D189" s="17">
        <v>17089</v>
      </c>
    </row>
    <row r="190" spans="1:4" x14ac:dyDescent="0.3">
      <c r="A190" t="s">
        <v>8</v>
      </c>
      <c r="B190" s="16" t="s">
        <v>45</v>
      </c>
      <c r="C190" s="16">
        <v>2011</v>
      </c>
      <c r="D190" s="17">
        <v>13638</v>
      </c>
    </row>
    <row r="191" spans="1:4" x14ac:dyDescent="0.3">
      <c r="A191" t="s">
        <v>8</v>
      </c>
      <c r="B191" s="16" t="s">
        <v>47</v>
      </c>
      <c r="C191" s="16">
        <v>2011</v>
      </c>
      <c r="D191" s="17">
        <v>10536</v>
      </c>
    </row>
    <row r="192" spans="1:4" x14ac:dyDescent="0.3">
      <c r="A192" t="s">
        <v>8</v>
      </c>
      <c r="B192" s="16" t="s">
        <v>46</v>
      </c>
      <c r="C192" s="16">
        <v>2011</v>
      </c>
      <c r="D192" s="17" t="s">
        <v>28</v>
      </c>
    </row>
    <row r="193" spans="1:4" x14ac:dyDescent="0.3">
      <c r="A193" t="s">
        <v>8</v>
      </c>
      <c r="B193" s="16" t="s">
        <v>54</v>
      </c>
      <c r="C193" s="16">
        <v>2011</v>
      </c>
      <c r="D193" s="17" t="s">
        <v>28</v>
      </c>
    </row>
    <row r="194" spans="1:4" x14ac:dyDescent="0.3">
      <c r="A194" t="s">
        <v>9</v>
      </c>
      <c r="B194" s="16" t="s">
        <v>43</v>
      </c>
      <c r="C194" s="16">
        <v>2011</v>
      </c>
      <c r="D194" s="17">
        <v>110610</v>
      </c>
    </row>
    <row r="195" spans="1:4" x14ac:dyDescent="0.3">
      <c r="A195" t="s">
        <v>9</v>
      </c>
      <c r="B195" s="16" t="s">
        <v>53</v>
      </c>
      <c r="C195" s="16">
        <v>2011</v>
      </c>
      <c r="D195" s="17">
        <v>31944</v>
      </c>
    </row>
    <row r="196" spans="1:4" x14ac:dyDescent="0.3">
      <c r="A196" t="s">
        <v>9</v>
      </c>
      <c r="B196" s="16" t="s">
        <v>45</v>
      </c>
      <c r="C196" s="16">
        <v>2011</v>
      </c>
      <c r="D196" s="17">
        <v>16636</v>
      </c>
    </row>
    <row r="197" spans="1:4" x14ac:dyDescent="0.3">
      <c r="A197" t="s">
        <v>9</v>
      </c>
      <c r="B197" s="16" t="s">
        <v>47</v>
      </c>
      <c r="C197" s="16">
        <v>2011</v>
      </c>
      <c r="D197" s="17">
        <v>19362</v>
      </c>
    </row>
    <row r="198" spans="1:4" x14ac:dyDescent="0.3">
      <c r="A198" t="s">
        <v>9</v>
      </c>
      <c r="B198" s="16" t="s">
        <v>46</v>
      </c>
      <c r="C198" s="16">
        <v>2011</v>
      </c>
      <c r="D198" s="17" t="s">
        <v>28</v>
      </c>
    </row>
    <row r="199" spans="1:4" x14ac:dyDescent="0.3">
      <c r="A199" t="s">
        <v>9</v>
      </c>
      <c r="B199" s="16" t="s">
        <v>54</v>
      </c>
      <c r="C199" s="16">
        <v>2011</v>
      </c>
      <c r="D199" s="17">
        <v>9829</v>
      </c>
    </row>
    <row r="200" spans="1:4" x14ac:dyDescent="0.3">
      <c r="A200" t="s">
        <v>10</v>
      </c>
      <c r="B200" s="16" t="s">
        <v>43</v>
      </c>
      <c r="C200" s="16">
        <v>2011</v>
      </c>
      <c r="D200" s="17">
        <v>208477</v>
      </c>
    </row>
    <row r="201" spans="1:4" x14ac:dyDescent="0.3">
      <c r="A201" t="s">
        <v>10</v>
      </c>
      <c r="B201" s="16" t="s">
        <v>53</v>
      </c>
      <c r="C201" s="16">
        <v>2011</v>
      </c>
      <c r="D201" s="17">
        <v>85344</v>
      </c>
    </row>
    <row r="202" spans="1:4" x14ac:dyDescent="0.3">
      <c r="A202" t="s">
        <v>10</v>
      </c>
      <c r="B202" s="16" t="s">
        <v>45</v>
      </c>
      <c r="C202" s="16">
        <v>2011</v>
      </c>
      <c r="D202" s="17">
        <v>65276</v>
      </c>
    </row>
    <row r="203" spans="1:4" x14ac:dyDescent="0.3">
      <c r="A203" t="s">
        <v>10</v>
      </c>
      <c r="B203" s="16" t="s">
        <v>47</v>
      </c>
      <c r="C203" s="16">
        <v>2011</v>
      </c>
      <c r="D203" s="17">
        <v>84179</v>
      </c>
    </row>
    <row r="204" spans="1:4" x14ac:dyDescent="0.3">
      <c r="A204" t="s">
        <v>10</v>
      </c>
      <c r="B204" s="16" t="s">
        <v>46</v>
      </c>
      <c r="C204" s="16">
        <v>2011</v>
      </c>
      <c r="D204" s="17">
        <v>9781</v>
      </c>
    </row>
    <row r="205" spans="1:4" x14ac:dyDescent="0.3">
      <c r="A205" t="s">
        <v>10</v>
      </c>
      <c r="B205" s="16" t="s">
        <v>54</v>
      </c>
      <c r="C205" s="16">
        <v>2011</v>
      </c>
      <c r="D205" s="17" t="s">
        <v>28</v>
      </c>
    </row>
    <row r="206" spans="1:4" x14ac:dyDescent="0.3">
      <c r="A206" t="s">
        <v>11</v>
      </c>
      <c r="B206" s="16" t="s">
        <v>43</v>
      </c>
      <c r="C206" s="16">
        <v>2011</v>
      </c>
      <c r="D206" s="17">
        <v>21020</v>
      </c>
    </row>
    <row r="207" spans="1:4" x14ac:dyDescent="0.3">
      <c r="A207" t="s">
        <v>11</v>
      </c>
      <c r="B207" s="16" t="s">
        <v>53</v>
      </c>
      <c r="C207" s="16">
        <v>2011</v>
      </c>
      <c r="D207" s="17">
        <v>51397</v>
      </c>
    </row>
    <row r="208" spans="1:4" x14ac:dyDescent="0.3">
      <c r="A208" t="s">
        <v>11</v>
      </c>
      <c r="B208" s="16" t="s">
        <v>45</v>
      </c>
      <c r="C208" s="16">
        <v>2011</v>
      </c>
      <c r="D208" s="17">
        <v>29295</v>
      </c>
    </row>
    <row r="209" spans="1:4" x14ac:dyDescent="0.3">
      <c r="A209" t="s">
        <v>11</v>
      </c>
      <c r="B209" s="16" t="s">
        <v>47</v>
      </c>
      <c r="C209" s="16">
        <v>2011</v>
      </c>
      <c r="D209" s="17">
        <v>15463</v>
      </c>
    </row>
    <row r="210" spans="1:4" x14ac:dyDescent="0.3">
      <c r="A210" t="s">
        <v>11</v>
      </c>
      <c r="B210" s="16" t="s">
        <v>46</v>
      </c>
      <c r="C210" s="16">
        <v>2011</v>
      </c>
      <c r="D210" s="17">
        <v>10708</v>
      </c>
    </row>
    <row r="211" spans="1:4" x14ac:dyDescent="0.3">
      <c r="A211" t="s">
        <v>11</v>
      </c>
      <c r="B211" s="16" t="s">
        <v>54</v>
      </c>
      <c r="C211" s="16">
        <v>2011</v>
      </c>
      <c r="D211" s="17" t="s">
        <v>28</v>
      </c>
    </row>
    <row r="212" spans="1:4" x14ac:dyDescent="0.3">
      <c r="A212" t="s">
        <v>12</v>
      </c>
      <c r="B212" s="16" t="s">
        <v>43</v>
      </c>
      <c r="C212" s="16">
        <v>2011</v>
      </c>
      <c r="D212" s="17">
        <v>29555</v>
      </c>
    </row>
    <row r="213" spans="1:4" x14ac:dyDescent="0.3">
      <c r="A213" t="s">
        <v>12</v>
      </c>
      <c r="B213" s="16" t="s">
        <v>53</v>
      </c>
      <c r="C213" s="16">
        <v>2011</v>
      </c>
      <c r="D213" s="17">
        <v>54769</v>
      </c>
    </row>
    <row r="214" spans="1:4" x14ac:dyDescent="0.3">
      <c r="A214" t="s">
        <v>12</v>
      </c>
      <c r="B214" s="16" t="s">
        <v>45</v>
      </c>
      <c r="C214" s="16">
        <v>2011</v>
      </c>
      <c r="D214" s="17">
        <v>23622</v>
      </c>
    </row>
    <row r="215" spans="1:4" x14ac:dyDescent="0.3">
      <c r="A215" t="s">
        <v>12</v>
      </c>
      <c r="B215" s="16" t="s">
        <v>47</v>
      </c>
      <c r="C215" s="16">
        <v>2011</v>
      </c>
      <c r="D215" s="17">
        <v>18308</v>
      </c>
    </row>
    <row r="216" spans="1:4" x14ac:dyDescent="0.3">
      <c r="A216" t="s">
        <v>12</v>
      </c>
      <c r="B216" s="16" t="s">
        <v>46</v>
      </c>
      <c r="C216" s="16">
        <v>2011</v>
      </c>
      <c r="D216" s="17">
        <v>9467</v>
      </c>
    </row>
    <row r="217" spans="1:4" x14ac:dyDescent="0.3">
      <c r="A217" t="s">
        <v>12</v>
      </c>
      <c r="B217" s="16" t="s">
        <v>54</v>
      </c>
      <c r="C217" s="16">
        <v>2011</v>
      </c>
      <c r="D217" s="17">
        <v>12557</v>
      </c>
    </row>
    <row r="218" spans="1:4" x14ac:dyDescent="0.3">
      <c r="A218" t="s">
        <v>55</v>
      </c>
      <c r="B218" s="16" t="s">
        <v>43</v>
      </c>
      <c r="C218" s="16">
        <v>2011</v>
      </c>
      <c r="D218" s="17">
        <v>154950</v>
      </c>
    </row>
    <row r="219" spans="1:4" x14ac:dyDescent="0.3">
      <c r="A219" t="s">
        <v>55</v>
      </c>
      <c r="B219" s="16" t="s">
        <v>53</v>
      </c>
      <c r="C219" s="16">
        <v>2011</v>
      </c>
      <c r="D219" s="17">
        <v>122222</v>
      </c>
    </row>
    <row r="220" spans="1:4" x14ac:dyDescent="0.3">
      <c r="A220" t="s">
        <v>55</v>
      </c>
      <c r="B220" s="16" t="s">
        <v>45</v>
      </c>
      <c r="C220" s="16">
        <v>2011</v>
      </c>
      <c r="D220" s="17">
        <v>105296</v>
      </c>
    </row>
    <row r="221" spans="1:4" x14ac:dyDescent="0.3">
      <c r="A221" t="s">
        <v>55</v>
      </c>
      <c r="B221" s="16" t="s">
        <v>47</v>
      </c>
      <c r="C221" s="16">
        <v>2011</v>
      </c>
      <c r="D221" s="17">
        <v>23612</v>
      </c>
    </row>
    <row r="222" spans="1:4" x14ac:dyDescent="0.3">
      <c r="A222" t="s">
        <v>55</v>
      </c>
      <c r="B222" s="16" t="s">
        <v>46</v>
      </c>
      <c r="C222" s="16">
        <v>2011</v>
      </c>
      <c r="D222" s="17">
        <v>18075</v>
      </c>
    </row>
    <row r="223" spans="1:4" x14ac:dyDescent="0.3">
      <c r="A223" t="s">
        <v>55</v>
      </c>
      <c r="B223" s="16" t="s">
        <v>54</v>
      </c>
      <c r="C223" s="16">
        <v>2011</v>
      </c>
      <c r="D223" s="17">
        <v>20126</v>
      </c>
    </row>
    <row r="224" spans="1:4" x14ac:dyDescent="0.3">
      <c r="A224" t="s">
        <v>14</v>
      </c>
      <c r="B224" s="16" t="s">
        <v>43</v>
      </c>
      <c r="C224" s="16">
        <v>2011</v>
      </c>
      <c r="D224" s="17">
        <v>47817</v>
      </c>
    </row>
    <row r="225" spans="1:4" x14ac:dyDescent="0.3">
      <c r="A225" t="s">
        <v>14</v>
      </c>
      <c r="B225" s="16" t="s">
        <v>53</v>
      </c>
      <c r="C225" s="16">
        <v>2011</v>
      </c>
      <c r="D225" s="17">
        <v>43419</v>
      </c>
    </row>
    <row r="226" spans="1:4" x14ac:dyDescent="0.3">
      <c r="A226" t="s">
        <v>14</v>
      </c>
      <c r="B226" s="16" t="s">
        <v>45</v>
      </c>
      <c r="C226" s="16">
        <v>2011</v>
      </c>
      <c r="D226" s="17">
        <v>17618</v>
      </c>
    </row>
    <row r="227" spans="1:4" x14ac:dyDescent="0.3">
      <c r="A227" t="s">
        <v>14</v>
      </c>
      <c r="B227" s="16" t="s">
        <v>47</v>
      </c>
      <c r="C227" s="16">
        <v>2011</v>
      </c>
      <c r="D227" s="17">
        <v>5258</v>
      </c>
    </row>
    <row r="228" spans="1:4" x14ac:dyDescent="0.3">
      <c r="A228" t="s">
        <v>14</v>
      </c>
      <c r="B228" s="16" t="s">
        <v>46</v>
      </c>
      <c r="C228" s="16">
        <v>2011</v>
      </c>
      <c r="D228" s="17" t="s">
        <v>28</v>
      </c>
    </row>
    <row r="229" spans="1:4" x14ac:dyDescent="0.3">
      <c r="A229" t="s">
        <v>14</v>
      </c>
      <c r="B229" s="16" t="s">
        <v>54</v>
      </c>
      <c r="C229" s="16">
        <v>2011</v>
      </c>
      <c r="D229" s="17" t="s">
        <v>28</v>
      </c>
    </row>
    <row r="230" spans="1:4" x14ac:dyDescent="0.3">
      <c r="A230" t="s">
        <v>15</v>
      </c>
      <c r="B230" s="16" t="s">
        <v>43</v>
      </c>
      <c r="C230" s="16">
        <v>2011</v>
      </c>
      <c r="D230" s="17">
        <v>233781</v>
      </c>
    </row>
    <row r="231" spans="1:4" x14ac:dyDescent="0.3">
      <c r="A231" t="s">
        <v>15</v>
      </c>
      <c r="B231" s="16" t="s">
        <v>53</v>
      </c>
      <c r="C231" s="16">
        <v>2011</v>
      </c>
      <c r="D231" s="17">
        <v>283119</v>
      </c>
    </row>
    <row r="232" spans="1:4" x14ac:dyDescent="0.3">
      <c r="A232" t="s">
        <v>15</v>
      </c>
      <c r="B232" s="16" t="s">
        <v>45</v>
      </c>
      <c r="C232" s="16">
        <v>2011</v>
      </c>
      <c r="D232" s="17">
        <v>58602</v>
      </c>
    </row>
    <row r="233" spans="1:4" x14ac:dyDescent="0.3">
      <c r="A233" t="s">
        <v>15</v>
      </c>
      <c r="B233" s="16" t="s">
        <v>47</v>
      </c>
      <c r="C233" s="16">
        <v>2011</v>
      </c>
      <c r="D233" s="17" t="s">
        <v>28</v>
      </c>
    </row>
    <row r="234" spans="1:4" x14ac:dyDescent="0.3">
      <c r="A234" t="s">
        <v>15</v>
      </c>
      <c r="B234" s="16" t="s">
        <v>46</v>
      </c>
      <c r="C234" s="16">
        <v>2011</v>
      </c>
      <c r="D234" s="17">
        <v>23849</v>
      </c>
    </row>
    <row r="235" spans="1:4" x14ac:dyDescent="0.3">
      <c r="A235" t="s">
        <v>15</v>
      </c>
      <c r="B235" s="16" t="s">
        <v>54</v>
      </c>
      <c r="C235" s="16">
        <v>2011</v>
      </c>
      <c r="D235" s="17">
        <v>15483</v>
      </c>
    </row>
    <row r="236" spans="1:4" x14ac:dyDescent="0.3">
      <c r="A236" t="s">
        <v>16</v>
      </c>
      <c r="B236" s="16" t="s">
        <v>43</v>
      </c>
      <c r="C236" s="16">
        <v>2011</v>
      </c>
      <c r="D236" s="17">
        <v>90276</v>
      </c>
    </row>
    <row r="237" spans="1:4" x14ac:dyDescent="0.3">
      <c r="A237" t="s">
        <v>16</v>
      </c>
      <c r="B237" s="16" t="s">
        <v>53</v>
      </c>
      <c r="C237" s="16">
        <v>2011</v>
      </c>
      <c r="D237" s="17">
        <v>30544</v>
      </c>
    </row>
    <row r="238" spans="1:4" x14ac:dyDescent="0.3">
      <c r="A238" t="s">
        <v>16</v>
      </c>
      <c r="B238" s="16" t="s">
        <v>45</v>
      </c>
      <c r="C238" s="16">
        <v>2011</v>
      </c>
      <c r="D238" s="17">
        <v>18761</v>
      </c>
    </row>
    <row r="239" spans="1:4" x14ac:dyDescent="0.3">
      <c r="A239" t="s">
        <v>16</v>
      </c>
      <c r="B239" s="16" t="s">
        <v>47</v>
      </c>
      <c r="C239" s="16">
        <v>2011</v>
      </c>
      <c r="D239" s="17">
        <v>8320</v>
      </c>
    </row>
    <row r="240" spans="1:4" x14ac:dyDescent="0.3">
      <c r="A240" t="s">
        <v>16</v>
      </c>
      <c r="B240" s="16" t="s">
        <v>46</v>
      </c>
      <c r="C240" s="16">
        <v>2011</v>
      </c>
      <c r="D240" s="17" t="s">
        <v>28</v>
      </c>
    </row>
    <row r="241" spans="1:4" x14ac:dyDescent="0.3">
      <c r="A241" t="s">
        <v>16</v>
      </c>
      <c r="B241" s="16" t="s">
        <v>54</v>
      </c>
      <c r="C241" s="16">
        <v>2011</v>
      </c>
      <c r="D241" s="17" t="s">
        <v>28</v>
      </c>
    </row>
    <row r="242" spans="1:4" x14ac:dyDescent="0.3">
      <c r="A242" t="s">
        <v>17</v>
      </c>
      <c r="B242" s="16" t="s">
        <v>43</v>
      </c>
      <c r="C242" s="16">
        <v>2011</v>
      </c>
      <c r="D242" s="17">
        <v>41427</v>
      </c>
    </row>
    <row r="243" spans="1:4" x14ac:dyDescent="0.3">
      <c r="A243" t="s">
        <v>17</v>
      </c>
      <c r="B243" s="16" t="s">
        <v>53</v>
      </c>
      <c r="C243" s="16">
        <v>2011</v>
      </c>
      <c r="D243" s="17">
        <v>21653</v>
      </c>
    </row>
    <row r="244" spans="1:4" x14ac:dyDescent="0.3">
      <c r="A244" t="s">
        <v>17</v>
      </c>
      <c r="B244" s="16" t="s">
        <v>45</v>
      </c>
      <c r="C244" s="16">
        <v>2011</v>
      </c>
      <c r="D244" s="17">
        <v>12409</v>
      </c>
    </row>
    <row r="245" spans="1:4" x14ac:dyDescent="0.3">
      <c r="A245" t="s">
        <v>17</v>
      </c>
      <c r="B245" s="16" t="s">
        <v>47</v>
      </c>
      <c r="C245" s="16">
        <v>2011</v>
      </c>
      <c r="D245" s="17">
        <v>6114</v>
      </c>
    </row>
    <row r="246" spans="1:4" x14ac:dyDescent="0.3">
      <c r="A246" t="s">
        <v>17</v>
      </c>
      <c r="B246" s="16" t="s">
        <v>46</v>
      </c>
      <c r="C246" s="16">
        <v>2011</v>
      </c>
      <c r="D246" s="17" t="s">
        <v>28</v>
      </c>
    </row>
    <row r="247" spans="1:4" x14ac:dyDescent="0.3">
      <c r="A247" t="s">
        <v>17</v>
      </c>
      <c r="B247" s="16" t="s">
        <v>54</v>
      </c>
      <c r="C247" s="16">
        <v>2011</v>
      </c>
      <c r="D247" s="17" t="s">
        <v>28</v>
      </c>
    </row>
    <row r="248" spans="1:4" x14ac:dyDescent="0.3">
      <c r="A248" t="s">
        <v>18</v>
      </c>
      <c r="B248" s="16" t="s">
        <v>43</v>
      </c>
      <c r="C248" s="16">
        <v>2011</v>
      </c>
      <c r="D248" s="17">
        <v>50317</v>
      </c>
    </row>
    <row r="249" spans="1:4" x14ac:dyDescent="0.3">
      <c r="A249" t="s">
        <v>18</v>
      </c>
      <c r="B249" s="16" t="s">
        <v>53</v>
      </c>
      <c r="C249" s="16">
        <v>2011</v>
      </c>
      <c r="D249" s="17">
        <v>20257</v>
      </c>
    </row>
    <row r="250" spans="1:4" x14ac:dyDescent="0.3">
      <c r="A250" t="s">
        <v>18</v>
      </c>
      <c r="B250" s="16" t="s">
        <v>45</v>
      </c>
      <c r="C250" s="16">
        <v>2011</v>
      </c>
      <c r="D250" s="17">
        <v>11660</v>
      </c>
    </row>
    <row r="251" spans="1:4" x14ac:dyDescent="0.3">
      <c r="A251" t="s">
        <v>18</v>
      </c>
      <c r="B251" s="16" t="s">
        <v>47</v>
      </c>
      <c r="C251" s="16">
        <v>2011</v>
      </c>
      <c r="D251" s="17">
        <v>5829</v>
      </c>
    </row>
    <row r="252" spans="1:4" x14ac:dyDescent="0.3">
      <c r="A252" t="s">
        <v>18</v>
      </c>
      <c r="B252" s="16" t="s">
        <v>46</v>
      </c>
      <c r="C252" s="16">
        <v>2011</v>
      </c>
      <c r="D252" s="17" t="s">
        <v>28</v>
      </c>
    </row>
    <row r="253" spans="1:4" x14ac:dyDescent="0.3">
      <c r="A253" t="s">
        <v>18</v>
      </c>
      <c r="B253" s="16" t="s">
        <v>54</v>
      </c>
      <c r="C253" s="16">
        <v>2011</v>
      </c>
      <c r="D253" s="17" t="s">
        <v>28</v>
      </c>
    </row>
    <row r="254" spans="1:4" x14ac:dyDescent="0.3">
      <c r="A254" t="s">
        <v>19</v>
      </c>
      <c r="B254" s="16" t="s">
        <v>43</v>
      </c>
      <c r="C254" s="16">
        <v>2011</v>
      </c>
      <c r="D254" s="17">
        <v>27954</v>
      </c>
    </row>
    <row r="255" spans="1:4" x14ac:dyDescent="0.3">
      <c r="A255" t="s">
        <v>19</v>
      </c>
      <c r="B255" s="16" t="s">
        <v>53</v>
      </c>
      <c r="C255" s="16">
        <v>2011</v>
      </c>
      <c r="D255" s="17">
        <v>12062</v>
      </c>
    </row>
    <row r="256" spans="1:4" x14ac:dyDescent="0.3">
      <c r="A256" t="s">
        <v>19</v>
      </c>
      <c r="B256" s="16" t="s">
        <v>45</v>
      </c>
      <c r="C256" s="16">
        <v>2011</v>
      </c>
      <c r="D256" s="17">
        <v>8054</v>
      </c>
    </row>
    <row r="257" spans="1:4" x14ac:dyDescent="0.3">
      <c r="A257" t="s">
        <v>19</v>
      </c>
      <c r="B257" s="16" t="s">
        <v>47</v>
      </c>
      <c r="C257" s="16">
        <v>2011</v>
      </c>
      <c r="D257" s="17">
        <v>2898</v>
      </c>
    </row>
    <row r="258" spans="1:4" x14ac:dyDescent="0.3">
      <c r="A258" t="s">
        <v>19</v>
      </c>
      <c r="B258" s="16" t="s">
        <v>46</v>
      </c>
      <c r="C258" s="16">
        <v>2011</v>
      </c>
      <c r="D258" s="17" t="s">
        <v>28</v>
      </c>
    </row>
    <row r="259" spans="1:4" x14ac:dyDescent="0.3">
      <c r="A259" t="s">
        <v>19</v>
      </c>
      <c r="B259" s="16" t="s">
        <v>54</v>
      </c>
      <c r="C259" s="16">
        <v>2011</v>
      </c>
      <c r="D259" s="17" t="s">
        <v>28</v>
      </c>
    </row>
    <row r="260" spans="1:4" x14ac:dyDescent="0.3">
      <c r="A260" t="s">
        <v>20</v>
      </c>
      <c r="B260" s="16" t="s">
        <v>43</v>
      </c>
      <c r="C260" s="16">
        <v>2011</v>
      </c>
      <c r="D260" s="17">
        <v>24775</v>
      </c>
    </row>
    <row r="261" spans="1:4" x14ac:dyDescent="0.3">
      <c r="A261" t="s">
        <v>20</v>
      </c>
      <c r="B261" s="16" t="s">
        <v>53</v>
      </c>
      <c r="C261" s="16">
        <v>2011</v>
      </c>
      <c r="D261" s="17">
        <v>12885</v>
      </c>
    </row>
    <row r="262" spans="1:4" x14ac:dyDescent="0.3">
      <c r="A262" t="s">
        <v>20</v>
      </c>
      <c r="B262" s="16" t="s">
        <v>45</v>
      </c>
      <c r="C262" s="16">
        <v>2011</v>
      </c>
      <c r="D262" s="17">
        <v>6839</v>
      </c>
    </row>
    <row r="263" spans="1:4" x14ac:dyDescent="0.3">
      <c r="A263" t="s">
        <v>20</v>
      </c>
      <c r="B263" s="16" t="s">
        <v>47</v>
      </c>
      <c r="C263" s="16">
        <v>2011</v>
      </c>
      <c r="D263" s="17" t="s">
        <v>28</v>
      </c>
    </row>
    <row r="264" spans="1:4" x14ac:dyDescent="0.3">
      <c r="A264" t="s">
        <v>20</v>
      </c>
      <c r="B264" s="16" t="s">
        <v>46</v>
      </c>
      <c r="C264" s="16">
        <v>2011</v>
      </c>
      <c r="D264" s="17" t="s">
        <v>28</v>
      </c>
    </row>
    <row r="265" spans="1:4" x14ac:dyDescent="0.3">
      <c r="A265" t="s">
        <v>20</v>
      </c>
      <c r="B265" s="16" t="s">
        <v>54</v>
      </c>
      <c r="C265" s="16">
        <v>2011</v>
      </c>
      <c r="D265" s="17" t="s">
        <v>28</v>
      </c>
    </row>
    <row r="266" spans="1:4" x14ac:dyDescent="0.3">
      <c r="A266" t="s">
        <v>21</v>
      </c>
      <c r="B266" s="16" t="s">
        <v>43</v>
      </c>
      <c r="C266" s="16">
        <v>2011</v>
      </c>
      <c r="D266" s="17">
        <v>26442</v>
      </c>
    </row>
    <row r="267" spans="1:4" x14ac:dyDescent="0.3">
      <c r="A267" t="s">
        <v>21</v>
      </c>
      <c r="B267" s="16" t="s">
        <v>53</v>
      </c>
      <c r="C267" s="16">
        <v>2011</v>
      </c>
      <c r="D267" s="17">
        <v>8093</v>
      </c>
    </row>
    <row r="268" spans="1:4" x14ac:dyDescent="0.3">
      <c r="A268" t="s">
        <v>21</v>
      </c>
      <c r="B268" s="16" t="s">
        <v>45</v>
      </c>
      <c r="C268" s="16">
        <v>2011</v>
      </c>
      <c r="D268" s="17" t="s">
        <v>28</v>
      </c>
    </row>
    <row r="269" spans="1:4" x14ac:dyDescent="0.3">
      <c r="A269" t="s">
        <v>21</v>
      </c>
      <c r="B269" s="16" t="s">
        <v>47</v>
      </c>
      <c r="C269" s="16">
        <v>2011</v>
      </c>
      <c r="D269" s="17">
        <v>3495</v>
      </c>
    </row>
    <row r="270" spans="1:4" x14ac:dyDescent="0.3">
      <c r="A270" t="s">
        <v>21</v>
      </c>
      <c r="B270" s="16" t="s">
        <v>46</v>
      </c>
      <c r="C270" s="16">
        <v>2011</v>
      </c>
      <c r="D270" s="17" t="s">
        <v>28</v>
      </c>
    </row>
    <row r="271" spans="1:4" x14ac:dyDescent="0.3">
      <c r="A271" t="s">
        <v>21</v>
      </c>
      <c r="B271" s="16" t="s">
        <v>54</v>
      </c>
      <c r="C271" s="16">
        <v>2011</v>
      </c>
      <c r="D271" s="17" t="s">
        <v>28</v>
      </c>
    </row>
    <row r="272" spans="1:4" x14ac:dyDescent="0.3">
      <c r="A272" t="s">
        <v>22</v>
      </c>
      <c r="B272" s="16" t="s">
        <v>43</v>
      </c>
      <c r="C272" s="16">
        <v>2011</v>
      </c>
      <c r="D272" s="17">
        <v>74233</v>
      </c>
    </row>
    <row r="273" spans="1:4" x14ac:dyDescent="0.3">
      <c r="A273" t="s">
        <v>22</v>
      </c>
      <c r="B273" s="16" t="s">
        <v>53</v>
      </c>
      <c r="C273" s="16">
        <v>2011</v>
      </c>
      <c r="D273" s="17">
        <v>55702</v>
      </c>
    </row>
    <row r="274" spans="1:4" x14ac:dyDescent="0.3">
      <c r="A274" t="s">
        <v>22</v>
      </c>
      <c r="B274" s="16" t="s">
        <v>45</v>
      </c>
      <c r="C274" s="16">
        <v>2011</v>
      </c>
      <c r="D274" s="17">
        <v>20413</v>
      </c>
    </row>
    <row r="275" spans="1:4" x14ac:dyDescent="0.3">
      <c r="A275" t="s">
        <v>22</v>
      </c>
      <c r="B275" s="16" t="s">
        <v>47</v>
      </c>
      <c r="C275" s="16">
        <v>2011</v>
      </c>
      <c r="D275" s="17">
        <v>7883</v>
      </c>
    </row>
    <row r="276" spans="1:4" x14ac:dyDescent="0.3">
      <c r="A276" t="s">
        <v>22</v>
      </c>
      <c r="B276" s="16" t="s">
        <v>46</v>
      </c>
      <c r="C276" s="16">
        <v>2011</v>
      </c>
      <c r="D276" s="17">
        <v>13319</v>
      </c>
    </row>
    <row r="277" spans="1:4" x14ac:dyDescent="0.3">
      <c r="A277" t="s">
        <v>22</v>
      </c>
      <c r="B277" s="16" t="s">
        <v>54</v>
      </c>
      <c r="C277" s="16">
        <v>2011</v>
      </c>
      <c r="D277" s="17" t="s">
        <v>28</v>
      </c>
    </row>
    <row r="278" spans="1:4" x14ac:dyDescent="0.3">
      <c r="A278" t="s">
        <v>23</v>
      </c>
      <c r="B278" s="16" t="s">
        <v>43</v>
      </c>
      <c r="C278" s="16">
        <v>2011</v>
      </c>
      <c r="D278" s="17">
        <v>123356</v>
      </c>
    </row>
    <row r="279" spans="1:4" x14ac:dyDescent="0.3">
      <c r="A279" t="s">
        <v>23</v>
      </c>
      <c r="B279" s="16" t="s">
        <v>53</v>
      </c>
      <c r="C279" s="16">
        <v>2011</v>
      </c>
      <c r="D279" s="17">
        <v>128638</v>
      </c>
    </row>
    <row r="280" spans="1:4" x14ac:dyDescent="0.3">
      <c r="A280" t="s">
        <v>23</v>
      </c>
      <c r="B280" s="16" t="s">
        <v>45</v>
      </c>
      <c r="C280" s="16">
        <v>2011</v>
      </c>
      <c r="D280" s="17">
        <v>53998</v>
      </c>
    </row>
    <row r="281" spans="1:4" x14ac:dyDescent="0.3">
      <c r="A281" t="s">
        <v>23</v>
      </c>
      <c r="B281" s="16" t="s">
        <v>47</v>
      </c>
      <c r="C281" s="16">
        <v>2011</v>
      </c>
      <c r="D281" s="17">
        <v>34785</v>
      </c>
    </row>
    <row r="282" spans="1:4" x14ac:dyDescent="0.3">
      <c r="A282" t="s">
        <v>23</v>
      </c>
      <c r="B282" s="16" t="s">
        <v>46</v>
      </c>
      <c r="C282" s="16">
        <v>2011</v>
      </c>
      <c r="D282" s="17">
        <v>9538</v>
      </c>
    </row>
    <row r="283" spans="1:4" x14ac:dyDescent="0.3">
      <c r="A283" t="s">
        <v>23</v>
      </c>
      <c r="B283" s="16" t="s">
        <v>54</v>
      </c>
      <c r="C283" s="16">
        <v>2011</v>
      </c>
      <c r="D283" s="17">
        <v>31857</v>
      </c>
    </row>
    <row r="284" spans="1:4" x14ac:dyDescent="0.3">
      <c r="A284" t="s">
        <v>1</v>
      </c>
      <c r="B284" s="16" t="s">
        <v>43</v>
      </c>
      <c r="C284" s="16">
        <v>2012</v>
      </c>
      <c r="D284" s="17">
        <v>361571</v>
      </c>
    </row>
    <row r="285" spans="1:4" x14ac:dyDescent="0.3">
      <c r="A285" t="s">
        <v>1</v>
      </c>
      <c r="B285" s="16" t="s">
        <v>53</v>
      </c>
      <c r="C285" s="16">
        <v>2012</v>
      </c>
      <c r="D285" s="17">
        <v>400633</v>
      </c>
    </row>
    <row r="286" spans="1:4" x14ac:dyDescent="0.3">
      <c r="A286" t="s">
        <v>1</v>
      </c>
      <c r="B286" s="16" t="s">
        <v>45</v>
      </c>
      <c r="C286" s="16">
        <v>2012</v>
      </c>
      <c r="D286" s="17">
        <v>209496</v>
      </c>
    </row>
    <row r="287" spans="1:4" x14ac:dyDescent="0.3">
      <c r="A287" t="s">
        <v>1</v>
      </c>
      <c r="B287" s="16" t="s">
        <v>47</v>
      </c>
      <c r="C287" s="16">
        <v>2012</v>
      </c>
      <c r="D287" s="17">
        <v>16464</v>
      </c>
    </row>
    <row r="288" spans="1:4" x14ac:dyDescent="0.3">
      <c r="A288" t="s">
        <v>1</v>
      </c>
      <c r="B288" s="16" t="s">
        <v>46</v>
      </c>
      <c r="C288" s="16">
        <v>2012</v>
      </c>
      <c r="D288" s="17">
        <v>45585</v>
      </c>
    </row>
    <row r="289" spans="1:4" x14ac:dyDescent="0.3">
      <c r="A289" t="s">
        <v>1</v>
      </c>
      <c r="B289" s="16" t="s">
        <v>54</v>
      </c>
      <c r="C289" s="16">
        <v>2012</v>
      </c>
      <c r="D289" s="17">
        <v>41908</v>
      </c>
    </row>
    <row r="290" spans="1:4" x14ac:dyDescent="0.3">
      <c r="A290" t="s">
        <v>1</v>
      </c>
      <c r="B290" s="16" t="s">
        <v>39</v>
      </c>
      <c r="C290" s="16">
        <v>2012</v>
      </c>
      <c r="D290" s="17">
        <v>1075659</v>
      </c>
    </row>
    <row r="291" spans="1:4" x14ac:dyDescent="0.3">
      <c r="A291" t="s">
        <v>2</v>
      </c>
      <c r="B291" s="16" t="s">
        <v>43</v>
      </c>
      <c r="C291" s="16">
        <v>2012</v>
      </c>
      <c r="D291" s="17">
        <v>207314</v>
      </c>
    </row>
    <row r="292" spans="1:4" x14ac:dyDescent="0.3">
      <c r="A292" t="s">
        <v>2</v>
      </c>
      <c r="B292" s="16" t="s">
        <v>53</v>
      </c>
      <c r="C292" s="16">
        <v>2012</v>
      </c>
      <c r="D292" s="17">
        <v>36884</v>
      </c>
    </row>
    <row r="293" spans="1:4" x14ac:dyDescent="0.3">
      <c r="A293" t="s">
        <v>2</v>
      </c>
      <c r="B293" s="16" t="s">
        <v>45</v>
      </c>
      <c r="C293" s="16">
        <v>2012</v>
      </c>
      <c r="D293" s="17">
        <v>34044</v>
      </c>
    </row>
    <row r="294" spans="1:4" x14ac:dyDescent="0.3">
      <c r="A294" t="s">
        <v>2</v>
      </c>
      <c r="B294" s="16" t="s">
        <v>47</v>
      </c>
      <c r="C294" s="16">
        <v>2012</v>
      </c>
      <c r="D294" s="17">
        <v>20452</v>
      </c>
    </row>
    <row r="295" spans="1:4" x14ac:dyDescent="0.3">
      <c r="A295" t="s">
        <v>2</v>
      </c>
      <c r="B295" s="16" t="s">
        <v>46</v>
      </c>
      <c r="C295" s="16">
        <v>2012</v>
      </c>
      <c r="D295" s="17" t="s">
        <v>28</v>
      </c>
    </row>
    <row r="296" spans="1:4" x14ac:dyDescent="0.3">
      <c r="A296" t="s">
        <v>2</v>
      </c>
      <c r="B296" s="16" t="s">
        <v>54</v>
      </c>
      <c r="C296" s="16">
        <v>2012</v>
      </c>
      <c r="D296" s="17" t="s">
        <v>28</v>
      </c>
    </row>
    <row r="297" spans="1:4" x14ac:dyDescent="0.3">
      <c r="A297" t="s">
        <v>2</v>
      </c>
      <c r="B297" s="16" t="s">
        <v>39</v>
      </c>
      <c r="C297" s="16">
        <v>2012</v>
      </c>
      <c r="D297" s="17">
        <v>316922</v>
      </c>
    </row>
    <row r="298" spans="1:4" x14ac:dyDescent="0.3">
      <c r="A298" t="s">
        <v>3</v>
      </c>
      <c r="B298" s="16" t="s">
        <v>43</v>
      </c>
      <c r="C298" s="16">
        <v>2012</v>
      </c>
      <c r="D298" s="17">
        <v>58349</v>
      </c>
    </row>
    <row r="299" spans="1:4" x14ac:dyDescent="0.3">
      <c r="A299" t="s">
        <v>3</v>
      </c>
      <c r="B299" s="16" t="s">
        <v>53</v>
      </c>
      <c r="C299" s="16">
        <v>2012</v>
      </c>
      <c r="D299" s="17">
        <v>42617</v>
      </c>
    </row>
    <row r="300" spans="1:4" x14ac:dyDescent="0.3">
      <c r="A300" t="s">
        <v>3</v>
      </c>
      <c r="B300" s="16" t="s">
        <v>45</v>
      </c>
      <c r="C300" s="16">
        <v>2012</v>
      </c>
      <c r="D300" s="17">
        <v>21955</v>
      </c>
    </row>
    <row r="301" spans="1:4" x14ac:dyDescent="0.3">
      <c r="A301" t="s">
        <v>3</v>
      </c>
      <c r="B301" s="16" t="s">
        <v>47</v>
      </c>
      <c r="C301" s="16">
        <v>2012</v>
      </c>
      <c r="D301" s="17">
        <v>12765</v>
      </c>
    </row>
    <row r="302" spans="1:4" x14ac:dyDescent="0.3">
      <c r="A302" t="s">
        <v>3</v>
      </c>
      <c r="B302" s="16" t="s">
        <v>46</v>
      </c>
      <c r="C302" s="16">
        <v>2012</v>
      </c>
      <c r="D302" s="17" t="s">
        <v>28</v>
      </c>
    </row>
    <row r="303" spans="1:4" x14ac:dyDescent="0.3">
      <c r="A303" t="s">
        <v>3</v>
      </c>
      <c r="B303" s="16" t="s">
        <v>54</v>
      </c>
      <c r="C303" s="16">
        <v>2012</v>
      </c>
      <c r="D303" s="17" t="s">
        <v>28</v>
      </c>
    </row>
    <row r="304" spans="1:4" x14ac:dyDescent="0.3">
      <c r="A304" t="s">
        <v>4</v>
      </c>
      <c r="B304" s="16" t="s">
        <v>43</v>
      </c>
      <c r="C304" s="16">
        <v>2012</v>
      </c>
      <c r="D304" s="17">
        <v>97191</v>
      </c>
    </row>
    <row r="305" spans="1:4" x14ac:dyDescent="0.3">
      <c r="A305" t="s">
        <v>4</v>
      </c>
      <c r="B305" s="16" t="s">
        <v>53</v>
      </c>
      <c r="C305" s="16">
        <v>2012</v>
      </c>
      <c r="D305" s="17">
        <v>52267</v>
      </c>
    </row>
    <row r="306" spans="1:4" x14ac:dyDescent="0.3">
      <c r="A306" t="s">
        <v>4</v>
      </c>
      <c r="B306" s="16" t="s">
        <v>45</v>
      </c>
      <c r="C306" s="16">
        <v>2012</v>
      </c>
      <c r="D306" s="17">
        <v>52696</v>
      </c>
    </row>
    <row r="307" spans="1:4" x14ac:dyDescent="0.3">
      <c r="A307" t="s">
        <v>4</v>
      </c>
      <c r="B307" s="16" t="s">
        <v>47</v>
      </c>
      <c r="C307" s="16">
        <v>2012</v>
      </c>
      <c r="D307" s="17">
        <v>14101</v>
      </c>
    </row>
    <row r="308" spans="1:4" x14ac:dyDescent="0.3">
      <c r="A308" t="s">
        <v>4</v>
      </c>
      <c r="B308" s="16" t="s">
        <v>46</v>
      </c>
      <c r="C308" s="16">
        <v>2012</v>
      </c>
      <c r="D308" s="17" t="s">
        <v>28</v>
      </c>
    </row>
    <row r="309" spans="1:4" x14ac:dyDescent="0.3">
      <c r="A309" t="s">
        <v>4</v>
      </c>
      <c r="B309" s="16" t="s">
        <v>54</v>
      </c>
      <c r="C309" s="16">
        <v>2012</v>
      </c>
      <c r="D309" s="17">
        <v>9441</v>
      </c>
    </row>
    <row r="310" spans="1:4" x14ac:dyDescent="0.3">
      <c r="A310" t="s">
        <v>5</v>
      </c>
      <c r="B310" s="16" t="s">
        <v>43</v>
      </c>
      <c r="C310" s="16">
        <v>2012</v>
      </c>
      <c r="D310" s="17">
        <v>95287</v>
      </c>
    </row>
    <row r="311" spans="1:4" x14ac:dyDescent="0.3">
      <c r="A311" t="s">
        <v>5</v>
      </c>
      <c r="B311" s="16" t="s">
        <v>53</v>
      </c>
      <c r="C311" s="16">
        <v>2012</v>
      </c>
      <c r="D311" s="17">
        <v>59620</v>
      </c>
    </row>
    <row r="312" spans="1:4" x14ac:dyDescent="0.3">
      <c r="A312" t="s">
        <v>5</v>
      </c>
      <c r="B312" s="16" t="s">
        <v>45</v>
      </c>
      <c r="C312" s="16">
        <v>2012</v>
      </c>
      <c r="D312" s="17">
        <v>20444</v>
      </c>
    </row>
    <row r="313" spans="1:4" x14ac:dyDescent="0.3">
      <c r="A313" t="s">
        <v>5</v>
      </c>
      <c r="B313" s="16" t="s">
        <v>47</v>
      </c>
      <c r="C313" s="16">
        <v>2012</v>
      </c>
      <c r="D313" s="17">
        <v>18864</v>
      </c>
    </row>
    <row r="314" spans="1:4" x14ac:dyDescent="0.3">
      <c r="A314" t="s">
        <v>5</v>
      </c>
      <c r="B314" s="16" t="s">
        <v>46</v>
      </c>
      <c r="C314" s="16">
        <v>2012</v>
      </c>
      <c r="D314" s="17">
        <v>8085</v>
      </c>
    </row>
    <row r="315" spans="1:4" x14ac:dyDescent="0.3">
      <c r="A315" t="s">
        <v>5</v>
      </c>
      <c r="B315" s="16" t="s">
        <v>54</v>
      </c>
      <c r="C315" s="16">
        <v>2012</v>
      </c>
      <c r="D315" s="17" t="s">
        <v>28</v>
      </c>
    </row>
    <row r="316" spans="1:4" x14ac:dyDescent="0.3">
      <c r="A316" t="s">
        <v>5</v>
      </c>
      <c r="B316" s="16" t="s">
        <v>39</v>
      </c>
      <c r="C316" s="16">
        <v>2012</v>
      </c>
      <c r="D316" s="17">
        <v>208434</v>
      </c>
    </row>
    <row r="317" spans="1:4" x14ac:dyDescent="0.3">
      <c r="A317" t="s">
        <v>6</v>
      </c>
      <c r="B317" s="16" t="s">
        <v>43</v>
      </c>
      <c r="C317" s="16">
        <v>2012</v>
      </c>
      <c r="D317" s="17">
        <v>53399</v>
      </c>
    </row>
    <row r="318" spans="1:4" x14ac:dyDescent="0.3">
      <c r="A318" t="s">
        <v>6</v>
      </c>
      <c r="B318" s="16" t="s">
        <v>53</v>
      </c>
      <c r="C318" s="16">
        <v>2012</v>
      </c>
      <c r="D318" s="17">
        <v>25813</v>
      </c>
    </row>
    <row r="319" spans="1:4" x14ac:dyDescent="0.3">
      <c r="A319" t="s">
        <v>6</v>
      </c>
      <c r="B319" s="16" t="s">
        <v>45</v>
      </c>
      <c r="C319" s="16">
        <v>2012</v>
      </c>
      <c r="D319" s="17">
        <v>14151</v>
      </c>
    </row>
    <row r="320" spans="1:4" x14ac:dyDescent="0.3">
      <c r="A320" t="s">
        <v>6</v>
      </c>
      <c r="B320" s="16" t="s">
        <v>47</v>
      </c>
      <c r="C320" s="16">
        <v>2012</v>
      </c>
      <c r="D320" s="17">
        <v>13414</v>
      </c>
    </row>
    <row r="321" spans="1:4" x14ac:dyDescent="0.3">
      <c r="A321" t="s">
        <v>6</v>
      </c>
      <c r="B321" s="16" t="s">
        <v>46</v>
      </c>
      <c r="C321" s="16">
        <v>2012</v>
      </c>
      <c r="D321" s="17" t="s">
        <v>28</v>
      </c>
    </row>
    <row r="322" spans="1:4" x14ac:dyDescent="0.3">
      <c r="A322" t="s">
        <v>6</v>
      </c>
      <c r="B322" s="16" t="s">
        <v>54</v>
      </c>
      <c r="C322" s="16">
        <v>2012</v>
      </c>
      <c r="D322" s="17" t="s">
        <v>28</v>
      </c>
    </row>
    <row r="323" spans="1:4" x14ac:dyDescent="0.3">
      <c r="A323" t="s">
        <v>7</v>
      </c>
      <c r="B323" s="16" t="s">
        <v>43</v>
      </c>
      <c r="C323" s="16">
        <v>2012</v>
      </c>
      <c r="D323" s="17">
        <v>46703</v>
      </c>
    </row>
    <row r="324" spans="1:4" x14ac:dyDescent="0.3">
      <c r="A324" t="s">
        <v>7</v>
      </c>
      <c r="B324" s="16" t="s">
        <v>53</v>
      </c>
      <c r="C324" s="16">
        <v>2012</v>
      </c>
      <c r="D324" s="17">
        <v>18476</v>
      </c>
    </row>
    <row r="325" spans="1:4" x14ac:dyDescent="0.3">
      <c r="A325" t="s">
        <v>7</v>
      </c>
      <c r="B325" s="16" t="s">
        <v>45</v>
      </c>
      <c r="C325" s="16">
        <v>2012</v>
      </c>
      <c r="D325" s="17">
        <v>5964</v>
      </c>
    </row>
    <row r="326" spans="1:4" x14ac:dyDescent="0.3">
      <c r="A326" t="s">
        <v>7</v>
      </c>
      <c r="B326" s="16" t="s">
        <v>47</v>
      </c>
      <c r="C326" s="16">
        <v>2012</v>
      </c>
      <c r="D326" s="17">
        <v>6125</v>
      </c>
    </row>
    <row r="327" spans="1:4" x14ac:dyDescent="0.3">
      <c r="A327" t="s">
        <v>7</v>
      </c>
      <c r="B327" s="16" t="s">
        <v>46</v>
      </c>
      <c r="C327" s="16">
        <v>2012</v>
      </c>
      <c r="D327" s="17" t="s">
        <v>28</v>
      </c>
    </row>
    <row r="328" spans="1:4" x14ac:dyDescent="0.3">
      <c r="A328" t="s">
        <v>7</v>
      </c>
      <c r="B328" s="16" t="s">
        <v>54</v>
      </c>
      <c r="C328" s="16">
        <v>2012</v>
      </c>
      <c r="D328" s="17" t="s">
        <v>28</v>
      </c>
    </row>
    <row r="329" spans="1:4" x14ac:dyDescent="0.3">
      <c r="A329" t="s">
        <v>8</v>
      </c>
      <c r="B329" s="16" t="s">
        <v>43</v>
      </c>
      <c r="C329" s="16">
        <v>2012</v>
      </c>
      <c r="D329" s="17">
        <v>23042</v>
      </c>
    </row>
    <row r="330" spans="1:4" x14ac:dyDescent="0.3">
      <c r="A330" t="s">
        <v>8</v>
      </c>
      <c r="B330" s="16" t="s">
        <v>53</v>
      </c>
      <c r="C330" s="16">
        <v>2012</v>
      </c>
      <c r="D330" s="17">
        <v>17626</v>
      </c>
    </row>
    <row r="331" spans="1:4" x14ac:dyDescent="0.3">
      <c r="A331" t="s">
        <v>8</v>
      </c>
      <c r="B331" s="16" t="s">
        <v>45</v>
      </c>
      <c r="C331" s="16">
        <v>2012</v>
      </c>
      <c r="D331" s="17">
        <v>13021</v>
      </c>
    </row>
    <row r="332" spans="1:4" x14ac:dyDescent="0.3">
      <c r="A332" t="s">
        <v>8</v>
      </c>
      <c r="B332" s="16" t="s">
        <v>47</v>
      </c>
      <c r="C332" s="16">
        <v>2012</v>
      </c>
      <c r="D332" s="17">
        <v>9326</v>
      </c>
    </row>
    <row r="333" spans="1:4" x14ac:dyDescent="0.3">
      <c r="A333" t="s">
        <v>8</v>
      </c>
      <c r="B333" s="16" t="s">
        <v>46</v>
      </c>
      <c r="C333" s="16">
        <v>2012</v>
      </c>
      <c r="D333" s="17" t="s">
        <v>28</v>
      </c>
    </row>
    <row r="334" spans="1:4" x14ac:dyDescent="0.3">
      <c r="A334" t="s">
        <v>8</v>
      </c>
      <c r="B334" s="16" t="s">
        <v>54</v>
      </c>
      <c r="C334" s="16">
        <v>2012</v>
      </c>
      <c r="D334" s="17" t="s">
        <v>28</v>
      </c>
    </row>
    <row r="335" spans="1:4" x14ac:dyDescent="0.3">
      <c r="A335" t="s">
        <v>9</v>
      </c>
      <c r="B335" s="16" t="s">
        <v>43</v>
      </c>
      <c r="C335" s="16">
        <v>2012</v>
      </c>
      <c r="D335" s="17">
        <v>106233</v>
      </c>
    </row>
    <row r="336" spans="1:4" x14ac:dyDescent="0.3">
      <c r="A336" t="s">
        <v>9</v>
      </c>
      <c r="B336" s="16" t="s">
        <v>53</v>
      </c>
      <c r="C336" s="16">
        <v>2012</v>
      </c>
      <c r="D336" s="17">
        <v>33276</v>
      </c>
    </row>
    <row r="337" spans="1:4" x14ac:dyDescent="0.3">
      <c r="A337" t="s">
        <v>9</v>
      </c>
      <c r="B337" s="16" t="s">
        <v>45</v>
      </c>
      <c r="C337" s="16">
        <v>2012</v>
      </c>
      <c r="D337" s="17">
        <v>17789</v>
      </c>
    </row>
    <row r="338" spans="1:4" x14ac:dyDescent="0.3">
      <c r="A338" t="s">
        <v>9</v>
      </c>
      <c r="B338" s="16" t="s">
        <v>47</v>
      </c>
      <c r="C338" s="16">
        <v>2012</v>
      </c>
      <c r="D338" s="17">
        <v>18897</v>
      </c>
    </row>
    <row r="339" spans="1:4" x14ac:dyDescent="0.3">
      <c r="A339" t="s">
        <v>9</v>
      </c>
      <c r="B339" s="16" t="s">
        <v>46</v>
      </c>
      <c r="C339" s="16">
        <v>2012</v>
      </c>
      <c r="D339" s="17" t="s">
        <v>28</v>
      </c>
    </row>
    <row r="340" spans="1:4" x14ac:dyDescent="0.3">
      <c r="A340" t="s">
        <v>9</v>
      </c>
      <c r="B340" s="16" t="s">
        <v>54</v>
      </c>
      <c r="C340" s="16">
        <v>2012</v>
      </c>
      <c r="D340" s="17">
        <v>11330</v>
      </c>
    </row>
    <row r="341" spans="1:4" x14ac:dyDescent="0.3">
      <c r="A341" t="s">
        <v>10</v>
      </c>
      <c r="B341" s="16" t="s">
        <v>43</v>
      </c>
      <c r="C341" s="16">
        <v>2012</v>
      </c>
      <c r="D341" s="17">
        <v>267720</v>
      </c>
    </row>
    <row r="342" spans="1:4" x14ac:dyDescent="0.3">
      <c r="A342" t="s">
        <v>10</v>
      </c>
      <c r="B342" s="16" t="s">
        <v>53</v>
      </c>
      <c r="C342" s="16">
        <v>2012</v>
      </c>
      <c r="D342" s="17">
        <v>99502</v>
      </c>
    </row>
    <row r="343" spans="1:4" x14ac:dyDescent="0.3">
      <c r="A343" t="s">
        <v>10</v>
      </c>
      <c r="B343" s="16" t="s">
        <v>45</v>
      </c>
      <c r="C343" s="16">
        <v>2012</v>
      </c>
      <c r="D343" s="17">
        <v>62888</v>
      </c>
    </row>
    <row r="344" spans="1:4" x14ac:dyDescent="0.3">
      <c r="A344" t="s">
        <v>10</v>
      </c>
      <c r="B344" s="16" t="s">
        <v>47</v>
      </c>
      <c r="C344" s="16">
        <v>2012</v>
      </c>
      <c r="D344" s="17">
        <v>87467</v>
      </c>
    </row>
    <row r="345" spans="1:4" x14ac:dyDescent="0.3">
      <c r="A345" t="s">
        <v>10</v>
      </c>
      <c r="B345" s="16" t="s">
        <v>46</v>
      </c>
      <c r="C345" s="16">
        <v>2012</v>
      </c>
      <c r="D345" s="17">
        <v>13034</v>
      </c>
    </row>
    <row r="346" spans="1:4" x14ac:dyDescent="0.3">
      <c r="A346" t="s">
        <v>10</v>
      </c>
      <c r="B346" s="16" t="s">
        <v>54</v>
      </c>
      <c r="C346" s="16">
        <v>2012</v>
      </c>
      <c r="D346" s="17" t="s">
        <v>28</v>
      </c>
    </row>
    <row r="347" spans="1:4" x14ac:dyDescent="0.3">
      <c r="A347" t="s">
        <v>11</v>
      </c>
      <c r="B347" s="16" t="s">
        <v>43</v>
      </c>
      <c r="C347" s="16">
        <v>2012</v>
      </c>
      <c r="D347" s="17">
        <v>23136</v>
      </c>
    </row>
    <row r="348" spans="1:4" x14ac:dyDescent="0.3">
      <c r="A348" t="s">
        <v>11</v>
      </c>
      <c r="B348" s="16" t="s">
        <v>53</v>
      </c>
      <c r="C348" s="16">
        <v>2012</v>
      </c>
      <c r="D348" s="17">
        <v>58808</v>
      </c>
    </row>
    <row r="349" spans="1:4" x14ac:dyDescent="0.3">
      <c r="A349" t="s">
        <v>11</v>
      </c>
      <c r="B349" s="16" t="s">
        <v>45</v>
      </c>
      <c r="C349" s="16">
        <v>2012</v>
      </c>
      <c r="D349" s="17">
        <v>28704</v>
      </c>
    </row>
    <row r="350" spans="1:4" x14ac:dyDescent="0.3">
      <c r="A350" t="s">
        <v>11</v>
      </c>
      <c r="B350" s="16" t="s">
        <v>47</v>
      </c>
      <c r="C350" s="16">
        <v>2012</v>
      </c>
      <c r="D350" s="17">
        <v>11738</v>
      </c>
    </row>
    <row r="351" spans="1:4" x14ac:dyDescent="0.3">
      <c r="A351" t="s">
        <v>11</v>
      </c>
      <c r="B351" s="16" t="s">
        <v>46</v>
      </c>
      <c r="C351" s="16">
        <v>2012</v>
      </c>
      <c r="D351" s="17">
        <v>12174</v>
      </c>
    </row>
    <row r="352" spans="1:4" x14ac:dyDescent="0.3">
      <c r="A352" t="s">
        <v>11</v>
      </c>
      <c r="B352" s="16" t="s">
        <v>54</v>
      </c>
      <c r="C352" s="16">
        <v>2012</v>
      </c>
      <c r="D352" s="17" t="s">
        <v>28</v>
      </c>
    </row>
    <row r="353" spans="1:4" x14ac:dyDescent="0.3">
      <c r="A353" t="s">
        <v>12</v>
      </c>
      <c r="B353" s="16" t="s">
        <v>43</v>
      </c>
      <c r="C353" s="16">
        <v>2012</v>
      </c>
      <c r="D353" s="17">
        <v>33537</v>
      </c>
    </row>
    <row r="354" spans="1:4" x14ac:dyDescent="0.3">
      <c r="A354" t="s">
        <v>12</v>
      </c>
      <c r="B354" s="16" t="s">
        <v>53</v>
      </c>
      <c r="C354" s="16">
        <v>2012</v>
      </c>
      <c r="D354" s="17">
        <v>59228</v>
      </c>
    </row>
    <row r="355" spans="1:4" x14ac:dyDescent="0.3">
      <c r="A355" t="s">
        <v>12</v>
      </c>
      <c r="B355" s="16" t="s">
        <v>45</v>
      </c>
      <c r="C355" s="16">
        <v>2012</v>
      </c>
      <c r="D355" s="17">
        <v>24024</v>
      </c>
    </row>
    <row r="356" spans="1:4" x14ac:dyDescent="0.3">
      <c r="A356" t="s">
        <v>12</v>
      </c>
      <c r="B356" s="16" t="s">
        <v>47</v>
      </c>
      <c r="C356" s="16">
        <v>2012</v>
      </c>
      <c r="D356" s="17">
        <v>18837</v>
      </c>
    </row>
    <row r="357" spans="1:4" x14ac:dyDescent="0.3">
      <c r="A357" t="s">
        <v>12</v>
      </c>
      <c r="B357" s="16" t="s">
        <v>46</v>
      </c>
      <c r="C357" s="16">
        <v>2012</v>
      </c>
      <c r="D357" s="17">
        <v>10618</v>
      </c>
    </row>
    <row r="358" spans="1:4" x14ac:dyDescent="0.3">
      <c r="A358" t="s">
        <v>12</v>
      </c>
      <c r="B358" s="16" t="s">
        <v>54</v>
      </c>
      <c r="C358" s="16">
        <v>2012</v>
      </c>
      <c r="D358" s="17">
        <v>14442</v>
      </c>
    </row>
    <row r="359" spans="1:4" x14ac:dyDescent="0.3">
      <c r="A359" t="s">
        <v>55</v>
      </c>
      <c r="B359" s="16" t="s">
        <v>43</v>
      </c>
      <c r="C359" s="16">
        <v>2012</v>
      </c>
      <c r="D359" s="17">
        <v>157273</v>
      </c>
    </row>
    <row r="360" spans="1:4" x14ac:dyDescent="0.3">
      <c r="A360" t="s">
        <v>55</v>
      </c>
      <c r="B360" s="16" t="s">
        <v>53</v>
      </c>
      <c r="C360" s="16">
        <v>2012</v>
      </c>
      <c r="D360" s="17">
        <v>126975</v>
      </c>
    </row>
    <row r="361" spans="1:4" x14ac:dyDescent="0.3">
      <c r="A361" t="s">
        <v>55</v>
      </c>
      <c r="B361" s="16" t="s">
        <v>45</v>
      </c>
      <c r="C361" s="16">
        <v>2012</v>
      </c>
      <c r="D361" s="17">
        <v>113705</v>
      </c>
    </row>
    <row r="362" spans="1:4" x14ac:dyDescent="0.3">
      <c r="A362" t="s">
        <v>55</v>
      </c>
      <c r="B362" s="16" t="s">
        <v>47</v>
      </c>
      <c r="C362" s="16">
        <v>2012</v>
      </c>
      <c r="D362" s="17">
        <v>22000</v>
      </c>
    </row>
    <row r="363" spans="1:4" x14ac:dyDescent="0.3">
      <c r="A363" t="s">
        <v>55</v>
      </c>
      <c r="B363" s="16" t="s">
        <v>46</v>
      </c>
      <c r="C363" s="16">
        <v>2012</v>
      </c>
      <c r="D363" s="17">
        <v>18942</v>
      </c>
    </row>
    <row r="364" spans="1:4" x14ac:dyDescent="0.3">
      <c r="A364" t="s">
        <v>55</v>
      </c>
      <c r="B364" s="16" t="s">
        <v>54</v>
      </c>
      <c r="C364" s="16">
        <v>2012</v>
      </c>
      <c r="D364" s="17">
        <v>19804</v>
      </c>
    </row>
    <row r="365" spans="1:4" x14ac:dyDescent="0.3">
      <c r="A365" t="s">
        <v>14</v>
      </c>
      <c r="B365" s="16" t="s">
        <v>43</v>
      </c>
      <c r="C365" s="16">
        <v>2012</v>
      </c>
      <c r="D365" s="17">
        <v>49301</v>
      </c>
    </row>
    <row r="366" spans="1:4" x14ac:dyDescent="0.3">
      <c r="A366" t="s">
        <v>14</v>
      </c>
      <c r="B366" s="16" t="s">
        <v>53</v>
      </c>
      <c r="C366" s="16">
        <v>2012</v>
      </c>
      <c r="D366" s="17">
        <v>42406</v>
      </c>
    </row>
    <row r="367" spans="1:4" x14ac:dyDescent="0.3">
      <c r="A367" t="s">
        <v>14</v>
      </c>
      <c r="B367" s="16" t="s">
        <v>45</v>
      </c>
      <c r="C367" s="16">
        <v>2012</v>
      </c>
      <c r="D367" s="17">
        <v>20020</v>
      </c>
    </row>
    <row r="368" spans="1:4" x14ac:dyDescent="0.3">
      <c r="A368" t="s">
        <v>14</v>
      </c>
      <c r="B368" s="16" t="s">
        <v>47</v>
      </c>
      <c r="C368" s="16">
        <v>2012</v>
      </c>
      <c r="D368" s="17">
        <v>6471</v>
      </c>
    </row>
    <row r="369" spans="1:4" x14ac:dyDescent="0.3">
      <c r="A369" t="s">
        <v>14</v>
      </c>
      <c r="B369" s="16" t="s">
        <v>46</v>
      </c>
      <c r="C369" s="16">
        <v>2012</v>
      </c>
      <c r="D369" s="17" t="s">
        <v>28</v>
      </c>
    </row>
    <row r="370" spans="1:4" x14ac:dyDescent="0.3">
      <c r="A370" t="s">
        <v>14</v>
      </c>
      <c r="B370" s="16" t="s">
        <v>54</v>
      </c>
      <c r="C370" s="16">
        <v>2012</v>
      </c>
      <c r="D370" s="17" t="s">
        <v>28</v>
      </c>
    </row>
    <row r="371" spans="1:4" x14ac:dyDescent="0.3">
      <c r="A371" t="s">
        <v>15</v>
      </c>
      <c r="B371" s="16" t="s">
        <v>43</v>
      </c>
      <c r="C371" s="16">
        <v>2012</v>
      </c>
      <c r="D371" s="17">
        <v>198656</v>
      </c>
    </row>
    <row r="372" spans="1:4" x14ac:dyDescent="0.3">
      <c r="A372" t="s">
        <v>15</v>
      </c>
      <c r="B372" s="16" t="s">
        <v>53</v>
      </c>
      <c r="C372" s="16">
        <v>2012</v>
      </c>
      <c r="D372" s="17">
        <v>278712</v>
      </c>
    </row>
    <row r="373" spans="1:4" x14ac:dyDescent="0.3">
      <c r="A373" t="s">
        <v>15</v>
      </c>
      <c r="B373" s="16" t="s">
        <v>45</v>
      </c>
      <c r="C373" s="16">
        <v>2012</v>
      </c>
      <c r="D373" s="17">
        <v>63325</v>
      </c>
    </row>
    <row r="374" spans="1:4" x14ac:dyDescent="0.3">
      <c r="A374" t="s">
        <v>15</v>
      </c>
      <c r="B374" s="16" t="s">
        <v>47</v>
      </c>
      <c r="C374" s="16">
        <v>2012</v>
      </c>
      <c r="D374" s="17">
        <v>7510</v>
      </c>
    </row>
    <row r="375" spans="1:4" x14ac:dyDescent="0.3">
      <c r="A375" t="s">
        <v>15</v>
      </c>
      <c r="B375" s="16" t="s">
        <v>46</v>
      </c>
      <c r="C375" s="16">
        <v>2012</v>
      </c>
      <c r="D375" s="17">
        <v>26731</v>
      </c>
    </row>
    <row r="376" spans="1:4" x14ac:dyDescent="0.3">
      <c r="A376" t="s">
        <v>15</v>
      </c>
      <c r="B376" s="16" t="s">
        <v>54</v>
      </c>
      <c r="C376" s="16">
        <v>2012</v>
      </c>
      <c r="D376" s="17">
        <v>14715</v>
      </c>
    </row>
    <row r="377" spans="1:4" x14ac:dyDescent="0.3">
      <c r="A377" t="s">
        <v>16</v>
      </c>
      <c r="B377" s="16" t="s">
        <v>43</v>
      </c>
      <c r="C377" s="16">
        <v>2012</v>
      </c>
      <c r="D377" s="17">
        <v>82790</v>
      </c>
    </row>
    <row r="378" spans="1:4" x14ac:dyDescent="0.3">
      <c r="A378" t="s">
        <v>16</v>
      </c>
      <c r="B378" s="16" t="s">
        <v>53</v>
      </c>
      <c r="C378" s="16">
        <v>2012</v>
      </c>
      <c r="D378" s="17">
        <v>31055</v>
      </c>
    </row>
    <row r="379" spans="1:4" x14ac:dyDescent="0.3">
      <c r="A379" t="s">
        <v>16</v>
      </c>
      <c r="B379" s="16" t="s">
        <v>45</v>
      </c>
      <c r="C379" s="16">
        <v>2012</v>
      </c>
      <c r="D379" s="17">
        <v>18481</v>
      </c>
    </row>
    <row r="380" spans="1:4" x14ac:dyDescent="0.3">
      <c r="A380" t="s">
        <v>16</v>
      </c>
      <c r="B380" s="16" t="s">
        <v>47</v>
      </c>
      <c r="C380" s="16">
        <v>2012</v>
      </c>
      <c r="D380" s="17">
        <v>7181</v>
      </c>
    </row>
    <row r="381" spans="1:4" x14ac:dyDescent="0.3">
      <c r="A381" t="s">
        <v>16</v>
      </c>
      <c r="B381" s="16" t="s">
        <v>46</v>
      </c>
      <c r="C381" s="16">
        <v>2012</v>
      </c>
      <c r="D381" s="17">
        <v>4910</v>
      </c>
    </row>
    <row r="382" spans="1:4" x14ac:dyDescent="0.3">
      <c r="A382" t="s">
        <v>16</v>
      </c>
      <c r="B382" s="16" t="s">
        <v>54</v>
      </c>
      <c r="C382" s="16">
        <v>2012</v>
      </c>
      <c r="D382" s="17" t="s">
        <v>28</v>
      </c>
    </row>
    <row r="383" spans="1:4" x14ac:dyDescent="0.3">
      <c r="A383" t="s">
        <v>17</v>
      </c>
      <c r="B383" s="16" t="s">
        <v>43</v>
      </c>
      <c r="C383" s="16">
        <v>2012</v>
      </c>
      <c r="D383" s="17">
        <v>40995</v>
      </c>
    </row>
    <row r="384" spans="1:4" x14ac:dyDescent="0.3">
      <c r="A384" t="s">
        <v>17</v>
      </c>
      <c r="B384" s="16" t="s">
        <v>53</v>
      </c>
      <c r="C384" s="16">
        <v>2012</v>
      </c>
      <c r="D384" s="17">
        <v>22596</v>
      </c>
    </row>
    <row r="385" spans="1:4" x14ac:dyDescent="0.3">
      <c r="A385" t="s">
        <v>17</v>
      </c>
      <c r="B385" s="16" t="s">
        <v>45</v>
      </c>
      <c r="C385" s="16">
        <v>2012</v>
      </c>
      <c r="D385" s="17">
        <v>13052</v>
      </c>
    </row>
    <row r="386" spans="1:4" x14ac:dyDescent="0.3">
      <c r="A386" t="s">
        <v>17</v>
      </c>
      <c r="B386" s="16" t="s">
        <v>47</v>
      </c>
      <c r="C386" s="16">
        <v>2012</v>
      </c>
      <c r="D386" s="17">
        <v>5538</v>
      </c>
    </row>
    <row r="387" spans="1:4" x14ac:dyDescent="0.3">
      <c r="A387" t="s">
        <v>17</v>
      </c>
      <c r="B387" s="16" t="s">
        <v>46</v>
      </c>
      <c r="C387" s="16">
        <v>2012</v>
      </c>
      <c r="D387" s="17" t="s">
        <v>28</v>
      </c>
    </row>
    <row r="388" spans="1:4" x14ac:dyDescent="0.3">
      <c r="A388" t="s">
        <v>17</v>
      </c>
      <c r="B388" s="16" t="s">
        <v>54</v>
      </c>
      <c r="C388" s="16">
        <v>2012</v>
      </c>
      <c r="D388" s="17" t="s">
        <v>28</v>
      </c>
    </row>
    <row r="389" spans="1:4" x14ac:dyDescent="0.3">
      <c r="A389" t="s">
        <v>18</v>
      </c>
      <c r="B389" s="16" t="s">
        <v>43</v>
      </c>
      <c r="C389" s="16">
        <v>2012</v>
      </c>
      <c r="D389" s="17">
        <v>51474</v>
      </c>
    </row>
    <row r="390" spans="1:4" x14ac:dyDescent="0.3">
      <c r="A390" t="s">
        <v>18</v>
      </c>
      <c r="B390" s="16" t="s">
        <v>53</v>
      </c>
      <c r="C390" s="16">
        <v>2012</v>
      </c>
      <c r="D390" s="17">
        <v>22017</v>
      </c>
    </row>
    <row r="391" spans="1:4" x14ac:dyDescent="0.3">
      <c r="A391" t="s">
        <v>18</v>
      </c>
      <c r="B391" s="16" t="s">
        <v>45</v>
      </c>
      <c r="C391" s="16">
        <v>2012</v>
      </c>
      <c r="D391" s="17">
        <v>11700</v>
      </c>
    </row>
    <row r="392" spans="1:4" x14ac:dyDescent="0.3">
      <c r="A392" t="s">
        <v>18</v>
      </c>
      <c r="B392" s="16" t="s">
        <v>47</v>
      </c>
      <c r="C392" s="16">
        <v>2012</v>
      </c>
      <c r="D392" s="17">
        <v>7275</v>
      </c>
    </row>
    <row r="393" spans="1:4" x14ac:dyDescent="0.3">
      <c r="A393" t="s">
        <v>18</v>
      </c>
      <c r="B393" s="16" t="s">
        <v>46</v>
      </c>
      <c r="C393" s="16">
        <v>2012</v>
      </c>
      <c r="D393" s="17" t="s">
        <v>28</v>
      </c>
    </row>
    <row r="394" spans="1:4" x14ac:dyDescent="0.3">
      <c r="A394" t="s">
        <v>18</v>
      </c>
      <c r="B394" s="16" t="s">
        <v>54</v>
      </c>
      <c r="C394" s="16">
        <v>2012</v>
      </c>
      <c r="D394" s="17" t="s">
        <v>28</v>
      </c>
    </row>
    <row r="395" spans="1:4" x14ac:dyDescent="0.3">
      <c r="A395" t="s">
        <v>19</v>
      </c>
      <c r="B395" s="16" t="s">
        <v>43</v>
      </c>
      <c r="C395" s="16">
        <v>2012</v>
      </c>
      <c r="D395" s="17">
        <v>27528</v>
      </c>
    </row>
    <row r="396" spans="1:4" x14ac:dyDescent="0.3">
      <c r="A396" t="s">
        <v>19</v>
      </c>
      <c r="B396" s="16" t="s">
        <v>53</v>
      </c>
      <c r="C396" s="16">
        <v>2012</v>
      </c>
      <c r="D396" s="17">
        <v>13052</v>
      </c>
    </row>
    <row r="397" spans="1:4" x14ac:dyDescent="0.3">
      <c r="A397" t="s">
        <v>19</v>
      </c>
      <c r="B397" s="16" t="s">
        <v>45</v>
      </c>
      <c r="C397" s="16">
        <v>2012</v>
      </c>
      <c r="D397" s="17">
        <v>7722</v>
      </c>
    </row>
    <row r="398" spans="1:4" x14ac:dyDescent="0.3">
      <c r="A398" t="s">
        <v>19</v>
      </c>
      <c r="B398" s="16" t="s">
        <v>47</v>
      </c>
      <c r="C398" s="16">
        <v>2012</v>
      </c>
      <c r="D398" s="17">
        <v>3315</v>
      </c>
    </row>
    <row r="399" spans="1:4" x14ac:dyDescent="0.3">
      <c r="A399" t="s">
        <v>19</v>
      </c>
      <c r="B399" s="16" t="s">
        <v>46</v>
      </c>
      <c r="C399" s="16">
        <v>2012</v>
      </c>
      <c r="D399" s="17" t="s">
        <v>28</v>
      </c>
    </row>
    <row r="400" spans="1:4" x14ac:dyDescent="0.3">
      <c r="A400" t="s">
        <v>19</v>
      </c>
      <c r="B400" s="16" t="s">
        <v>54</v>
      </c>
      <c r="C400" s="16">
        <v>2012</v>
      </c>
      <c r="D400" s="17" t="s">
        <v>28</v>
      </c>
    </row>
    <row r="401" spans="1:4" x14ac:dyDescent="0.3">
      <c r="A401" t="s">
        <v>20</v>
      </c>
      <c r="B401" s="16" t="s">
        <v>43</v>
      </c>
      <c r="C401" s="16">
        <v>2012</v>
      </c>
      <c r="D401" s="17">
        <v>22593</v>
      </c>
    </row>
    <row r="402" spans="1:4" x14ac:dyDescent="0.3">
      <c r="A402" t="s">
        <v>20</v>
      </c>
      <c r="B402" s="16" t="s">
        <v>53</v>
      </c>
      <c r="C402" s="16">
        <v>2012</v>
      </c>
      <c r="D402" s="17">
        <v>12710</v>
      </c>
    </row>
    <row r="403" spans="1:4" x14ac:dyDescent="0.3">
      <c r="A403" t="s">
        <v>20</v>
      </c>
      <c r="B403" s="16" t="s">
        <v>45</v>
      </c>
      <c r="C403" s="16">
        <v>2012</v>
      </c>
      <c r="D403" s="17">
        <v>6756</v>
      </c>
    </row>
    <row r="404" spans="1:4" x14ac:dyDescent="0.3">
      <c r="A404" t="s">
        <v>20</v>
      </c>
      <c r="B404" s="16" t="s">
        <v>47</v>
      </c>
      <c r="C404" s="16">
        <v>2012</v>
      </c>
      <c r="D404" s="17" t="s">
        <v>28</v>
      </c>
    </row>
    <row r="405" spans="1:4" x14ac:dyDescent="0.3">
      <c r="A405" t="s">
        <v>20</v>
      </c>
      <c r="B405" s="16" t="s">
        <v>46</v>
      </c>
      <c r="C405" s="16">
        <v>2012</v>
      </c>
      <c r="D405" s="17" t="s">
        <v>28</v>
      </c>
    </row>
    <row r="406" spans="1:4" x14ac:dyDescent="0.3">
      <c r="A406" t="s">
        <v>20</v>
      </c>
      <c r="B406" s="16" t="s">
        <v>54</v>
      </c>
      <c r="C406" s="16">
        <v>2012</v>
      </c>
      <c r="D406" s="17" t="s">
        <v>28</v>
      </c>
    </row>
    <row r="407" spans="1:4" x14ac:dyDescent="0.3">
      <c r="A407" t="s">
        <v>21</v>
      </c>
      <c r="B407" s="16" t="s">
        <v>43</v>
      </c>
      <c r="C407" s="16">
        <v>2012</v>
      </c>
      <c r="D407" s="17">
        <v>24264</v>
      </c>
    </row>
    <row r="408" spans="1:4" x14ac:dyDescent="0.3">
      <c r="A408" t="s">
        <v>21</v>
      </c>
      <c r="B408" s="16" t="s">
        <v>53</v>
      </c>
      <c r="C408" s="16">
        <v>2012</v>
      </c>
      <c r="D408" s="17">
        <v>8738</v>
      </c>
    </row>
    <row r="409" spans="1:4" x14ac:dyDescent="0.3">
      <c r="A409" t="s">
        <v>21</v>
      </c>
      <c r="B409" s="16" t="s">
        <v>45</v>
      </c>
      <c r="C409" s="16">
        <v>2012</v>
      </c>
      <c r="D409" s="17" t="s">
        <v>28</v>
      </c>
    </row>
    <row r="410" spans="1:4" x14ac:dyDescent="0.3">
      <c r="A410" t="s">
        <v>21</v>
      </c>
      <c r="B410" s="16" t="s">
        <v>47</v>
      </c>
      <c r="C410" s="16">
        <v>2012</v>
      </c>
      <c r="D410" s="17">
        <v>3457</v>
      </c>
    </row>
    <row r="411" spans="1:4" x14ac:dyDescent="0.3">
      <c r="A411" t="s">
        <v>21</v>
      </c>
      <c r="B411" s="16" t="s">
        <v>46</v>
      </c>
      <c r="C411" s="16">
        <v>2012</v>
      </c>
      <c r="D411" s="17" t="s">
        <v>28</v>
      </c>
    </row>
    <row r="412" spans="1:4" x14ac:dyDescent="0.3">
      <c r="A412" t="s">
        <v>21</v>
      </c>
      <c r="B412" s="16" t="s">
        <v>54</v>
      </c>
      <c r="C412" s="16">
        <v>2012</v>
      </c>
      <c r="D412" s="17" t="s">
        <v>28</v>
      </c>
    </row>
    <row r="413" spans="1:4" x14ac:dyDescent="0.3">
      <c r="A413" t="s">
        <v>22</v>
      </c>
      <c r="B413" s="16" t="s">
        <v>43</v>
      </c>
      <c r="C413" s="16">
        <v>2012</v>
      </c>
      <c r="D413" s="17">
        <v>72578</v>
      </c>
    </row>
    <row r="414" spans="1:4" x14ac:dyDescent="0.3">
      <c r="A414" t="s">
        <v>22</v>
      </c>
      <c r="B414" s="16" t="s">
        <v>53</v>
      </c>
      <c r="C414" s="16">
        <v>2012</v>
      </c>
      <c r="D414" s="17">
        <v>60528</v>
      </c>
    </row>
    <row r="415" spans="1:4" x14ac:dyDescent="0.3">
      <c r="A415" t="s">
        <v>22</v>
      </c>
      <c r="B415" s="16" t="s">
        <v>45</v>
      </c>
      <c r="C415" s="16">
        <v>2012</v>
      </c>
      <c r="D415" s="17">
        <v>22140</v>
      </c>
    </row>
    <row r="416" spans="1:4" x14ac:dyDescent="0.3">
      <c r="A416" t="s">
        <v>22</v>
      </c>
      <c r="B416" s="16" t="s">
        <v>47</v>
      </c>
      <c r="C416" s="16">
        <v>2012</v>
      </c>
      <c r="D416" s="17">
        <v>8685</v>
      </c>
    </row>
    <row r="417" spans="1:4" x14ac:dyDescent="0.3">
      <c r="A417" t="s">
        <v>22</v>
      </c>
      <c r="B417" s="16" t="s">
        <v>46</v>
      </c>
      <c r="C417" s="16">
        <v>2012</v>
      </c>
      <c r="D417" s="17">
        <v>18509</v>
      </c>
    </row>
    <row r="418" spans="1:4" x14ac:dyDescent="0.3">
      <c r="A418" t="s">
        <v>22</v>
      </c>
      <c r="B418" s="16" t="s">
        <v>54</v>
      </c>
      <c r="C418" s="16">
        <v>2012</v>
      </c>
      <c r="D418" s="17">
        <v>10697</v>
      </c>
    </row>
    <row r="419" spans="1:4" x14ac:dyDescent="0.3">
      <c r="A419" t="s">
        <v>23</v>
      </c>
      <c r="B419" s="16" t="s">
        <v>43</v>
      </c>
      <c r="C419" s="16">
        <v>2012</v>
      </c>
      <c r="D419" s="17">
        <v>122235</v>
      </c>
    </row>
    <row r="420" spans="1:4" x14ac:dyDescent="0.3">
      <c r="A420" t="s">
        <v>23</v>
      </c>
      <c r="B420" s="16" t="s">
        <v>53</v>
      </c>
      <c r="C420" s="16">
        <v>2012</v>
      </c>
      <c r="D420" s="17">
        <v>133013</v>
      </c>
    </row>
    <row r="421" spans="1:4" x14ac:dyDescent="0.3">
      <c r="A421" t="s">
        <v>23</v>
      </c>
      <c r="B421" s="16" t="s">
        <v>45</v>
      </c>
      <c r="C421" s="16">
        <v>2012</v>
      </c>
      <c r="D421" s="17">
        <v>58371</v>
      </c>
    </row>
    <row r="422" spans="1:4" x14ac:dyDescent="0.3">
      <c r="A422" t="s">
        <v>23</v>
      </c>
      <c r="B422" s="16" t="s">
        <v>47</v>
      </c>
      <c r="C422" s="16">
        <v>2012</v>
      </c>
      <c r="D422" s="17">
        <v>35896</v>
      </c>
    </row>
    <row r="423" spans="1:4" x14ac:dyDescent="0.3">
      <c r="A423" t="s">
        <v>23</v>
      </c>
      <c r="B423" s="16" t="s">
        <v>46</v>
      </c>
      <c r="C423" s="16">
        <v>2012</v>
      </c>
      <c r="D423" s="17">
        <v>11377</v>
      </c>
    </row>
    <row r="424" spans="1:4" x14ac:dyDescent="0.3">
      <c r="A424" t="s">
        <v>23</v>
      </c>
      <c r="B424" s="16" t="s">
        <v>54</v>
      </c>
      <c r="C424" s="16">
        <v>2012</v>
      </c>
      <c r="D424" s="17">
        <v>33346</v>
      </c>
    </row>
    <row r="425" spans="1:4" x14ac:dyDescent="0.3">
      <c r="A425" t="s">
        <v>1</v>
      </c>
      <c r="B425" s="16" t="s">
        <v>43</v>
      </c>
      <c r="C425" s="16">
        <v>2013</v>
      </c>
      <c r="D425" s="17">
        <v>355338</v>
      </c>
    </row>
    <row r="426" spans="1:4" x14ac:dyDescent="0.3">
      <c r="A426" t="s">
        <v>1</v>
      </c>
      <c r="B426" s="16" t="s">
        <v>53</v>
      </c>
      <c r="C426" s="16">
        <v>2013</v>
      </c>
      <c r="D426" s="17">
        <v>411743</v>
      </c>
    </row>
    <row r="427" spans="1:4" x14ac:dyDescent="0.3">
      <c r="A427" t="s">
        <v>1</v>
      </c>
      <c r="B427" s="16" t="s">
        <v>45</v>
      </c>
      <c r="C427" s="16">
        <v>2013</v>
      </c>
      <c r="D427" s="17">
        <v>208306</v>
      </c>
    </row>
    <row r="428" spans="1:4" x14ac:dyDescent="0.3">
      <c r="A428" t="s">
        <v>1</v>
      </c>
      <c r="B428" s="16" t="s">
        <v>47</v>
      </c>
      <c r="C428" s="16">
        <v>2013</v>
      </c>
      <c r="D428" s="17">
        <v>16326</v>
      </c>
    </row>
    <row r="429" spans="1:4" x14ac:dyDescent="0.3">
      <c r="A429" t="s">
        <v>1</v>
      </c>
      <c r="B429" s="16" t="s">
        <v>46</v>
      </c>
      <c r="C429" s="16">
        <v>2013</v>
      </c>
      <c r="D429" s="17">
        <v>40815</v>
      </c>
    </row>
    <row r="430" spans="1:4" x14ac:dyDescent="0.3">
      <c r="A430" t="s">
        <v>1</v>
      </c>
      <c r="B430" s="16" t="s">
        <v>54</v>
      </c>
      <c r="C430" s="16">
        <v>2013</v>
      </c>
      <c r="D430" s="17">
        <v>45932</v>
      </c>
    </row>
    <row r="431" spans="1:4" x14ac:dyDescent="0.3">
      <c r="A431" t="s">
        <v>1</v>
      </c>
      <c r="B431" s="16" t="s">
        <v>39</v>
      </c>
      <c r="C431" s="16">
        <v>2013</v>
      </c>
      <c r="D431" s="17">
        <v>1078459</v>
      </c>
    </row>
    <row r="432" spans="1:4" x14ac:dyDescent="0.3">
      <c r="A432" t="s">
        <v>2</v>
      </c>
      <c r="B432" s="16" t="s">
        <v>43</v>
      </c>
      <c r="C432" s="16">
        <v>2013</v>
      </c>
      <c r="D432" s="17">
        <v>201451</v>
      </c>
    </row>
    <row r="433" spans="1:4" x14ac:dyDescent="0.3">
      <c r="A433" t="s">
        <v>2</v>
      </c>
      <c r="B433" s="16" t="s">
        <v>53</v>
      </c>
      <c r="C433" s="16">
        <v>2013</v>
      </c>
      <c r="D433" s="17">
        <v>37677</v>
      </c>
    </row>
    <row r="434" spans="1:4" x14ac:dyDescent="0.3">
      <c r="A434" t="s">
        <v>2</v>
      </c>
      <c r="B434" s="16" t="s">
        <v>45</v>
      </c>
      <c r="C434" s="16">
        <v>2013</v>
      </c>
      <c r="D434" s="17">
        <v>32979</v>
      </c>
    </row>
    <row r="435" spans="1:4" x14ac:dyDescent="0.3">
      <c r="A435" t="s">
        <v>2</v>
      </c>
      <c r="B435" s="16" t="s">
        <v>47</v>
      </c>
      <c r="C435" s="16">
        <v>2013</v>
      </c>
      <c r="D435" s="17">
        <v>19672</v>
      </c>
    </row>
    <row r="436" spans="1:4" x14ac:dyDescent="0.3">
      <c r="A436" t="s">
        <v>2</v>
      </c>
      <c r="B436" s="16" t="s">
        <v>46</v>
      </c>
      <c r="C436" s="16">
        <v>2013</v>
      </c>
      <c r="D436" s="17" t="s">
        <v>28</v>
      </c>
    </row>
    <row r="437" spans="1:4" x14ac:dyDescent="0.3">
      <c r="A437" t="s">
        <v>2</v>
      </c>
      <c r="B437" s="16" t="s">
        <v>54</v>
      </c>
      <c r="C437" s="16">
        <v>2013</v>
      </c>
      <c r="D437" s="17" t="s">
        <v>28</v>
      </c>
    </row>
    <row r="438" spans="1:4" x14ac:dyDescent="0.3">
      <c r="A438" t="s">
        <v>2</v>
      </c>
      <c r="B438" s="16" t="s">
        <v>39</v>
      </c>
      <c r="C438" s="16">
        <v>2013</v>
      </c>
      <c r="D438" s="17">
        <v>310690</v>
      </c>
    </row>
    <row r="439" spans="1:4" x14ac:dyDescent="0.3">
      <c r="A439" t="s">
        <v>3</v>
      </c>
      <c r="B439" s="16" t="s">
        <v>43</v>
      </c>
      <c r="C439" s="16">
        <v>2013</v>
      </c>
      <c r="D439" s="17">
        <v>67361</v>
      </c>
    </row>
    <row r="440" spans="1:4" x14ac:dyDescent="0.3">
      <c r="A440" t="s">
        <v>3</v>
      </c>
      <c r="B440" s="16" t="s">
        <v>53</v>
      </c>
      <c r="C440" s="16">
        <v>2013</v>
      </c>
      <c r="D440" s="17">
        <v>47954</v>
      </c>
    </row>
    <row r="441" spans="1:4" x14ac:dyDescent="0.3">
      <c r="A441" t="s">
        <v>3</v>
      </c>
      <c r="B441" s="16" t="s">
        <v>45</v>
      </c>
      <c r="C441" s="16">
        <v>2013</v>
      </c>
      <c r="D441" s="17">
        <v>20586</v>
      </c>
    </row>
    <row r="442" spans="1:4" x14ac:dyDescent="0.3">
      <c r="A442" t="s">
        <v>3</v>
      </c>
      <c r="B442" s="16" t="s">
        <v>47</v>
      </c>
      <c r="C442" s="16">
        <v>2013</v>
      </c>
      <c r="D442" s="17">
        <v>12463</v>
      </c>
    </row>
    <row r="443" spans="1:4" x14ac:dyDescent="0.3">
      <c r="A443" t="s">
        <v>3</v>
      </c>
      <c r="B443" s="16" t="s">
        <v>46</v>
      </c>
      <c r="C443" s="16">
        <v>2013</v>
      </c>
      <c r="D443" s="17" t="s">
        <v>28</v>
      </c>
    </row>
    <row r="444" spans="1:4" x14ac:dyDescent="0.3">
      <c r="A444" t="s">
        <v>3</v>
      </c>
      <c r="B444" s="16" t="s">
        <v>54</v>
      </c>
      <c r="C444" s="16">
        <v>2013</v>
      </c>
      <c r="D444" s="17" t="s">
        <v>28</v>
      </c>
    </row>
    <row r="445" spans="1:4" x14ac:dyDescent="0.3">
      <c r="A445" t="s">
        <v>4</v>
      </c>
      <c r="B445" s="16" t="s">
        <v>43</v>
      </c>
      <c r="C445" s="16">
        <v>2013</v>
      </c>
      <c r="D445" s="17">
        <v>122283</v>
      </c>
    </row>
    <row r="446" spans="1:4" x14ac:dyDescent="0.3">
      <c r="A446" t="s">
        <v>4</v>
      </c>
      <c r="B446" s="16" t="s">
        <v>53</v>
      </c>
      <c r="C446" s="16">
        <v>2013</v>
      </c>
      <c r="D446" s="17">
        <v>62434</v>
      </c>
    </row>
    <row r="447" spans="1:4" x14ac:dyDescent="0.3">
      <c r="A447" t="s">
        <v>4</v>
      </c>
      <c r="B447" s="16" t="s">
        <v>45</v>
      </c>
      <c r="C447" s="16">
        <v>2013</v>
      </c>
      <c r="D447" s="17">
        <v>53758</v>
      </c>
    </row>
    <row r="448" spans="1:4" x14ac:dyDescent="0.3">
      <c r="A448" t="s">
        <v>4</v>
      </c>
      <c r="B448" s="16" t="s">
        <v>47</v>
      </c>
      <c r="C448" s="16">
        <v>2013</v>
      </c>
      <c r="D448" s="17">
        <v>14652</v>
      </c>
    </row>
    <row r="449" spans="1:4" x14ac:dyDescent="0.3">
      <c r="A449" t="s">
        <v>4</v>
      </c>
      <c r="B449" s="16" t="s">
        <v>46</v>
      </c>
      <c r="C449" s="16">
        <v>2013</v>
      </c>
      <c r="D449" s="17" t="s">
        <v>28</v>
      </c>
    </row>
    <row r="450" spans="1:4" x14ac:dyDescent="0.3">
      <c r="A450" t="s">
        <v>4</v>
      </c>
      <c r="B450" s="16" t="s">
        <v>54</v>
      </c>
      <c r="C450" s="16">
        <v>2013</v>
      </c>
      <c r="D450" s="17" t="s">
        <v>28</v>
      </c>
    </row>
    <row r="451" spans="1:4" x14ac:dyDescent="0.3">
      <c r="A451" t="s">
        <v>5</v>
      </c>
      <c r="B451" s="16" t="s">
        <v>43</v>
      </c>
      <c r="C451" s="16">
        <v>2013</v>
      </c>
      <c r="D451" s="17">
        <v>107462</v>
      </c>
    </row>
    <row r="452" spans="1:4" x14ac:dyDescent="0.3">
      <c r="A452" t="s">
        <v>5</v>
      </c>
      <c r="B452" s="16" t="s">
        <v>53</v>
      </c>
      <c r="C452" s="16">
        <v>2013</v>
      </c>
      <c r="D452" s="17">
        <v>68621</v>
      </c>
    </row>
    <row r="453" spans="1:4" x14ac:dyDescent="0.3">
      <c r="A453" t="s">
        <v>5</v>
      </c>
      <c r="B453" s="16" t="s">
        <v>45</v>
      </c>
      <c r="C453" s="16">
        <v>2013</v>
      </c>
      <c r="D453" s="17">
        <v>19452</v>
      </c>
    </row>
    <row r="454" spans="1:4" x14ac:dyDescent="0.3">
      <c r="A454" t="s">
        <v>5</v>
      </c>
      <c r="B454" s="16" t="s">
        <v>47</v>
      </c>
      <c r="C454" s="16">
        <v>2013</v>
      </c>
      <c r="D454" s="17">
        <v>18420</v>
      </c>
    </row>
    <row r="455" spans="1:4" x14ac:dyDescent="0.3">
      <c r="A455" t="s">
        <v>5</v>
      </c>
      <c r="B455" s="16" t="s">
        <v>46</v>
      </c>
      <c r="C455" s="16">
        <v>2013</v>
      </c>
      <c r="D455" s="17" t="s">
        <v>28</v>
      </c>
    </row>
    <row r="456" spans="1:4" x14ac:dyDescent="0.3">
      <c r="A456" t="s">
        <v>5</v>
      </c>
      <c r="B456" s="16" t="s">
        <v>54</v>
      </c>
      <c r="C456" s="16">
        <v>2013</v>
      </c>
      <c r="D456" s="17" t="s">
        <v>28</v>
      </c>
    </row>
    <row r="457" spans="1:4" x14ac:dyDescent="0.3">
      <c r="A457" t="s">
        <v>5</v>
      </c>
      <c r="B457" s="16" t="s">
        <v>39</v>
      </c>
      <c r="C457" s="16">
        <v>2013</v>
      </c>
      <c r="D457" s="17">
        <v>227775</v>
      </c>
    </row>
    <row r="458" spans="1:4" x14ac:dyDescent="0.3">
      <c r="A458" t="s">
        <v>6</v>
      </c>
      <c r="B458" s="16" t="s">
        <v>43</v>
      </c>
      <c r="C458" s="16">
        <v>2013</v>
      </c>
      <c r="D458" s="17">
        <v>54424</v>
      </c>
    </row>
    <row r="459" spans="1:4" x14ac:dyDescent="0.3">
      <c r="A459" t="s">
        <v>6</v>
      </c>
      <c r="B459" s="16" t="s">
        <v>53</v>
      </c>
      <c r="C459" s="16">
        <v>2013</v>
      </c>
      <c r="D459" s="17">
        <v>28313</v>
      </c>
    </row>
    <row r="460" spans="1:4" x14ac:dyDescent="0.3">
      <c r="A460" t="s">
        <v>6</v>
      </c>
      <c r="B460" s="16" t="s">
        <v>45</v>
      </c>
      <c r="C460" s="16">
        <v>2013</v>
      </c>
      <c r="D460" s="17">
        <v>15785</v>
      </c>
    </row>
    <row r="461" spans="1:4" x14ac:dyDescent="0.3">
      <c r="A461" t="s">
        <v>6</v>
      </c>
      <c r="B461" s="16" t="s">
        <v>47</v>
      </c>
      <c r="C461" s="16">
        <v>2013</v>
      </c>
      <c r="D461" s="17">
        <v>13655</v>
      </c>
    </row>
    <row r="462" spans="1:4" x14ac:dyDescent="0.3">
      <c r="A462" t="s">
        <v>6</v>
      </c>
      <c r="B462" s="16" t="s">
        <v>46</v>
      </c>
      <c r="C462" s="16">
        <v>2013</v>
      </c>
      <c r="D462" s="17">
        <v>7304</v>
      </c>
    </row>
    <row r="463" spans="1:4" x14ac:dyDescent="0.3">
      <c r="A463" t="s">
        <v>6</v>
      </c>
      <c r="B463" s="16" t="s">
        <v>54</v>
      </c>
      <c r="C463" s="16">
        <v>2013</v>
      </c>
      <c r="D463" s="17" t="s">
        <v>28</v>
      </c>
    </row>
    <row r="464" spans="1:4" x14ac:dyDescent="0.3">
      <c r="A464" t="s">
        <v>7</v>
      </c>
      <c r="B464" s="16" t="s">
        <v>43</v>
      </c>
      <c r="C464" s="16">
        <v>2013</v>
      </c>
      <c r="D464" s="17">
        <v>53955</v>
      </c>
    </row>
    <row r="465" spans="1:4" x14ac:dyDescent="0.3">
      <c r="A465" t="s">
        <v>7</v>
      </c>
      <c r="B465" s="16" t="s">
        <v>53</v>
      </c>
      <c r="C465" s="16">
        <v>2013</v>
      </c>
      <c r="D465" s="17">
        <v>21011</v>
      </c>
    </row>
    <row r="466" spans="1:4" x14ac:dyDescent="0.3">
      <c r="A466" t="s">
        <v>7</v>
      </c>
      <c r="B466" s="16" t="s">
        <v>45</v>
      </c>
      <c r="C466" s="16">
        <v>2013</v>
      </c>
      <c r="D466" s="17">
        <v>10947</v>
      </c>
    </row>
    <row r="467" spans="1:4" x14ac:dyDescent="0.3">
      <c r="A467" t="s">
        <v>7</v>
      </c>
      <c r="B467" s="16" t="s">
        <v>47</v>
      </c>
      <c r="C467" s="16">
        <v>2013</v>
      </c>
      <c r="D467" s="17">
        <v>6149</v>
      </c>
    </row>
    <row r="468" spans="1:4" x14ac:dyDescent="0.3">
      <c r="A468" t="s">
        <v>7</v>
      </c>
      <c r="B468" s="16" t="s">
        <v>46</v>
      </c>
      <c r="C468" s="16">
        <v>2013</v>
      </c>
      <c r="D468" s="17" t="s">
        <v>28</v>
      </c>
    </row>
    <row r="469" spans="1:4" x14ac:dyDescent="0.3">
      <c r="A469" t="s">
        <v>7</v>
      </c>
      <c r="B469" s="16" t="s">
        <v>54</v>
      </c>
      <c r="C469" s="16">
        <v>2013</v>
      </c>
      <c r="D469" s="17" t="s">
        <v>28</v>
      </c>
    </row>
    <row r="470" spans="1:4" x14ac:dyDescent="0.3">
      <c r="A470" t="s">
        <v>8</v>
      </c>
      <c r="B470" s="16" t="s">
        <v>43</v>
      </c>
      <c r="C470" s="16">
        <v>2013</v>
      </c>
      <c r="D470" s="17">
        <v>24139</v>
      </c>
    </row>
    <row r="471" spans="1:4" x14ac:dyDescent="0.3">
      <c r="A471" t="s">
        <v>8</v>
      </c>
      <c r="B471" s="16" t="s">
        <v>53</v>
      </c>
      <c r="C471" s="16">
        <v>2013</v>
      </c>
      <c r="D471" s="17">
        <v>19113</v>
      </c>
    </row>
    <row r="472" spans="1:4" x14ac:dyDescent="0.3">
      <c r="A472" t="s">
        <v>8</v>
      </c>
      <c r="B472" s="16" t="s">
        <v>45</v>
      </c>
      <c r="C472" s="16">
        <v>2013</v>
      </c>
      <c r="D472" s="17">
        <v>12734</v>
      </c>
    </row>
    <row r="473" spans="1:4" x14ac:dyDescent="0.3">
      <c r="A473" t="s">
        <v>8</v>
      </c>
      <c r="B473" s="16" t="s">
        <v>47</v>
      </c>
      <c r="C473" s="16">
        <v>2013</v>
      </c>
      <c r="D473" s="17">
        <v>8151</v>
      </c>
    </row>
    <row r="474" spans="1:4" x14ac:dyDescent="0.3">
      <c r="A474" t="s">
        <v>8</v>
      </c>
      <c r="B474" s="16" t="s">
        <v>46</v>
      </c>
      <c r="C474" s="16">
        <v>2013</v>
      </c>
      <c r="D474" s="17" t="s">
        <v>28</v>
      </c>
    </row>
    <row r="475" spans="1:4" x14ac:dyDescent="0.3">
      <c r="A475" t="s">
        <v>8</v>
      </c>
      <c r="B475" s="16" t="s">
        <v>54</v>
      </c>
      <c r="C475" s="16">
        <v>2013</v>
      </c>
      <c r="D475" s="17" t="s">
        <v>28</v>
      </c>
    </row>
    <row r="476" spans="1:4" x14ac:dyDescent="0.3">
      <c r="A476" t="s">
        <v>9</v>
      </c>
      <c r="B476" s="16" t="s">
        <v>43</v>
      </c>
      <c r="C476" s="16">
        <v>2013</v>
      </c>
      <c r="D476" s="17">
        <v>102361</v>
      </c>
    </row>
    <row r="477" spans="1:4" x14ac:dyDescent="0.3">
      <c r="A477" t="s">
        <v>9</v>
      </c>
      <c r="B477" s="16" t="s">
        <v>53</v>
      </c>
      <c r="C477" s="16">
        <v>2013</v>
      </c>
      <c r="D477" s="17">
        <v>33832</v>
      </c>
    </row>
    <row r="478" spans="1:4" x14ac:dyDescent="0.3">
      <c r="A478" t="s">
        <v>9</v>
      </c>
      <c r="B478" s="16" t="s">
        <v>45</v>
      </c>
      <c r="C478" s="16">
        <v>2013</v>
      </c>
      <c r="D478" s="17">
        <v>17212</v>
      </c>
    </row>
    <row r="479" spans="1:4" x14ac:dyDescent="0.3">
      <c r="A479" t="s">
        <v>9</v>
      </c>
      <c r="B479" s="16" t="s">
        <v>47</v>
      </c>
      <c r="C479" s="16">
        <v>2013</v>
      </c>
      <c r="D479" s="17">
        <v>16578</v>
      </c>
    </row>
    <row r="480" spans="1:4" x14ac:dyDescent="0.3">
      <c r="A480" t="s">
        <v>9</v>
      </c>
      <c r="B480" s="16" t="s">
        <v>46</v>
      </c>
      <c r="C480" s="16">
        <v>2013</v>
      </c>
      <c r="D480" s="17">
        <v>5839</v>
      </c>
    </row>
    <row r="481" spans="1:4" x14ac:dyDescent="0.3">
      <c r="A481" t="s">
        <v>9</v>
      </c>
      <c r="B481" s="16" t="s">
        <v>54</v>
      </c>
      <c r="C481" s="16">
        <v>2013</v>
      </c>
      <c r="D481" s="17">
        <v>10978</v>
      </c>
    </row>
    <row r="482" spans="1:4" x14ac:dyDescent="0.3">
      <c r="A482" t="s">
        <v>10</v>
      </c>
      <c r="B482" s="16" t="s">
        <v>43</v>
      </c>
      <c r="C482" s="16">
        <v>2013</v>
      </c>
      <c r="D482" s="17">
        <v>335292</v>
      </c>
    </row>
    <row r="483" spans="1:4" x14ac:dyDescent="0.3">
      <c r="A483" t="s">
        <v>10</v>
      </c>
      <c r="B483" s="16" t="s">
        <v>53</v>
      </c>
      <c r="C483" s="16">
        <v>2013</v>
      </c>
      <c r="D483" s="17">
        <v>117840</v>
      </c>
    </row>
    <row r="484" spans="1:4" x14ac:dyDescent="0.3">
      <c r="A484" t="s">
        <v>10</v>
      </c>
      <c r="B484" s="16" t="s">
        <v>45</v>
      </c>
      <c r="C484" s="16">
        <v>2013</v>
      </c>
      <c r="D484" s="17">
        <v>68388</v>
      </c>
    </row>
    <row r="485" spans="1:4" x14ac:dyDescent="0.3">
      <c r="A485" t="s">
        <v>10</v>
      </c>
      <c r="B485" s="16" t="s">
        <v>47</v>
      </c>
      <c r="C485" s="16">
        <v>2013</v>
      </c>
      <c r="D485" s="17">
        <v>91608</v>
      </c>
    </row>
    <row r="486" spans="1:4" x14ac:dyDescent="0.3">
      <c r="A486" t="s">
        <v>10</v>
      </c>
      <c r="B486" s="16" t="s">
        <v>46</v>
      </c>
      <c r="C486" s="16">
        <v>2013</v>
      </c>
      <c r="D486" s="17">
        <v>14678</v>
      </c>
    </row>
    <row r="487" spans="1:4" x14ac:dyDescent="0.3">
      <c r="A487" t="s">
        <v>10</v>
      </c>
      <c r="B487" s="16" t="s">
        <v>54</v>
      </c>
      <c r="C487" s="16">
        <v>2013</v>
      </c>
      <c r="D487" s="17">
        <v>23486</v>
      </c>
    </row>
    <row r="488" spans="1:4" x14ac:dyDescent="0.3">
      <c r="A488" t="s">
        <v>11</v>
      </c>
      <c r="B488" s="16" t="s">
        <v>43</v>
      </c>
      <c r="C488" s="16">
        <v>2013</v>
      </c>
      <c r="D488" s="17">
        <v>30574</v>
      </c>
    </row>
    <row r="489" spans="1:4" x14ac:dyDescent="0.3">
      <c r="A489" t="s">
        <v>11</v>
      </c>
      <c r="B489" s="16" t="s">
        <v>53</v>
      </c>
      <c r="C489" s="16">
        <v>2013</v>
      </c>
      <c r="D489" s="17">
        <v>67734</v>
      </c>
    </row>
    <row r="490" spans="1:4" x14ac:dyDescent="0.3">
      <c r="A490" t="s">
        <v>11</v>
      </c>
      <c r="B490" s="16" t="s">
        <v>45</v>
      </c>
      <c r="C490" s="16">
        <v>2013</v>
      </c>
      <c r="D490" s="17">
        <v>28950</v>
      </c>
    </row>
    <row r="491" spans="1:4" x14ac:dyDescent="0.3">
      <c r="A491" t="s">
        <v>11</v>
      </c>
      <c r="B491" s="16" t="s">
        <v>47</v>
      </c>
      <c r="C491" s="16">
        <v>2013</v>
      </c>
      <c r="D491" s="17">
        <v>10144</v>
      </c>
    </row>
    <row r="492" spans="1:4" x14ac:dyDescent="0.3">
      <c r="A492" t="s">
        <v>11</v>
      </c>
      <c r="B492" s="16" t="s">
        <v>46</v>
      </c>
      <c r="C492" s="16">
        <v>2013</v>
      </c>
      <c r="D492" s="17">
        <v>12963</v>
      </c>
    </row>
    <row r="493" spans="1:4" x14ac:dyDescent="0.3">
      <c r="A493" t="s">
        <v>11</v>
      </c>
      <c r="B493" s="16" t="s">
        <v>54</v>
      </c>
      <c r="C493" s="16">
        <v>2013</v>
      </c>
      <c r="D493" s="17" t="s">
        <v>28</v>
      </c>
    </row>
    <row r="494" spans="1:4" x14ac:dyDescent="0.3">
      <c r="A494" t="s">
        <v>12</v>
      </c>
      <c r="B494" s="16" t="s">
        <v>43</v>
      </c>
      <c r="C494" s="16">
        <v>2013</v>
      </c>
      <c r="D494" s="17">
        <v>37685</v>
      </c>
    </row>
    <row r="495" spans="1:4" x14ac:dyDescent="0.3">
      <c r="A495" t="s">
        <v>12</v>
      </c>
      <c r="B495" s="16" t="s">
        <v>53</v>
      </c>
      <c r="C495" s="16">
        <v>2013</v>
      </c>
      <c r="D495" s="17">
        <v>65892</v>
      </c>
    </row>
    <row r="496" spans="1:4" x14ac:dyDescent="0.3">
      <c r="A496" t="s">
        <v>12</v>
      </c>
      <c r="B496" s="16" t="s">
        <v>45</v>
      </c>
      <c r="C496" s="16">
        <v>2013</v>
      </c>
      <c r="D496" s="17">
        <v>25511</v>
      </c>
    </row>
    <row r="497" spans="1:4" x14ac:dyDescent="0.3">
      <c r="A497" t="s">
        <v>12</v>
      </c>
      <c r="B497" s="16" t="s">
        <v>47</v>
      </c>
      <c r="C497" s="16">
        <v>2013</v>
      </c>
      <c r="D497" s="17">
        <v>19468</v>
      </c>
    </row>
    <row r="498" spans="1:4" x14ac:dyDescent="0.3">
      <c r="A498" t="s">
        <v>12</v>
      </c>
      <c r="B498" s="16" t="s">
        <v>46</v>
      </c>
      <c r="C498" s="16">
        <v>2013</v>
      </c>
      <c r="D498" s="17">
        <v>11434</v>
      </c>
    </row>
    <row r="499" spans="1:4" x14ac:dyDescent="0.3">
      <c r="A499" t="s">
        <v>12</v>
      </c>
      <c r="B499" s="16" t="s">
        <v>54</v>
      </c>
      <c r="C499" s="16">
        <v>2013</v>
      </c>
      <c r="D499" s="17">
        <v>15591</v>
      </c>
    </row>
    <row r="500" spans="1:4" x14ac:dyDescent="0.3">
      <c r="A500" t="s">
        <v>55</v>
      </c>
      <c r="B500" s="16" t="s">
        <v>43</v>
      </c>
      <c r="C500" s="16">
        <v>2013</v>
      </c>
      <c r="D500" s="17">
        <v>174518</v>
      </c>
    </row>
    <row r="501" spans="1:4" x14ac:dyDescent="0.3">
      <c r="A501" t="s">
        <v>55</v>
      </c>
      <c r="B501" s="16" t="s">
        <v>53</v>
      </c>
      <c r="C501" s="16">
        <v>2013</v>
      </c>
      <c r="D501" s="17">
        <v>134945</v>
      </c>
    </row>
    <row r="502" spans="1:4" x14ac:dyDescent="0.3">
      <c r="A502" t="s">
        <v>55</v>
      </c>
      <c r="B502" s="16" t="s">
        <v>45</v>
      </c>
      <c r="C502" s="16">
        <v>2013</v>
      </c>
      <c r="D502" s="17">
        <v>111549</v>
      </c>
    </row>
    <row r="503" spans="1:4" x14ac:dyDescent="0.3">
      <c r="A503" t="s">
        <v>55</v>
      </c>
      <c r="B503" s="16" t="s">
        <v>47</v>
      </c>
      <c r="C503" s="16">
        <v>2013</v>
      </c>
      <c r="D503" s="17">
        <v>21897</v>
      </c>
    </row>
    <row r="504" spans="1:4" x14ac:dyDescent="0.3">
      <c r="A504" t="s">
        <v>55</v>
      </c>
      <c r="B504" s="16" t="s">
        <v>46</v>
      </c>
      <c r="C504" s="16">
        <v>2013</v>
      </c>
      <c r="D504" s="17">
        <v>17138</v>
      </c>
    </row>
    <row r="505" spans="1:4" x14ac:dyDescent="0.3">
      <c r="A505" t="s">
        <v>55</v>
      </c>
      <c r="B505" s="16" t="s">
        <v>54</v>
      </c>
      <c r="C505" s="16">
        <v>2013</v>
      </c>
      <c r="D505" s="17">
        <v>21326</v>
      </c>
    </row>
    <row r="506" spans="1:4" x14ac:dyDescent="0.3">
      <c r="A506" t="s">
        <v>14</v>
      </c>
      <c r="B506" s="16" t="s">
        <v>43</v>
      </c>
      <c r="C506" s="16">
        <v>2013</v>
      </c>
      <c r="D506" s="17">
        <v>48735</v>
      </c>
    </row>
    <row r="507" spans="1:4" x14ac:dyDescent="0.3">
      <c r="A507" t="s">
        <v>14</v>
      </c>
      <c r="B507" s="16" t="s">
        <v>53</v>
      </c>
      <c r="C507" s="16">
        <v>2013</v>
      </c>
      <c r="D507" s="17">
        <v>42134</v>
      </c>
    </row>
    <row r="508" spans="1:4" x14ac:dyDescent="0.3">
      <c r="A508" t="s">
        <v>14</v>
      </c>
      <c r="B508" s="16" t="s">
        <v>45</v>
      </c>
      <c r="C508" s="16">
        <v>2013</v>
      </c>
      <c r="D508" s="17">
        <v>19343</v>
      </c>
    </row>
    <row r="509" spans="1:4" x14ac:dyDescent="0.3">
      <c r="A509" t="s">
        <v>14</v>
      </c>
      <c r="B509" s="16" t="s">
        <v>47</v>
      </c>
      <c r="C509" s="16">
        <v>2013</v>
      </c>
      <c r="D509" s="17">
        <v>6183</v>
      </c>
    </row>
    <row r="510" spans="1:4" x14ac:dyDescent="0.3">
      <c r="A510" t="s">
        <v>14</v>
      </c>
      <c r="B510" s="16" t="s">
        <v>46</v>
      </c>
      <c r="C510" s="16">
        <v>2013</v>
      </c>
      <c r="D510" s="17">
        <v>5995</v>
      </c>
    </row>
    <row r="511" spans="1:4" x14ac:dyDescent="0.3">
      <c r="A511" t="s">
        <v>14</v>
      </c>
      <c r="B511" s="16" t="s">
        <v>54</v>
      </c>
      <c r="C511" s="16">
        <v>2013</v>
      </c>
      <c r="D511" s="17" t="s">
        <v>28</v>
      </c>
    </row>
    <row r="512" spans="1:4" x14ac:dyDescent="0.3">
      <c r="A512" t="s">
        <v>15</v>
      </c>
      <c r="B512" s="16" t="s">
        <v>43</v>
      </c>
      <c r="C512" s="16">
        <v>2013</v>
      </c>
      <c r="D512" s="17">
        <v>204097</v>
      </c>
    </row>
    <row r="513" spans="1:4" x14ac:dyDescent="0.3">
      <c r="A513" t="s">
        <v>15</v>
      </c>
      <c r="B513" s="16" t="s">
        <v>53</v>
      </c>
      <c r="C513" s="16">
        <v>2013</v>
      </c>
      <c r="D513" s="17">
        <v>287558</v>
      </c>
    </row>
    <row r="514" spans="1:4" x14ac:dyDescent="0.3">
      <c r="A514" t="s">
        <v>15</v>
      </c>
      <c r="B514" s="16" t="s">
        <v>45</v>
      </c>
      <c r="C514" s="16">
        <v>2013</v>
      </c>
      <c r="D514" s="17">
        <v>61571</v>
      </c>
    </row>
    <row r="515" spans="1:4" x14ac:dyDescent="0.3">
      <c r="A515" t="s">
        <v>15</v>
      </c>
      <c r="B515" s="16" t="s">
        <v>47</v>
      </c>
      <c r="C515" s="16">
        <v>2013</v>
      </c>
      <c r="D515" s="17">
        <v>8156</v>
      </c>
    </row>
    <row r="516" spans="1:4" x14ac:dyDescent="0.3">
      <c r="A516" t="s">
        <v>15</v>
      </c>
      <c r="B516" s="16" t="s">
        <v>46</v>
      </c>
      <c r="C516" s="16">
        <v>2013</v>
      </c>
      <c r="D516" s="17">
        <v>27768</v>
      </c>
    </row>
    <row r="517" spans="1:4" x14ac:dyDescent="0.3">
      <c r="A517" t="s">
        <v>15</v>
      </c>
      <c r="B517" s="16" t="s">
        <v>54</v>
      </c>
      <c r="C517" s="16">
        <v>2013</v>
      </c>
      <c r="D517" s="17">
        <v>15730</v>
      </c>
    </row>
    <row r="518" spans="1:4" x14ac:dyDescent="0.3">
      <c r="A518" t="s">
        <v>16</v>
      </c>
      <c r="B518" s="16" t="s">
        <v>43</v>
      </c>
      <c r="C518" s="16">
        <v>2013</v>
      </c>
      <c r="D518" s="17">
        <v>88687</v>
      </c>
    </row>
    <row r="519" spans="1:4" x14ac:dyDescent="0.3">
      <c r="A519" t="s">
        <v>16</v>
      </c>
      <c r="B519" s="16" t="s">
        <v>53</v>
      </c>
      <c r="C519" s="16">
        <v>2013</v>
      </c>
      <c r="D519" s="17">
        <v>30901</v>
      </c>
    </row>
    <row r="520" spans="1:4" x14ac:dyDescent="0.3">
      <c r="A520" t="s">
        <v>16</v>
      </c>
      <c r="B520" s="16" t="s">
        <v>45</v>
      </c>
      <c r="C520" s="16">
        <v>2013</v>
      </c>
      <c r="D520" s="17">
        <v>17687</v>
      </c>
    </row>
    <row r="521" spans="1:4" x14ac:dyDescent="0.3">
      <c r="A521" t="s">
        <v>16</v>
      </c>
      <c r="B521" s="16" t="s">
        <v>47</v>
      </c>
      <c r="C521" s="16">
        <v>2013</v>
      </c>
      <c r="D521" s="17">
        <v>7333</v>
      </c>
    </row>
    <row r="522" spans="1:4" x14ac:dyDescent="0.3">
      <c r="A522" t="s">
        <v>16</v>
      </c>
      <c r="B522" s="16" t="s">
        <v>46</v>
      </c>
      <c r="C522" s="16">
        <v>2013</v>
      </c>
      <c r="D522" s="17" t="s">
        <v>28</v>
      </c>
    </row>
    <row r="523" spans="1:4" x14ac:dyDescent="0.3">
      <c r="A523" t="s">
        <v>16</v>
      </c>
      <c r="B523" s="16" t="s">
        <v>54</v>
      </c>
      <c r="C523" s="16">
        <v>2013</v>
      </c>
      <c r="D523" s="17" t="s">
        <v>28</v>
      </c>
    </row>
    <row r="524" spans="1:4" x14ac:dyDescent="0.3">
      <c r="A524" t="s">
        <v>17</v>
      </c>
      <c r="B524" s="16" t="s">
        <v>43</v>
      </c>
      <c r="C524" s="16">
        <v>2013</v>
      </c>
      <c r="D524" s="17">
        <v>42752</v>
      </c>
    </row>
    <row r="525" spans="1:4" x14ac:dyDescent="0.3">
      <c r="A525" t="s">
        <v>17</v>
      </c>
      <c r="B525" s="16" t="s">
        <v>53</v>
      </c>
      <c r="C525" s="16">
        <v>2013</v>
      </c>
      <c r="D525" s="17">
        <v>23669</v>
      </c>
    </row>
    <row r="526" spans="1:4" x14ac:dyDescent="0.3">
      <c r="A526" t="s">
        <v>17</v>
      </c>
      <c r="B526" s="16" t="s">
        <v>45</v>
      </c>
      <c r="C526" s="16">
        <v>2013</v>
      </c>
      <c r="D526" s="17">
        <v>12081</v>
      </c>
    </row>
    <row r="527" spans="1:4" x14ac:dyDescent="0.3">
      <c r="A527" t="s">
        <v>17</v>
      </c>
      <c r="B527" s="16" t="s">
        <v>47</v>
      </c>
      <c r="C527" s="16">
        <v>2013</v>
      </c>
      <c r="D527" s="17">
        <v>5410</v>
      </c>
    </row>
    <row r="528" spans="1:4" x14ac:dyDescent="0.3">
      <c r="A528" t="s">
        <v>17</v>
      </c>
      <c r="B528" s="16" t="s">
        <v>46</v>
      </c>
      <c r="C528" s="16">
        <v>2013</v>
      </c>
      <c r="D528" s="17" t="s">
        <v>28</v>
      </c>
    </row>
    <row r="529" spans="1:4" x14ac:dyDescent="0.3">
      <c r="A529" t="s">
        <v>17</v>
      </c>
      <c r="B529" s="16" t="s">
        <v>54</v>
      </c>
      <c r="C529" s="16">
        <v>2013</v>
      </c>
      <c r="D529" s="17" t="s">
        <v>28</v>
      </c>
    </row>
    <row r="530" spans="1:4" x14ac:dyDescent="0.3">
      <c r="A530" t="s">
        <v>18</v>
      </c>
      <c r="B530" s="16" t="s">
        <v>43</v>
      </c>
      <c r="C530" s="16">
        <v>2013</v>
      </c>
      <c r="D530" s="17">
        <v>52883</v>
      </c>
    </row>
    <row r="531" spans="1:4" x14ac:dyDescent="0.3">
      <c r="A531" t="s">
        <v>18</v>
      </c>
      <c r="B531" s="16" t="s">
        <v>53</v>
      </c>
      <c r="C531" s="16">
        <v>2013</v>
      </c>
      <c r="D531" s="17">
        <v>22765</v>
      </c>
    </row>
    <row r="532" spans="1:4" x14ac:dyDescent="0.3">
      <c r="A532" t="s">
        <v>18</v>
      </c>
      <c r="B532" s="16" t="s">
        <v>45</v>
      </c>
      <c r="C532" s="16">
        <v>2013</v>
      </c>
      <c r="D532" s="17">
        <v>12212</v>
      </c>
    </row>
    <row r="533" spans="1:4" x14ac:dyDescent="0.3">
      <c r="A533" t="s">
        <v>18</v>
      </c>
      <c r="B533" s="16" t="s">
        <v>47</v>
      </c>
      <c r="C533" s="16">
        <v>2013</v>
      </c>
      <c r="D533" s="17">
        <v>5907</v>
      </c>
    </row>
    <row r="534" spans="1:4" x14ac:dyDescent="0.3">
      <c r="A534" t="s">
        <v>18</v>
      </c>
      <c r="B534" s="16" t="s">
        <v>46</v>
      </c>
      <c r="C534" s="16">
        <v>2013</v>
      </c>
      <c r="D534" s="17">
        <v>7781</v>
      </c>
    </row>
    <row r="535" spans="1:4" x14ac:dyDescent="0.3">
      <c r="A535" t="s">
        <v>18</v>
      </c>
      <c r="B535" s="16" t="s">
        <v>54</v>
      </c>
      <c r="C535" s="16">
        <v>2013</v>
      </c>
      <c r="D535" s="17" t="s">
        <v>28</v>
      </c>
    </row>
    <row r="536" spans="1:4" x14ac:dyDescent="0.3">
      <c r="A536" t="s">
        <v>19</v>
      </c>
      <c r="B536" s="16" t="s">
        <v>43</v>
      </c>
      <c r="C536" s="16">
        <v>2013</v>
      </c>
      <c r="D536" s="17">
        <v>29466</v>
      </c>
    </row>
    <row r="537" spans="1:4" x14ac:dyDescent="0.3">
      <c r="A537" t="s">
        <v>19</v>
      </c>
      <c r="B537" s="16" t="s">
        <v>53</v>
      </c>
      <c r="C537" s="16">
        <v>2013</v>
      </c>
      <c r="D537" s="17">
        <v>14491</v>
      </c>
    </row>
    <row r="538" spans="1:4" x14ac:dyDescent="0.3">
      <c r="A538" t="s">
        <v>19</v>
      </c>
      <c r="B538" s="16" t="s">
        <v>45</v>
      </c>
      <c r="C538" s="16">
        <v>2013</v>
      </c>
      <c r="D538" s="17">
        <v>9324</v>
      </c>
    </row>
    <row r="539" spans="1:4" x14ac:dyDescent="0.3">
      <c r="A539" t="s">
        <v>19</v>
      </c>
      <c r="B539" s="16" t="s">
        <v>47</v>
      </c>
      <c r="C539" s="16">
        <v>2013</v>
      </c>
      <c r="D539" s="17">
        <v>3546</v>
      </c>
    </row>
    <row r="540" spans="1:4" x14ac:dyDescent="0.3">
      <c r="A540" t="s">
        <v>19</v>
      </c>
      <c r="B540" s="16" t="s">
        <v>46</v>
      </c>
      <c r="C540" s="16">
        <v>2013</v>
      </c>
      <c r="D540" s="17">
        <v>5860</v>
      </c>
    </row>
    <row r="541" spans="1:4" x14ac:dyDescent="0.3">
      <c r="A541" t="s">
        <v>19</v>
      </c>
      <c r="B541" s="16" t="s">
        <v>54</v>
      </c>
      <c r="C541" s="16">
        <v>2013</v>
      </c>
      <c r="D541" s="17" t="s">
        <v>28</v>
      </c>
    </row>
    <row r="542" spans="1:4" x14ac:dyDescent="0.3">
      <c r="A542" t="s">
        <v>20</v>
      </c>
      <c r="B542" s="16" t="s">
        <v>43</v>
      </c>
      <c r="C542" s="16">
        <v>2013</v>
      </c>
      <c r="D542" s="17">
        <v>21214</v>
      </c>
    </row>
    <row r="543" spans="1:4" x14ac:dyDescent="0.3">
      <c r="A543" t="s">
        <v>20</v>
      </c>
      <c r="B543" s="16" t="s">
        <v>53</v>
      </c>
      <c r="C543" s="16">
        <v>2013</v>
      </c>
      <c r="D543" s="17">
        <v>11724</v>
      </c>
    </row>
    <row r="544" spans="1:4" x14ac:dyDescent="0.3">
      <c r="A544" t="s">
        <v>20</v>
      </c>
      <c r="B544" s="16" t="s">
        <v>45</v>
      </c>
      <c r="C544" s="16">
        <v>2013</v>
      </c>
      <c r="D544" s="17">
        <v>6878</v>
      </c>
    </row>
    <row r="545" spans="1:4" x14ac:dyDescent="0.3">
      <c r="A545" t="s">
        <v>20</v>
      </c>
      <c r="B545" s="16" t="s">
        <v>47</v>
      </c>
      <c r="C545" s="16">
        <v>2013</v>
      </c>
      <c r="D545" s="17" t="s">
        <v>28</v>
      </c>
    </row>
    <row r="546" spans="1:4" x14ac:dyDescent="0.3">
      <c r="A546" t="s">
        <v>20</v>
      </c>
      <c r="B546" s="16" t="s">
        <v>46</v>
      </c>
      <c r="C546" s="16">
        <v>2013</v>
      </c>
      <c r="D546" s="17" t="s">
        <v>28</v>
      </c>
    </row>
    <row r="547" spans="1:4" x14ac:dyDescent="0.3">
      <c r="A547" t="s">
        <v>20</v>
      </c>
      <c r="B547" s="16" t="s">
        <v>54</v>
      </c>
      <c r="C547" s="16">
        <v>2013</v>
      </c>
      <c r="D547" s="17" t="s">
        <v>28</v>
      </c>
    </row>
    <row r="548" spans="1:4" x14ac:dyDescent="0.3">
      <c r="A548" t="s">
        <v>21</v>
      </c>
      <c r="B548" s="16" t="s">
        <v>43</v>
      </c>
      <c r="C548" s="16">
        <v>2013</v>
      </c>
      <c r="D548" s="17">
        <v>26398</v>
      </c>
    </row>
    <row r="549" spans="1:4" x14ac:dyDescent="0.3">
      <c r="A549" t="s">
        <v>21</v>
      </c>
      <c r="B549" s="16" t="s">
        <v>53</v>
      </c>
      <c r="C549" s="16">
        <v>2013</v>
      </c>
      <c r="D549" s="17">
        <v>9139</v>
      </c>
    </row>
    <row r="550" spans="1:4" x14ac:dyDescent="0.3">
      <c r="A550" t="s">
        <v>21</v>
      </c>
      <c r="B550" s="16" t="s">
        <v>45</v>
      </c>
      <c r="C550" s="16">
        <v>2013</v>
      </c>
      <c r="D550" s="17" t="s">
        <v>28</v>
      </c>
    </row>
    <row r="551" spans="1:4" x14ac:dyDescent="0.3">
      <c r="A551" t="s">
        <v>21</v>
      </c>
      <c r="B551" s="16" t="s">
        <v>47</v>
      </c>
      <c r="C551" s="16">
        <v>2013</v>
      </c>
      <c r="D551" s="17">
        <v>3447</v>
      </c>
    </row>
    <row r="552" spans="1:4" x14ac:dyDescent="0.3">
      <c r="A552" t="s">
        <v>21</v>
      </c>
      <c r="B552" s="16" t="s">
        <v>46</v>
      </c>
      <c r="C552" s="16">
        <v>2013</v>
      </c>
      <c r="D552" s="17" t="s">
        <v>28</v>
      </c>
    </row>
    <row r="553" spans="1:4" x14ac:dyDescent="0.3">
      <c r="A553" t="s">
        <v>21</v>
      </c>
      <c r="B553" s="16" t="s">
        <v>54</v>
      </c>
      <c r="C553" s="16">
        <v>2013</v>
      </c>
      <c r="D553" s="17" t="s">
        <v>28</v>
      </c>
    </row>
    <row r="554" spans="1:4" x14ac:dyDescent="0.3">
      <c r="A554" t="s">
        <v>22</v>
      </c>
      <c r="B554" s="16" t="s">
        <v>43</v>
      </c>
      <c r="C554" s="16">
        <v>2013</v>
      </c>
      <c r="D554" s="17">
        <v>73792</v>
      </c>
    </row>
    <row r="555" spans="1:4" x14ac:dyDescent="0.3">
      <c r="A555" t="s">
        <v>22</v>
      </c>
      <c r="B555" s="16" t="s">
        <v>53</v>
      </c>
      <c r="C555" s="16">
        <v>2013</v>
      </c>
      <c r="D555" s="17">
        <v>66733</v>
      </c>
    </row>
    <row r="556" spans="1:4" x14ac:dyDescent="0.3">
      <c r="A556" t="s">
        <v>22</v>
      </c>
      <c r="B556" s="16" t="s">
        <v>45</v>
      </c>
      <c r="C556" s="16">
        <v>2013</v>
      </c>
      <c r="D556" s="17">
        <v>23686</v>
      </c>
    </row>
    <row r="557" spans="1:4" x14ac:dyDescent="0.3">
      <c r="A557" t="s">
        <v>22</v>
      </c>
      <c r="B557" s="16" t="s">
        <v>47</v>
      </c>
      <c r="C557" s="16">
        <v>2013</v>
      </c>
      <c r="D557" s="17">
        <v>9766</v>
      </c>
    </row>
    <row r="558" spans="1:4" x14ac:dyDescent="0.3">
      <c r="A558" t="s">
        <v>22</v>
      </c>
      <c r="B558" s="16" t="s">
        <v>46</v>
      </c>
      <c r="C558" s="16">
        <v>2013</v>
      </c>
      <c r="D558" s="17">
        <v>19264</v>
      </c>
    </row>
    <row r="559" spans="1:4" x14ac:dyDescent="0.3">
      <c r="A559" t="s">
        <v>22</v>
      </c>
      <c r="B559" s="16" t="s">
        <v>54</v>
      </c>
      <c r="C559" s="16">
        <v>2013</v>
      </c>
      <c r="D559" s="17">
        <v>10577</v>
      </c>
    </row>
    <row r="560" spans="1:4" x14ac:dyDescent="0.3">
      <c r="A560" t="s">
        <v>23</v>
      </c>
      <c r="B560" s="16" t="s">
        <v>43</v>
      </c>
      <c r="C560" s="16">
        <v>2013</v>
      </c>
      <c r="D560" s="17">
        <v>125299</v>
      </c>
    </row>
    <row r="561" spans="1:4" x14ac:dyDescent="0.3">
      <c r="A561" t="s">
        <v>23</v>
      </c>
      <c r="B561" s="16" t="s">
        <v>53</v>
      </c>
      <c r="C561" s="16">
        <v>2013</v>
      </c>
      <c r="D561" s="17">
        <v>132863</v>
      </c>
    </row>
    <row r="562" spans="1:4" x14ac:dyDescent="0.3">
      <c r="A562" t="s">
        <v>23</v>
      </c>
      <c r="B562" s="16" t="s">
        <v>45</v>
      </c>
      <c r="C562" s="16">
        <v>2013</v>
      </c>
      <c r="D562" s="17">
        <v>57772</v>
      </c>
    </row>
    <row r="563" spans="1:4" x14ac:dyDescent="0.3">
      <c r="A563" t="s">
        <v>23</v>
      </c>
      <c r="B563" s="16" t="s">
        <v>47</v>
      </c>
      <c r="C563" s="16">
        <v>2013</v>
      </c>
      <c r="D563" s="17">
        <v>36840</v>
      </c>
    </row>
    <row r="564" spans="1:4" x14ac:dyDescent="0.3">
      <c r="A564" t="s">
        <v>23</v>
      </c>
      <c r="B564" s="16" t="s">
        <v>46</v>
      </c>
      <c r="C564" s="16">
        <v>2013</v>
      </c>
      <c r="D564" s="17">
        <v>11611</v>
      </c>
    </row>
    <row r="565" spans="1:4" x14ac:dyDescent="0.3">
      <c r="A565" t="s">
        <v>23</v>
      </c>
      <c r="B565" s="16" t="s">
        <v>54</v>
      </c>
      <c r="C565" s="16">
        <v>2013</v>
      </c>
      <c r="D565" s="17">
        <v>33317</v>
      </c>
    </row>
    <row r="566" spans="1:4" x14ac:dyDescent="0.3">
      <c r="A566" t="s">
        <v>1</v>
      </c>
      <c r="B566" s="16" t="s">
        <v>43</v>
      </c>
      <c r="C566" s="16">
        <v>2014</v>
      </c>
      <c r="D566" s="17">
        <v>363700</v>
      </c>
    </row>
    <row r="567" spans="1:4" x14ac:dyDescent="0.3">
      <c r="A567" t="s">
        <v>1</v>
      </c>
      <c r="B567" s="16" t="s">
        <v>53</v>
      </c>
      <c r="C567" s="16">
        <v>2014</v>
      </c>
      <c r="D567" s="17">
        <v>451710</v>
      </c>
    </row>
    <row r="568" spans="1:4" x14ac:dyDescent="0.3">
      <c r="A568" t="s">
        <v>1</v>
      </c>
      <c r="B568" s="16" t="s">
        <v>45</v>
      </c>
      <c r="C568" s="16">
        <v>2014</v>
      </c>
      <c r="D568" s="17">
        <v>206150</v>
      </c>
    </row>
    <row r="569" spans="1:4" x14ac:dyDescent="0.3">
      <c r="A569" t="s">
        <v>1</v>
      </c>
      <c r="B569" s="16" t="s">
        <v>47</v>
      </c>
      <c r="C569" s="16">
        <v>2014</v>
      </c>
      <c r="D569" s="17">
        <v>14435</v>
      </c>
    </row>
    <row r="570" spans="1:4" x14ac:dyDescent="0.3">
      <c r="A570" t="s">
        <v>1</v>
      </c>
      <c r="B570" s="16" t="s">
        <v>46</v>
      </c>
      <c r="C570" s="16">
        <v>2014</v>
      </c>
      <c r="D570" s="17">
        <v>33909</v>
      </c>
    </row>
    <row r="571" spans="1:4" x14ac:dyDescent="0.3">
      <c r="A571" t="s">
        <v>1</v>
      </c>
      <c r="B571" s="16" t="s">
        <v>54</v>
      </c>
      <c r="C571" s="16">
        <v>2014</v>
      </c>
      <c r="D571" s="17">
        <v>48273</v>
      </c>
    </row>
    <row r="572" spans="1:4" x14ac:dyDescent="0.3">
      <c r="A572" t="s">
        <v>1</v>
      </c>
      <c r="B572" s="16" t="s">
        <v>39</v>
      </c>
      <c r="C572" s="16">
        <v>2014</v>
      </c>
      <c r="D572" s="17">
        <v>1118177</v>
      </c>
    </row>
    <row r="573" spans="1:4" x14ac:dyDescent="0.3">
      <c r="A573" t="s">
        <v>2</v>
      </c>
      <c r="B573" s="16" t="s">
        <v>43</v>
      </c>
      <c r="C573" s="16">
        <v>2014</v>
      </c>
      <c r="D573" s="17">
        <v>192061</v>
      </c>
    </row>
    <row r="574" spans="1:4" x14ac:dyDescent="0.3">
      <c r="A574" t="s">
        <v>2</v>
      </c>
      <c r="B574" s="16" t="s">
        <v>53</v>
      </c>
      <c r="C574" s="16">
        <v>2014</v>
      </c>
      <c r="D574" s="17">
        <v>38223</v>
      </c>
    </row>
    <row r="575" spans="1:4" x14ac:dyDescent="0.3">
      <c r="A575" t="s">
        <v>2</v>
      </c>
      <c r="B575" s="16" t="s">
        <v>45</v>
      </c>
      <c r="C575" s="16">
        <v>2014</v>
      </c>
      <c r="D575" s="17">
        <v>37381</v>
      </c>
    </row>
    <row r="576" spans="1:4" x14ac:dyDescent="0.3">
      <c r="A576" t="s">
        <v>2</v>
      </c>
      <c r="B576" s="16" t="s">
        <v>47</v>
      </c>
      <c r="C576" s="16">
        <v>2014</v>
      </c>
      <c r="D576" s="17">
        <v>21367</v>
      </c>
    </row>
    <row r="577" spans="1:4" x14ac:dyDescent="0.3">
      <c r="A577" t="s">
        <v>2</v>
      </c>
      <c r="B577" s="16" t="s">
        <v>46</v>
      </c>
      <c r="C577" s="16">
        <v>2014</v>
      </c>
      <c r="D577" s="17" t="s">
        <v>28</v>
      </c>
    </row>
    <row r="578" spans="1:4" x14ac:dyDescent="0.3">
      <c r="A578" t="s">
        <v>2</v>
      </c>
      <c r="B578" s="16" t="s">
        <v>54</v>
      </c>
      <c r="C578" s="16">
        <v>2014</v>
      </c>
      <c r="D578" s="17" t="s">
        <v>28</v>
      </c>
    </row>
    <row r="579" spans="1:4" x14ac:dyDescent="0.3">
      <c r="A579" t="s">
        <v>2</v>
      </c>
      <c r="B579" s="16" t="s">
        <v>39</v>
      </c>
      <c r="C579" s="16">
        <v>2014</v>
      </c>
      <c r="D579" s="17">
        <v>303310</v>
      </c>
    </row>
    <row r="580" spans="1:4" x14ac:dyDescent="0.3">
      <c r="A580" t="s">
        <v>3</v>
      </c>
      <c r="B580" s="16" t="s">
        <v>43</v>
      </c>
      <c r="C580" s="16">
        <v>2014</v>
      </c>
      <c r="D580" s="17">
        <v>81114</v>
      </c>
    </row>
    <row r="581" spans="1:4" x14ac:dyDescent="0.3">
      <c r="A581" t="s">
        <v>3</v>
      </c>
      <c r="B581" s="16" t="s">
        <v>53</v>
      </c>
      <c r="C581" s="16">
        <v>2014</v>
      </c>
      <c r="D581" s="17">
        <v>57067</v>
      </c>
    </row>
    <row r="582" spans="1:4" x14ac:dyDescent="0.3">
      <c r="A582" t="s">
        <v>3</v>
      </c>
      <c r="B582" s="16" t="s">
        <v>45</v>
      </c>
      <c r="C582" s="16">
        <v>2014</v>
      </c>
      <c r="D582" s="17">
        <v>22034</v>
      </c>
    </row>
    <row r="583" spans="1:4" x14ac:dyDescent="0.3">
      <c r="A583" t="s">
        <v>3</v>
      </c>
      <c r="B583" s="16" t="s">
        <v>47</v>
      </c>
      <c r="C583" s="16">
        <v>2014</v>
      </c>
      <c r="D583" s="17">
        <v>12690</v>
      </c>
    </row>
    <row r="584" spans="1:4" x14ac:dyDescent="0.3">
      <c r="A584" t="s">
        <v>3</v>
      </c>
      <c r="B584" s="16" t="s">
        <v>46</v>
      </c>
      <c r="C584" s="16">
        <v>2014</v>
      </c>
      <c r="D584" s="17" t="s">
        <v>28</v>
      </c>
    </row>
    <row r="585" spans="1:4" x14ac:dyDescent="0.3">
      <c r="A585" t="s">
        <v>3</v>
      </c>
      <c r="B585" s="16" t="s">
        <v>54</v>
      </c>
      <c r="C585" s="16">
        <v>2014</v>
      </c>
      <c r="D585" s="17" t="s">
        <v>28</v>
      </c>
    </row>
    <row r="586" spans="1:4" x14ac:dyDescent="0.3">
      <c r="A586" t="s">
        <v>4</v>
      </c>
      <c r="B586" s="16" t="s">
        <v>43</v>
      </c>
      <c r="C586" s="16">
        <v>2014</v>
      </c>
      <c r="D586" s="17">
        <v>151717</v>
      </c>
    </row>
    <row r="587" spans="1:4" x14ac:dyDescent="0.3">
      <c r="A587" t="s">
        <v>4</v>
      </c>
      <c r="B587" s="16" t="s">
        <v>53</v>
      </c>
      <c r="C587" s="16">
        <v>2014</v>
      </c>
      <c r="D587" s="17">
        <v>77187</v>
      </c>
    </row>
    <row r="588" spans="1:4" x14ac:dyDescent="0.3">
      <c r="A588" t="s">
        <v>4</v>
      </c>
      <c r="B588" s="16" t="s">
        <v>45</v>
      </c>
      <c r="C588" s="16">
        <v>2014</v>
      </c>
      <c r="D588" s="17">
        <v>55392</v>
      </c>
    </row>
    <row r="589" spans="1:4" x14ac:dyDescent="0.3">
      <c r="A589" t="s">
        <v>4</v>
      </c>
      <c r="B589" s="16" t="s">
        <v>47</v>
      </c>
      <c r="C589" s="16">
        <v>2014</v>
      </c>
      <c r="D589" s="17">
        <v>14066</v>
      </c>
    </row>
    <row r="590" spans="1:4" x14ac:dyDescent="0.3">
      <c r="A590" t="s">
        <v>4</v>
      </c>
      <c r="B590" s="16" t="s">
        <v>46</v>
      </c>
      <c r="C590" s="16">
        <v>2014</v>
      </c>
      <c r="D590" s="17" t="s">
        <v>28</v>
      </c>
    </row>
    <row r="591" spans="1:4" x14ac:dyDescent="0.3">
      <c r="A591" t="s">
        <v>4</v>
      </c>
      <c r="B591" s="16" t="s">
        <v>54</v>
      </c>
      <c r="C591" s="16">
        <v>2014</v>
      </c>
      <c r="D591" s="17">
        <v>7039</v>
      </c>
    </row>
    <row r="592" spans="1:4" x14ac:dyDescent="0.3">
      <c r="A592" t="s">
        <v>5</v>
      </c>
      <c r="B592" s="16" t="s">
        <v>43</v>
      </c>
      <c r="C592" s="16">
        <v>2014</v>
      </c>
      <c r="D592" s="17">
        <v>145788</v>
      </c>
    </row>
    <row r="593" spans="1:4" x14ac:dyDescent="0.3">
      <c r="A593" t="s">
        <v>5</v>
      </c>
      <c r="B593" s="16" t="s">
        <v>53</v>
      </c>
      <c r="C593" s="16">
        <v>2014</v>
      </c>
      <c r="D593" s="17">
        <v>82852</v>
      </c>
    </row>
    <row r="594" spans="1:4" x14ac:dyDescent="0.3">
      <c r="A594" t="s">
        <v>5</v>
      </c>
      <c r="B594" s="16" t="s">
        <v>45</v>
      </c>
      <c r="C594" s="16">
        <v>2014</v>
      </c>
      <c r="D594" s="17">
        <v>19717</v>
      </c>
    </row>
    <row r="595" spans="1:4" x14ac:dyDescent="0.3">
      <c r="A595" t="s">
        <v>5</v>
      </c>
      <c r="B595" s="16" t="s">
        <v>47</v>
      </c>
      <c r="C595" s="16">
        <v>2014</v>
      </c>
      <c r="D595" s="17">
        <v>18003</v>
      </c>
    </row>
    <row r="596" spans="1:4" x14ac:dyDescent="0.3">
      <c r="A596" t="s">
        <v>5</v>
      </c>
      <c r="B596" s="16" t="s">
        <v>46</v>
      </c>
      <c r="C596" s="16">
        <v>2014</v>
      </c>
      <c r="D596" s="17" t="s">
        <v>28</v>
      </c>
    </row>
    <row r="597" spans="1:4" x14ac:dyDescent="0.3">
      <c r="A597" t="s">
        <v>5</v>
      </c>
      <c r="B597" s="16" t="s">
        <v>54</v>
      </c>
      <c r="C597" s="16">
        <v>2014</v>
      </c>
      <c r="D597" s="17" t="s">
        <v>28</v>
      </c>
    </row>
    <row r="598" spans="1:4" x14ac:dyDescent="0.3">
      <c r="A598" t="s">
        <v>5</v>
      </c>
      <c r="B598" s="16" t="s">
        <v>39</v>
      </c>
      <c r="C598" s="16">
        <v>2014</v>
      </c>
      <c r="D598" s="17">
        <v>280241</v>
      </c>
    </row>
    <row r="599" spans="1:4" x14ac:dyDescent="0.3">
      <c r="A599" t="s">
        <v>6</v>
      </c>
      <c r="B599" s="16" t="s">
        <v>43</v>
      </c>
      <c r="C599" s="16">
        <v>2014</v>
      </c>
      <c r="D599" s="17">
        <v>62237</v>
      </c>
    </row>
    <row r="600" spans="1:4" x14ac:dyDescent="0.3">
      <c r="A600" t="s">
        <v>6</v>
      </c>
      <c r="B600" s="16" t="s">
        <v>53</v>
      </c>
      <c r="C600" s="16">
        <v>2014</v>
      </c>
      <c r="D600" s="17">
        <v>32768</v>
      </c>
    </row>
    <row r="601" spans="1:4" x14ac:dyDescent="0.3">
      <c r="A601" t="s">
        <v>6</v>
      </c>
      <c r="B601" s="16" t="s">
        <v>45</v>
      </c>
      <c r="C601" s="16">
        <v>2014</v>
      </c>
      <c r="D601" s="17">
        <v>16807</v>
      </c>
    </row>
    <row r="602" spans="1:4" x14ac:dyDescent="0.3">
      <c r="A602" t="s">
        <v>6</v>
      </c>
      <c r="B602" s="16" t="s">
        <v>47</v>
      </c>
      <c r="C602" s="16">
        <v>2014</v>
      </c>
      <c r="D602" s="17">
        <v>13467</v>
      </c>
    </row>
    <row r="603" spans="1:4" x14ac:dyDescent="0.3">
      <c r="A603" t="s">
        <v>6</v>
      </c>
      <c r="B603" s="16" t="s">
        <v>46</v>
      </c>
      <c r="C603" s="16">
        <v>2014</v>
      </c>
      <c r="D603" s="17">
        <v>7015</v>
      </c>
    </row>
    <row r="604" spans="1:4" x14ac:dyDescent="0.3">
      <c r="A604" t="s">
        <v>6</v>
      </c>
      <c r="B604" s="16" t="s">
        <v>54</v>
      </c>
      <c r="C604" s="16">
        <v>2014</v>
      </c>
      <c r="D604" s="17" t="s">
        <v>28</v>
      </c>
    </row>
    <row r="605" spans="1:4" x14ac:dyDescent="0.3">
      <c r="A605" t="s">
        <v>7</v>
      </c>
      <c r="B605" s="16" t="s">
        <v>43</v>
      </c>
      <c r="C605" s="16">
        <v>2014</v>
      </c>
      <c r="D605" s="17">
        <v>61944</v>
      </c>
    </row>
    <row r="606" spans="1:4" x14ac:dyDescent="0.3">
      <c r="A606" t="s">
        <v>7</v>
      </c>
      <c r="B606" s="16" t="s">
        <v>53</v>
      </c>
      <c r="C606" s="16">
        <v>2014</v>
      </c>
      <c r="D606" s="17">
        <v>24806</v>
      </c>
    </row>
    <row r="607" spans="1:4" x14ac:dyDescent="0.3">
      <c r="A607" t="s">
        <v>7</v>
      </c>
      <c r="B607" s="16" t="s">
        <v>45</v>
      </c>
      <c r="C607" s="16">
        <v>2014</v>
      </c>
      <c r="D607" s="17">
        <v>8755</v>
      </c>
    </row>
    <row r="608" spans="1:4" x14ac:dyDescent="0.3">
      <c r="A608" t="s">
        <v>7</v>
      </c>
      <c r="B608" s="16" t="s">
        <v>47</v>
      </c>
      <c r="C608" s="16">
        <v>2014</v>
      </c>
      <c r="D608" s="17">
        <v>5992</v>
      </c>
    </row>
    <row r="609" spans="1:4" x14ac:dyDescent="0.3">
      <c r="A609" t="s">
        <v>7</v>
      </c>
      <c r="B609" s="16" t="s">
        <v>46</v>
      </c>
      <c r="C609" s="16">
        <v>2014</v>
      </c>
      <c r="D609" s="17">
        <v>4222</v>
      </c>
    </row>
    <row r="610" spans="1:4" x14ac:dyDescent="0.3">
      <c r="A610" t="s">
        <v>7</v>
      </c>
      <c r="B610" s="16" t="s">
        <v>54</v>
      </c>
      <c r="C610" s="16">
        <v>2014</v>
      </c>
      <c r="D610" s="17" t="s">
        <v>28</v>
      </c>
    </row>
    <row r="611" spans="1:4" x14ac:dyDescent="0.3">
      <c r="A611" t="s">
        <v>8</v>
      </c>
      <c r="B611" s="16" t="s">
        <v>43</v>
      </c>
      <c r="C611" s="16">
        <v>2014</v>
      </c>
      <c r="D611" s="17">
        <v>25708</v>
      </c>
    </row>
    <row r="612" spans="1:4" x14ac:dyDescent="0.3">
      <c r="A612" t="s">
        <v>8</v>
      </c>
      <c r="B612" s="16" t="s">
        <v>53</v>
      </c>
      <c r="C612" s="16">
        <v>2014</v>
      </c>
      <c r="D612" s="17">
        <v>20876</v>
      </c>
    </row>
    <row r="613" spans="1:4" x14ac:dyDescent="0.3">
      <c r="A613" t="s">
        <v>8</v>
      </c>
      <c r="B613" s="16" t="s">
        <v>45</v>
      </c>
      <c r="C613" s="16">
        <v>2014</v>
      </c>
      <c r="D613" s="17">
        <v>12734</v>
      </c>
    </row>
    <row r="614" spans="1:4" x14ac:dyDescent="0.3">
      <c r="A614" t="s">
        <v>8</v>
      </c>
      <c r="B614" s="16" t="s">
        <v>47</v>
      </c>
      <c r="C614" s="16">
        <v>2014</v>
      </c>
      <c r="D614" s="17">
        <v>9050</v>
      </c>
    </row>
    <row r="615" spans="1:4" x14ac:dyDescent="0.3">
      <c r="A615" t="s">
        <v>8</v>
      </c>
      <c r="B615" s="16" t="s">
        <v>46</v>
      </c>
      <c r="C615" s="16">
        <v>2014</v>
      </c>
      <c r="D615" s="17" t="s">
        <v>28</v>
      </c>
    </row>
    <row r="616" spans="1:4" x14ac:dyDescent="0.3">
      <c r="A616" t="s">
        <v>8</v>
      </c>
      <c r="B616" s="16" t="s">
        <v>54</v>
      </c>
      <c r="C616" s="16">
        <v>2014</v>
      </c>
      <c r="D616" s="17" t="s">
        <v>28</v>
      </c>
    </row>
    <row r="617" spans="1:4" x14ac:dyDescent="0.3">
      <c r="A617" t="s">
        <v>9</v>
      </c>
      <c r="B617" s="16" t="s">
        <v>43</v>
      </c>
      <c r="C617" s="16">
        <v>2014</v>
      </c>
      <c r="D617" s="17">
        <v>103012</v>
      </c>
    </row>
    <row r="618" spans="1:4" x14ac:dyDescent="0.3">
      <c r="A618" t="s">
        <v>9</v>
      </c>
      <c r="B618" s="16" t="s">
        <v>53</v>
      </c>
      <c r="C618" s="16">
        <v>2014</v>
      </c>
      <c r="D618" s="17">
        <v>36370</v>
      </c>
    </row>
    <row r="619" spans="1:4" x14ac:dyDescent="0.3">
      <c r="A619" t="s">
        <v>9</v>
      </c>
      <c r="B619" s="16" t="s">
        <v>45</v>
      </c>
      <c r="C619" s="16">
        <v>2014</v>
      </c>
      <c r="D619" s="17">
        <v>16738</v>
      </c>
    </row>
    <row r="620" spans="1:4" x14ac:dyDescent="0.3">
      <c r="A620" t="s">
        <v>9</v>
      </c>
      <c r="B620" s="16" t="s">
        <v>47</v>
      </c>
      <c r="C620" s="16">
        <v>2014</v>
      </c>
      <c r="D620" s="17">
        <v>13669</v>
      </c>
    </row>
    <row r="621" spans="1:4" x14ac:dyDescent="0.3">
      <c r="A621" t="s">
        <v>9</v>
      </c>
      <c r="B621" s="16" t="s">
        <v>46</v>
      </c>
      <c r="C621" s="16">
        <v>2014</v>
      </c>
      <c r="D621" s="17">
        <v>5243</v>
      </c>
    </row>
    <row r="622" spans="1:4" x14ac:dyDescent="0.3">
      <c r="A622" t="s">
        <v>9</v>
      </c>
      <c r="B622" s="16" t="s">
        <v>54</v>
      </c>
      <c r="C622" s="16">
        <v>2014</v>
      </c>
      <c r="D622" s="17">
        <v>9148</v>
      </c>
    </row>
    <row r="623" spans="1:4" x14ac:dyDescent="0.3">
      <c r="A623" t="s">
        <v>10</v>
      </c>
      <c r="B623" s="16" t="s">
        <v>43</v>
      </c>
      <c r="C623" s="16">
        <v>2014</v>
      </c>
      <c r="D623" s="17">
        <v>380450</v>
      </c>
    </row>
    <row r="624" spans="1:4" x14ac:dyDescent="0.3">
      <c r="A624" t="s">
        <v>10</v>
      </c>
      <c r="B624" s="16" t="s">
        <v>53</v>
      </c>
      <c r="C624" s="16">
        <v>2014</v>
      </c>
      <c r="D624" s="17">
        <v>149710</v>
      </c>
    </row>
    <row r="625" spans="1:4" x14ac:dyDescent="0.3">
      <c r="A625" t="s">
        <v>10</v>
      </c>
      <c r="B625" s="16" t="s">
        <v>45</v>
      </c>
      <c r="C625" s="16">
        <v>2014</v>
      </c>
      <c r="D625" s="17">
        <v>62488</v>
      </c>
    </row>
    <row r="626" spans="1:4" x14ac:dyDescent="0.3">
      <c r="A626" t="s">
        <v>10</v>
      </c>
      <c r="B626" s="16" t="s">
        <v>47</v>
      </c>
      <c r="C626" s="16">
        <v>2014</v>
      </c>
      <c r="D626" s="17">
        <v>93676</v>
      </c>
    </row>
    <row r="627" spans="1:4" x14ac:dyDescent="0.3">
      <c r="A627" t="s">
        <v>10</v>
      </c>
      <c r="B627" s="16" t="s">
        <v>46</v>
      </c>
      <c r="C627" s="16">
        <v>2014</v>
      </c>
      <c r="D627" s="17">
        <v>15755</v>
      </c>
    </row>
    <row r="628" spans="1:4" x14ac:dyDescent="0.3">
      <c r="A628" t="s">
        <v>10</v>
      </c>
      <c r="B628" s="16" t="s">
        <v>54</v>
      </c>
      <c r="C628" s="16">
        <v>2014</v>
      </c>
      <c r="D628" s="17">
        <v>20015</v>
      </c>
    </row>
    <row r="629" spans="1:4" x14ac:dyDescent="0.3">
      <c r="A629" t="s">
        <v>11</v>
      </c>
      <c r="B629" s="16" t="s">
        <v>43</v>
      </c>
      <c r="C629" s="16">
        <v>2014</v>
      </c>
      <c r="D629" s="17">
        <v>32899</v>
      </c>
    </row>
    <row r="630" spans="1:4" x14ac:dyDescent="0.3">
      <c r="A630" t="s">
        <v>11</v>
      </c>
      <c r="B630" s="16" t="s">
        <v>53</v>
      </c>
      <c r="C630" s="16">
        <v>2014</v>
      </c>
      <c r="D630" s="17">
        <v>85356</v>
      </c>
    </row>
    <row r="631" spans="1:4" x14ac:dyDescent="0.3">
      <c r="A631" t="s">
        <v>11</v>
      </c>
      <c r="B631" s="16" t="s">
        <v>45</v>
      </c>
      <c r="C631" s="16">
        <v>2014</v>
      </c>
      <c r="D631" s="17">
        <v>24955</v>
      </c>
    </row>
    <row r="632" spans="1:4" x14ac:dyDescent="0.3">
      <c r="A632" t="s">
        <v>11</v>
      </c>
      <c r="B632" s="16" t="s">
        <v>47</v>
      </c>
      <c r="C632" s="16">
        <v>2014</v>
      </c>
      <c r="D632" s="17">
        <v>9950</v>
      </c>
    </row>
    <row r="633" spans="1:4" x14ac:dyDescent="0.3">
      <c r="A633" t="s">
        <v>11</v>
      </c>
      <c r="B633" s="16" t="s">
        <v>46</v>
      </c>
      <c r="C633" s="16">
        <v>2014</v>
      </c>
      <c r="D633" s="17">
        <v>12864</v>
      </c>
    </row>
    <row r="634" spans="1:4" x14ac:dyDescent="0.3">
      <c r="A634" t="s">
        <v>11</v>
      </c>
      <c r="B634" s="16" t="s">
        <v>54</v>
      </c>
      <c r="C634" s="16">
        <v>2014</v>
      </c>
      <c r="D634" s="17">
        <v>11016</v>
      </c>
    </row>
    <row r="635" spans="1:4" x14ac:dyDescent="0.3">
      <c r="A635" t="s">
        <v>12</v>
      </c>
      <c r="B635" s="16" t="s">
        <v>43</v>
      </c>
      <c r="C635" s="16">
        <v>2014</v>
      </c>
      <c r="D635" s="17">
        <v>39225</v>
      </c>
    </row>
    <row r="636" spans="1:4" x14ac:dyDescent="0.3">
      <c r="A636" t="s">
        <v>12</v>
      </c>
      <c r="B636" s="16" t="s">
        <v>53</v>
      </c>
      <c r="C636" s="16">
        <v>2014</v>
      </c>
      <c r="D636" s="17">
        <v>80204</v>
      </c>
    </row>
    <row r="637" spans="1:4" x14ac:dyDescent="0.3">
      <c r="A637" t="s">
        <v>12</v>
      </c>
      <c r="B637" s="16" t="s">
        <v>45</v>
      </c>
      <c r="C637" s="16">
        <v>2014</v>
      </c>
      <c r="D637" s="17">
        <v>23787</v>
      </c>
    </row>
    <row r="638" spans="1:4" x14ac:dyDescent="0.3">
      <c r="A638" t="s">
        <v>12</v>
      </c>
      <c r="B638" s="16" t="s">
        <v>47</v>
      </c>
      <c r="C638" s="16">
        <v>2014</v>
      </c>
      <c r="D638" s="17">
        <v>20148</v>
      </c>
    </row>
    <row r="639" spans="1:4" x14ac:dyDescent="0.3">
      <c r="A639" t="s">
        <v>12</v>
      </c>
      <c r="B639" s="16" t="s">
        <v>46</v>
      </c>
      <c r="C639" s="16">
        <v>2014</v>
      </c>
      <c r="D639" s="17">
        <v>11780</v>
      </c>
    </row>
    <row r="640" spans="1:4" x14ac:dyDescent="0.3">
      <c r="A640" t="s">
        <v>12</v>
      </c>
      <c r="B640" s="16" t="s">
        <v>54</v>
      </c>
      <c r="C640" s="16">
        <v>2014</v>
      </c>
      <c r="D640" s="17">
        <v>15233</v>
      </c>
    </row>
    <row r="641" spans="1:4" x14ac:dyDescent="0.3">
      <c r="A641" t="s">
        <v>55</v>
      </c>
      <c r="B641" s="16" t="s">
        <v>43</v>
      </c>
      <c r="C641" s="16">
        <v>2014</v>
      </c>
      <c r="D641" s="17">
        <v>190576</v>
      </c>
    </row>
    <row r="642" spans="1:4" x14ac:dyDescent="0.3">
      <c r="A642" t="s">
        <v>55</v>
      </c>
      <c r="B642" s="16" t="s">
        <v>53</v>
      </c>
      <c r="C642" s="16">
        <v>2014</v>
      </c>
      <c r="D642" s="17">
        <v>149927</v>
      </c>
    </row>
    <row r="643" spans="1:4" x14ac:dyDescent="0.3">
      <c r="A643" t="s">
        <v>55</v>
      </c>
      <c r="B643" s="16" t="s">
        <v>45</v>
      </c>
      <c r="C643" s="16">
        <v>2014</v>
      </c>
      <c r="D643" s="17">
        <v>111376</v>
      </c>
    </row>
    <row r="644" spans="1:4" x14ac:dyDescent="0.3">
      <c r="A644" t="s">
        <v>55</v>
      </c>
      <c r="B644" s="16" t="s">
        <v>47</v>
      </c>
      <c r="C644" s="16">
        <v>2014</v>
      </c>
      <c r="D644" s="17">
        <v>20546</v>
      </c>
    </row>
    <row r="645" spans="1:4" x14ac:dyDescent="0.3">
      <c r="A645" t="s">
        <v>55</v>
      </c>
      <c r="B645" s="16" t="s">
        <v>46</v>
      </c>
      <c r="C645" s="16">
        <v>2014</v>
      </c>
      <c r="D645" s="17">
        <v>17207</v>
      </c>
    </row>
    <row r="646" spans="1:4" x14ac:dyDescent="0.3">
      <c r="A646" t="s">
        <v>55</v>
      </c>
      <c r="B646" s="16" t="s">
        <v>54</v>
      </c>
      <c r="C646" s="16">
        <v>2014</v>
      </c>
      <c r="D646" s="17">
        <v>22239</v>
      </c>
    </row>
    <row r="647" spans="1:4" x14ac:dyDescent="0.3">
      <c r="A647" t="s">
        <v>14</v>
      </c>
      <c r="B647" s="16" t="s">
        <v>43</v>
      </c>
      <c r="C647" s="16">
        <v>2014</v>
      </c>
      <c r="D647" s="17">
        <v>53140</v>
      </c>
    </row>
    <row r="648" spans="1:4" x14ac:dyDescent="0.3">
      <c r="A648" t="s">
        <v>14</v>
      </c>
      <c r="B648" s="16" t="s">
        <v>53</v>
      </c>
      <c r="C648" s="16">
        <v>2014</v>
      </c>
      <c r="D648" s="17">
        <v>46836</v>
      </c>
    </row>
    <row r="649" spans="1:4" x14ac:dyDescent="0.3">
      <c r="A649" t="s">
        <v>14</v>
      </c>
      <c r="B649" s="16" t="s">
        <v>45</v>
      </c>
      <c r="C649" s="16">
        <v>2014</v>
      </c>
      <c r="D649" s="17">
        <v>17856</v>
      </c>
    </row>
    <row r="650" spans="1:4" x14ac:dyDescent="0.3">
      <c r="A650" t="s">
        <v>14</v>
      </c>
      <c r="B650" s="16" t="s">
        <v>47</v>
      </c>
      <c r="C650" s="16">
        <v>2014</v>
      </c>
      <c r="D650" s="17">
        <v>3341</v>
      </c>
    </row>
    <row r="651" spans="1:4" x14ac:dyDescent="0.3">
      <c r="A651" t="s">
        <v>14</v>
      </c>
      <c r="B651" s="16" t="s">
        <v>46</v>
      </c>
      <c r="C651" s="16">
        <v>2014</v>
      </c>
      <c r="D651" s="17" t="s">
        <v>28</v>
      </c>
    </row>
    <row r="652" spans="1:4" x14ac:dyDescent="0.3">
      <c r="A652" t="s">
        <v>14</v>
      </c>
      <c r="B652" s="16" t="s">
        <v>54</v>
      </c>
      <c r="C652" s="16">
        <v>2014</v>
      </c>
      <c r="D652" s="17" t="s">
        <v>28</v>
      </c>
    </row>
    <row r="653" spans="1:4" x14ac:dyDescent="0.3">
      <c r="A653" t="s">
        <v>15</v>
      </c>
      <c r="B653" s="16" t="s">
        <v>43</v>
      </c>
      <c r="C653" s="16">
        <v>2014</v>
      </c>
      <c r="D653" s="17">
        <v>207456</v>
      </c>
    </row>
    <row r="654" spans="1:4" x14ac:dyDescent="0.3">
      <c r="A654" t="s">
        <v>15</v>
      </c>
      <c r="B654" s="16" t="s">
        <v>53</v>
      </c>
      <c r="C654" s="16">
        <v>2014</v>
      </c>
      <c r="D654" s="17">
        <v>314450</v>
      </c>
    </row>
    <row r="655" spans="1:4" x14ac:dyDescent="0.3">
      <c r="A655" t="s">
        <v>15</v>
      </c>
      <c r="B655" s="16" t="s">
        <v>45</v>
      </c>
      <c r="C655" s="16">
        <v>2014</v>
      </c>
      <c r="D655" s="17">
        <v>60215</v>
      </c>
    </row>
    <row r="656" spans="1:4" x14ac:dyDescent="0.3">
      <c r="A656" t="s">
        <v>15</v>
      </c>
      <c r="B656" s="16" t="s">
        <v>47</v>
      </c>
      <c r="C656" s="16">
        <v>2014</v>
      </c>
      <c r="D656" s="17">
        <v>7505</v>
      </c>
    </row>
    <row r="657" spans="1:4" x14ac:dyDescent="0.3">
      <c r="A657" t="s">
        <v>15</v>
      </c>
      <c r="B657" s="16" t="s">
        <v>46</v>
      </c>
      <c r="C657" s="16">
        <v>2014</v>
      </c>
      <c r="D657" s="17">
        <v>29604</v>
      </c>
    </row>
    <row r="658" spans="1:4" x14ac:dyDescent="0.3">
      <c r="A658" t="s">
        <v>15</v>
      </c>
      <c r="B658" s="16" t="s">
        <v>54</v>
      </c>
      <c r="C658" s="16">
        <v>2014</v>
      </c>
      <c r="D658" s="17">
        <v>14281</v>
      </c>
    </row>
    <row r="659" spans="1:4" x14ac:dyDescent="0.3">
      <c r="A659" t="s">
        <v>16</v>
      </c>
      <c r="B659" s="16" t="s">
        <v>43</v>
      </c>
      <c r="C659" s="16">
        <v>2014</v>
      </c>
      <c r="D659" s="17">
        <v>96825</v>
      </c>
    </row>
    <row r="660" spans="1:4" x14ac:dyDescent="0.3">
      <c r="A660" t="s">
        <v>16</v>
      </c>
      <c r="B660" s="16" t="s">
        <v>53</v>
      </c>
      <c r="C660" s="16">
        <v>2014</v>
      </c>
      <c r="D660" s="17">
        <v>36336</v>
      </c>
    </row>
    <row r="661" spans="1:4" x14ac:dyDescent="0.3">
      <c r="A661" t="s">
        <v>16</v>
      </c>
      <c r="B661" s="16" t="s">
        <v>45</v>
      </c>
      <c r="C661" s="16">
        <v>2014</v>
      </c>
      <c r="D661" s="17">
        <v>17287</v>
      </c>
    </row>
    <row r="662" spans="1:4" x14ac:dyDescent="0.3">
      <c r="A662" t="s">
        <v>16</v>
      </c>
      <c r="B662" s="16" t="s">
        <v>47</v>
      </c>
      <c r="C662" s="16">
        <v>2014</v>
      </c>
      <c r="D662" s="17">
        <v>6779</v>
      </c>
    </row>
    <row r="663" spans="1:4" x14ac:dyDescent="0.3">
      <c r="A663" t="s">
        <v>16</v>
      </c>
      <c r="B663" s="16" t="s">
        <v>46</v>
      </c>
      <c r="C663" s="16">
        <v>2014</v>
      </c>
      <c r="D663" s="17">
        <v>4917</v>
      </c>
    </row>
    <row r="664" spans="1:4" x14ac:dyDescent="0.3">
      <c r="A664" t="s">
        <v>16</v>
      </c>
      <c r="B664" s="16" t="s">
        <v>54</v>
      </c>
      <c r="C664" s="16">
        <v>2014</v>
      </c>
      <c r="D664" s="17" t="s">
        <v>28</v>
      </c>
    </row>
    <row r="665" spans="1:4" x14ac:dyDescent="0.3">
      <c r="A665" t="s">
        <v>17</v>
      </c>
      <c r="B665" s="16" t="s">
        <v>43</v>
      </c>
      <c r="C665" s="16">
        <v>2014</v>
      </c>
      <c r="D665" s="17">
        <v>43732</v>
      </c>
    </row>
    <row r="666" spans="1:4" x14ac:dyDescent="0.3">
      <c r="A666" t="s">
        <v>17</v>
      </c>
      <c r="B666" s="16" t="s">
        <v>53</v>
      </c>
      <c r="C666" s="16">
        <v>2014</v>
      </c>
      <c r="D666" s="17">
        <v>26932</v>
      </c>
    </row>
    <row r="667" spans="1:4" x14ac:dyDescent="0.3">
      <c r="A667" t="s">
        <v>17</v>
      </c>
      <c r="B667" s="16" t="s">
        <v>45</v>
      </c>
      <c r="C667" s="16">
        <v>2014</v>
      </c>
      <c r="D667" s="17">
        <v>12151</v>
      </c>
    </row>
    <row r="668" spans="1:4" x14ac:dyDescent="0.3">
      <c r="A668" t="s">
        <v>17</v>
      </c>
      <c r="B668" s="16" t="s">
        <v>47</v>
      </c>
      <c r="C668" s="16">
        <v>2014</v>
      </c>
      <c r="D668" s="17">
        <v>5885</v>
      </c>
    </row>
    <row r="669" spans="1:4" x14ac:dyDescent="0.3">
      <c r="A669" t="s">
        <v>17</v>
      </c>
      <c r="B669" s="16" t="s">
        <v>46</v>
      </c>
      <c r="C669" s="16">
        <v>2014</v>
      </c>
      <c r="D669" s="17" t="s">
        <v>28</v>
      </c>
    </row>
    <row r="670" spans="1:4" x14ac:dyDescent="0.3">
      <c r="A670" t="s">
        <v>17</v>
      </c>
      <c r="B670" s="16" t="s">
        <v>54</v>
      </c>
      <c r="C670" s="16">
        <v>2014</v>
      </c>
      <c r="D670" s="17" t="s">
        <v>28</v>
      </c>
    </row>
    <row r="671" spans="1:4" x14ac:dyDescent="0.3">
      <c r="A671" t="s">
        <v>18</v>
      </c>
      <c r="B671" s="16" t="s">
        <v>43</v>
      </c>
      <c r="C671" s="16">
        <v>2014</v>
      </c>
      <c r="D671" s="17">
        <v>56512</v>
      </c>
    </row>
    <row r="672" spans="1:4" x14ac:dyDescent="0.3">
      <c r="A672" t="s">
        <v>18</v>
      </c>
      <c r="B672" s="16" t="s">
        <v>53</v>
      </c>
      <c r="C672" s="16">
        <v>2014</v>
      </c>
      <c r="D672" s="17">
        <v>25379</v>
      </c>
    </row>
    <row r="673" spans="1:4" x14ac:dyDescent="0.3">
      <c r="A673" t="s">
        <v>18</v>
      </c>
      <c r="B673" s="16" t="s">
        <v>45</v>
      </c>
      <c r="C673" s="16">
        <v>2014</v>
      </c>
      <c r="D673" s="17">
        <v>10846</v>
      </c>
    </row>
    <row r="674" spans="1:4" x14ac:dyDescent="0.3">
      <c r="A674" t="s">
        <v>18</v>
      </c>
      <c r="B674" s="16" t="s">
        <v>47</v>
      </c>
      <c r="C674" s="16">
        <v>2014</v>
      </c>
      <c r="D674" s="17">
        <v>5502</v>
      </c>
    </row>
    <row r="675" spans="1:4" x14ac:dyDescent="0.3">
      <c r="A675" t="s">
        <v>18</v>
      </c>
      <c r="B675" s="16" t="s">
        <v>46</v>
      </c>
      <c r="C675" s="16">
        <v>2014</v>
      </c>
      <c r="D675" s="17">
        <v>8410</v>
      </c>
    </row>
    <row r="676" spans="1:4" x14ac:dyDescent="0.3">
      <c r="A676" t="s">
        <v>18</v>
      </c>
      <c r="B676" s="16" t="s">
        <v>54</v>
      </c>
      <c r="C676" s="16">
        <v>2014</v>
      </c>
      <c r="D676" s="17" t="s">
        <v>28</v>
      </c>
    </row>
    <row r="677" spans="1:4" x14ac:dyDescent="0.3">
      <c r="A677" t="s">
        <v>19</v>
      </c>
      <c r="B677" s="16" t="s">
        <v>43</v>
      </c>
      <c r="C677" s="16">
        <v>2014</v>
      </c>
      <c r="D677" s="17">
        <v>30209</v>
      </c>
    </row>
    <row r="678" spans="1:4" x14ac:dyDescent="0.3">
      <c r="A678" t="s">
        <v>19</v>
      </c>
      <c r="B678" s="16" t="s">
        <v>53</v>
      </c>
      <c r="C678" s="16">
        <v>2014</v>
      </c>
      <c r="D678" s="17">
        <v>16406</v>
      </c>
    </row>
    <row r="679" spans="1:4" x14ac:dyDescent="0.3">
      <c r="A679" t="s">
        <v>19</v>
      </c>
      <c r="B679" s="16" t="s">
        <v>45</v>
      </c>
      <c r="C679" s="16">
        <v>2014</v>
      </c>
      <c r="D679" s="17">
        <v>10158</v>
      </c>
    </row>
    <row r="680" spans="1:4" x14ac:dyDescent="0.3">
      <c r="A680" t="s">
        <v>19</v>
      </c>
      <c r="B680" s="16" t="s">
        <v>47</v>
      </c>
      <c r="C680" s="16">
        <v>2014</v>
      </c>
      <c r="D680" s="17">
        <v>3757</v>
      </c>
    </row>
    <row r="681" spans="1:4" x14ac:dyDescent="0.3">
      <c r="A681" t="s">
        <v>19</v>
      </c>
      <c r="B681" s="16" t="s">
        <v>46</v>
      </c>
      <c r="C681" s="16">
        <v>2014</v>
      </c>
      <c r="D681" s="17">
        <v>7189</v>
      </c>
    </row>
    <row r="682" spans="1:4" x14ac:dyDescent="0.3">
      <c r="A682" t="s">
        <v>19</v>
      </c>
      <c r="B682" s="16" t="s">
        <v>54</v>
      </c>
      <c r="C682" s="16">
        <v>2014</v>
      </c>
      <c r="D682" s="17" t="s">
        <v>28</v>
      </c>
    </row>
    <row r="683" spans="1:4" x14ac:dyDescent="0.3">
      <c r="A683" t="s">
        <v>20</v>
      </c>
      <c r="B683" s="16" t="s">
        <v>43</v>
      </c>
      <c r="C683" s="16">
        <v>2014</v>
      </c>
      <c r="D683" s="17">
        <v>21036</v>
      </c>
    </row>
    <row r="684" spans="1:4" x14ac:dyDescent="0.3">
      <c r="A684" t="s">
        <v>20</v>
      </c>
      <c r="B684" s="16" t="s">
        <v>53</v>
      </c>
      <c r="C684" s="16">
        <v>2014</v>
      </c>
      <c r="D684" s="17">
        <v>13578</v>
      </c>
    </row>
    <row r="685" spans="1:4" x14ac:dyDescent="0.3">
      <c r="A685" t="s">
        <v>20</v>
      </c>
      <c r="B685" s="16" t="s">
        <v>45</v>
      </c>
      <c r="C685" s="16">
        <v>2014</v>
      </c>
      <c r="D685" s="17">
        <v>6636</v>
      </c>
    </row>
    <row r="686" spans="1:4" x14ac:dyDescent="0.3">
      <c r="A686" t="s">
        <v>20</v>
      </c>
      <c r="B686" s="16" t="s">
        <v>47</v>
      </c>
      <c r="C686" s="16">
        <v>2014</v>
      </c>
      <c r="D686" s="17" t="s">
        <v>28</v>
      </c>
    </row>
    <row r="687" spans="1:4" x14ac:dyDescent="0.3">
      <c r="A687" t="s">
        <v>20</v>
      </c>
      <c r="B687" s="16" t="s">
        <v>46</v>
      </c>
      <c r="C687" s="16">
        <v>2014</v>
      </c>
      <c r="D687" s="17" t="s">
        <v>28</v>
      </c>
    </row>
    <row r="688" spans="1:4" x14ac:dyDescent="0.3">
      <c r="A688" t="s">
        <v>20</v>
      </c>
      <c r="B688" s="16" t="s">
        <v>54</v>
      </c>
      <c r="C688" s="16">
        <v>2014</v>
      </c>
      <c r="D688" s="17" t="s">
        <v>28</v>
      </c>
    </row>
    <row r="689" spans="1:4" x14ac:dyDescent="0.3">
      <c r="A689" t="s">
        <v>21</v>
      </c>
      <c r="B689" s="16" t="s">
        <v>43</v>
      </c>
      <c r="C689" s="16">
        <v>2014</v>
      </c>
      <c r="D689" s="17">
        <v>26862</v>
      </c>
    </row>
    <row r="690" spans="1:4" x14ac:dyDescent="0.3">
      <c r="A690" t="s">
        <v>21</v>
      </c>
      <c r="B690" s="16" t="s">
        <v>53</v>
      </c>
      <c r="C690" s="16">
        <v>2014</v>
      </c>
      <c r="D690" s="17">
        <v>9838</v>
      </c>
    </row>
    <row r="691" spans="1:4" x14ac:dyDescent="0.3">
      <c r="A691" t="s">
        <v>21</v>
      </c>
      <c r="B691" s="16" t="s">
        <v>45</v>
      </c>
      <c r="C691" s="16">
        <v>2014</v>
      </c>
      <c r="D691" s="17" t="s">
        <v>28</v>
      </c>
    </row>
    <row r="692" spans="1:4" x14ac:dyDescent="0.3">
      <c r="A692" t="s">
        <v>21</v>
      </c>
      <c r="B692" s="16" t="s">
        <v>47</v>
      </c>
      <c r="C692" s="16">
        <v>2014</v>
      </c>
      <c r="D692" s="17">
        <v>2876</v>
      </c>
    </row>
    <row r="693" spans="1:4" x14ac:dyDescent="0.3">
      <c r="A693" t="s">
        <v>21</v>
      </c>
      <c r="B693" s="16" t="s">
        <v>46</v>
      </c>
      <c r="C693" s="16">
        <v>2014</v>
      </c>
      <c r="D693" s="17" t="s">
        <v>28</v>
      </c>
    </row>
    <row r="694" spans="1:4" x14ac:dyDescent="0.3">
      <c r="A694" t="s">
        <v>21</v>
      </c>
      <c r="B694" s="16" t="s">
        <v>54</v>
      </c>
      <c r="C694" s="16">
        <v>2014</v>
      </c>
      <c r="D694" s="17" t="s">
        <v>28</v>
      </c>
    </row>
    <row r="695" spans="1:4" x14ac:dyDescent="0.3">
      <c r="A695" t="s">
        <v>22</v>
      </c>
      <c r="B695" s="16" t="s">
        <v>43</v>
      </c>
      <c r="C695" s="16">
        <v>2014</v>
      </c>
      <c r="D695" s="17">
        <v>77231</v>
      </c>
    </row>
    <row r="696" spans="1:4" x14ac:dyDescent="0.3">
      <c r="A696" t="s">
        <v>22</v>
      </c>
      <c r="B696" s="16" t="s">
        <v>53</v>
      </c>
      <c r="C696" s="16">
        <v>2014</v>
      </c>
      <c r="D696" s="17">
        <v>74350</v>
      </c>
    </row>
    <row r="697" spans="1:4" x14ac:dyDescent="0.3">
      <c r="A697" t="s">
        <v>22</v>
      </c>
      <c r="B697" s="16" t="s">
        <v>45</v>
      </c>
      <c r="C697" s="16">
        <v>2014</v>
      </c>
      <c r="D697" s="17">
        <v>25551</v>
      </c>
    </row>
    <row r="698" spans="1:4" x14ac:dyDescent="0.3">
      <c r="A698" t="s">
        <v>22</v>
      </c>
      <c r="B698" s="16" t="s">
        <v>47</v>
      </c>
      <c r="C698" s="16">
        <v>2014</v>
      </c>
      <c r="D698" s="17">
        <v>9488</v>
      </c>
    </row>
    <row r="699" spans="1:4" x14ac:dyDescent="0.3">
      <c r="A699" t="s">
        <v>22</v>
      </c>
      <c r="B699" s="16" t="s">
        <v>46</v>
      </c>
      <c r="C699" s="16">
        <v>2014</v>
      </c>
      <c r="D699" s="17">
        <v>16174</v>
      </c>
    </row>
    <row r="700" spans="1:4" x14ac:dyDescent="0.3">
      <c r="A700" t="s">
        <v>22</v>
      </c>
      <c r="B700" s="16" t="s">
        <v>54</v>
      </c>
      <c r="C700" s="16">
        <v>2014</v>
      </c>
      <c r="D700" s="17">
        <v>9312</v>
      </c>
    </row>
    <row r="701" spans="1:4" x14ac:dyDescent="0.3">
      <c r="A701" t="s">
        <v>23</v>
      </c>
      <c r="B701" s="16" t="s">
        <v>43</v>
      </c>
      <c r="C701" s="16">
        <v>2014</v>
      </c>
      <c r="D701" s="17">
        <v>127608</v>
      </c>
    </row>
    <row r="702" spans="1:4" x14ac:dyDescent="0.3">
      <c r="A702" t="s">
        <v>23</v>
      </c>
      <c r="B702" s="16" t="s">
        <v>53</v>
      </c>
      <c r="C702" s="16">
        <v>2014</v>
      </c>
      <c r="D702" s="17">
        <v>147264</v>
      </c>
    </row>
    <row r="703" spans="1:4" x14ac:dyDescent="0.3">
      <c r="A703" t="s">
        <v>23</v>
      </c>
      <c r="B703" s="16" t="s">
        <v>45</v>
      </c>
      <c r="C703" s="16">
        <v>2014</v>
      </c>
      <c r="D703" s="17">
        <v>52761</v>
      </c>
    </row>
    <row r="704" spans="1:4" x14ac:dyDescent="0.3">
      <c r="A704" t="s">
        <v>23</v>
      </c>
      <c r="B704" s="16" t="s">
        <v>47</v>
      </c>
      <c r="C704" s="16">
        <v>2014</v>
      </c>
      <c r="D704" s="17">
        <v>36540</v>
      </c>
    </row>
    <row r="705" spans="1:4" x14ac:dyDescent="0.3">
      <c r="A705" t="s">
        <v>23</v>
      </c>
      <c r="B705" s="16" t="s">
        <v>46</v>
      </c>
      <c r="C705" s="16">
        <v>2014</v>
      </c>
      <c r="D705" s="17">
        <v>10737</v>
      </c>
    </row>
    <row r="706" spans="1:4" x14ac:dyDescent="0.3">
      <c r="A706" t="s">
        <v>23</v>
      </c>
      <c r="B706" s="16" t="s">
        <v>54</v>
      </c>
      <c r="C706" s="16">
        <v>2014</v>
      </c>
      <c r="D706" s="17">
        <v>32352</v>
      </c>
    </row>
    <row r="707" spans="1:4" x14ac:dyDescent="0.3">
      <c r="A707" t="s">
        <v>1</v>
      </c>
      <c r="B707" s="16" t="s">
        <v>43</v>
      </c>
      <c r="C707" s="16">
        <v>2015</v>
      </c>
      <c r="D707" s="17">
        <v>368413</v>
      </c>
    </row>
    <row r="708" spans="1:4" x14ac:dyDescent="0.3">
      <c r="A708" t="s">
        <v>1</v>
      </c>
      <c r="B708" s="16" t="s">
        <v>53</v>
      </c>
      <c r="C708" s="16">
        <v>2015</v>
      </c>
      <c r="D708" s="17">
        <v>467498</v>
      </c>
    </row>
    <row r="709" spans="1:4" x14ac:dyDescent="0.3">
      <c r="A709" t="s">
        <v>1</v>
      </c>
      <c r="B709" s="16" t="s">
        <v>45</v>
      </c>
      <c r="C709" s="16">
        <v>2015</v>
      </c>
      <c r="D709" s="17">
        <v>205240</v>
      </c>
    </row>
    <row r="710" spans="1:4" x14ac:dyDescent="0.3">
      <c r="A710" t="s">
        <v>1</v>
      </c>
      <c r="B710" s="16" t="s">
        <v>47</v>
      </c>
      <c r="C710" s="16">
        <v>2015</v>
      </c>
      <c r="D710" s="17">
        <v>19707</v>
      </c>
    </row>
    <row r="711" spans="1:4" x14ac:dyDescent="0.3">
      <c r="A711" t="s">
        <v>1</v>
      </c>
      <c r="B711" s="16" t="s">
        <v>46</v>
      </c>
      <c r="C711" s="16">
        <v>2015</v>
      </c>
      <c r="D711" s="17">
        <v>45087</v>
      </c>
    </row>
    <row r="712" spans="1:4" x14ac:dyDescent="0.3">
      <c r="A712" t="s">
        <v>1</v>
      </c>
      <c r="B712" s="16" t="s">
        <v>54</v>
      </c>
      <c r="C712" s="16">
        <v>2015</v>
      </c>
      <c r="D712" s="17">
        <v>50580</v>
      </c>
    </row>
    <row r="713" spans="1:4" x14ac:dyDescent="0.3">
      <c r="A713" t="s">
        <v>1</v>
      </c>
      <c r="B713" s="16" t="s">
        <v>39</v>
      </c>
      <c r="C713" s="16">
        <v>2015</v>
      </c>
      <c r="D713" s="17">
        <v>1156526</v>
      </c>
    </row>
    <row r="714" spans="1:4" x14ac:dyDescent="0.3">
      <c r="A714" t="s">
        <v>2</v>
      </c>
      <c r="B714" s="16" t="s">
        <v>43</v>
      </c>
      <c r="C714" s="16">
        <v>2015</v>
      </c>
      <c r="D714" s="17">
        <v>188611</v>
      </c>
    </row>
    <row r="715" spans="1:4" x14ac:dyDescent="0.3">
      <c r="A715" t="s">
        <v>2</v>
      </c>
      <c r="B715" s="16" t="s">
        <v>53</v>
      </c>
      <c r="C715" s="16">
        <v>2015</v>
      </c>
      <c r="D715" s="17">
        <v>41395</v>
      </c>
    </row>
    <row r="716" spans="1:4" x14ac:dyDescent="0.3">
      <c r="A716" t="s">
        <v>2</v>
      </c>
      <c r="B716" s="16" t="s">
        <v>45</v>
      </c>
      <c r="C716" s="16">
        <v>2015</v>
      </c>
      <c r="D716" s="17">
        <v>37161</v>
      </c>
    </row>
    <row r="717" spans="1:4" x14ac:dyDescent="0.3">
      <c r="A717" t="s">
        <v>2</v>
      </c>
      <c r="B717" s="16" t="s">
        <v>47</v>
      </c>
      <c r="C717" s="16">
        <v>2015</v>
      </c>
      <c r="D717" s="17">
        <v>24768</v>
      </c>
    </row>
    <row r="718" spans="1:4" x14ac:dyDescent="0.3">
      <c r="A718" t="s">
        <v>2</v>
      </c>
      <c r="B718" s="16" t="s">
        <v>46</v>
      </c>
      <c r="C718" s="16">
        <v>2015</v>
      </c>
      <c r="D718" s="17" t="s">
        <v>28</v>
      </c>
    </row>
    <row r="719" spans="1:4" x14ac:dyDescent="0.3">
      <c r="A719" t="s">
        <v>2</v>
      </c>
      <c r="B719" s="16" t="s">
        <v>54</v>
      </c>
      <c r="C719" s="16">
        <v>2015</v>
      </c>
      <c r="D719" s="17" t="s">
        <v>28</v>
      </c>
    </row>
    <row r="720" spans="1:4" x14ac:dyDescent="0.3">
      <c r="A720" t="s">
        <v>2</v>
      </c>
      <c r="B720" s="16" t="s">
        <v>39</v>
      </c>
      <c r="C720" s="16">
        <v>2015</v>
      </c>
      <c r="D720" s="17">
        <v>305972</v>
      </c>
    </row>
    <row r="721" spans="1:4" x14ac:dyDescent="0.3">
      <c r="A721" t="s">
        <v>3</v>
      </c>
      <c r="B721" s="16" t="s">
        <v>43</v>
      </c>
      <c r="C721" s="16">
        <v>2015</v>
      </c>
      <c r="D721" s="17">
        <v>81120</v>
      </c>
    </row>
    <row r="722" spans="1:4" x14ac:dyDescent="0.3">
      <c r="A722" t="s">
        <v>3</v>
      </c>
      <c r="B722" s="16" t="s">
        <v>53</v>
      </c>
      <c r="C722" s="16">
        <v>2015</v>
      </c>
      <c r="D722" s="17">
        <v>58422</v>
      </c>
    </row>
    <row r="723" spans="1:4" x14ac:dyDescent="0.3">
      <c r="A723" t="s">
        <v>3</v>
      </c>
      <c r="B723" s="16" t="s">
        <v>45</v>
      </c>
      <c r="C723" s="16">
        <v>2015</v>
      </c>
      <c r="D723" s="17">
        <v>22307</v>
      </c>
    </row>
    <row r="724" spans="1:4" x14ac:dyDescent="0.3">
      <c r="A724" t="s">
        <v>3</v>
      </c>
      <c r="B724" s="16" t="s">
        <v>47</v>
      </c>
      <c r="C724" s="16">
        <v>2015</v>
      </c>
      <c r="D724" s="17">
        <v>14368</v>
      </c>
    </row>
    <row r="725" spans="1:4" x14ac:dyDescent="0.3">
      <c r="A725" t="s">
        <v>3</v>
      </c>
      <c r="B725" s="16" t="s">
        <v>46</v>
      </c>
      <c r="C725" s="16">
        <v>2015</v>
      </c>
      <c r="D725" s="17" t="s">
        <v>28</v>
      </c>
    </row>
    <row r="726" spans="1:4" x14ac:dyDescent="0.3">
      <c r="A726" t="s">
        <v>3</v>
      </c>
      <c r="B726" s="16" t="s">
        <v>54</v>
      </c>
      <c r="C726" s="16">
        <v>2015</v>
      </c>
      <c r="D726" s="17" t="s">
        <v>28</v>
      </c>
    </row>
    <row r="727" spans="1:4" x14ac:dyDescent="0.3">
      <c r="A727" t="s">
        <v>4</v>
      </c>
      <c r="B727" s="16" t="s">
        <v>43</v>
      </c>
      <c r="C727" s="16">
        <v>2015</v>
      </c>
      <c r="D727" s="17">
        <v>148226</v>
      </c>
    </row>
    <row r="728" spans="1:4" x14ac:dyDescent="0.3">
      <c r="A728" t="s">
        <v>4</v>
      </c>
      <c r="B728" s="16" t="s">
        <v>53</v>
      </c>
      <c r="C728" s="16">
        <v>2015</v>
      </c>
      <c r="D728" s="17">
        <v>76352</v>
      </c>
    </row>
    <row r="729" spans="1:4" x14ac:dyDescent="0.3">
      <c r="A729" t="s">
        <v>4</v>
      </c>
      <c r="B729" s="16" t="s">
        <v>45</v>
      </c>
      <c r="C729" s="16">
        <v>2015</v>
      </c>
      <c r="D729" s="17">
        <v>57472</v>
      </c>
    </row>
    <row r="730" spans="1:4" x14ac:dyDescent="0.3">
      <c r="A730" t="s">
        <v>4</v>
      </c>
      <c r="B730" s="16" t="s">
        <v>47</v>
      </c>
      <c r="C730" s="16">
        <v>2015</v>
      </c>
      <c r="D730" s="17">
        <v>14364</v>
      </c>
    </row>
    <row r="731" spans="1:4" x14ac:dyDescent="0.3">
      <c r="A731" t="s">
        <v>4</v>
      </c>
      <c r="B731" s="16" t="s">
        <v>46</v>
      </c>
      <c r="C731" s="16">
        <v>2015</v>
      </c>
      <c r="D731" s="17" t="s">
        <v>28</v>
      </c>
    </row>
    <row r="732" spans="1:4" x14ac:dyDescent="0.3">
      <c r="A732" t="s">
        <v>4</v>
      </c>
      <c r="B732" s="16" t="s">
        <v>54</v>
      </c>
      <c r="C732" s="16">
        <v>2015</v>
      </c>
      <c r="D732" s="17" t="s">
        <v>28</v>
      </c>
    </row>
    <row r="733" spans="1:4" x14ac:dyDescent="0.3">
      <c r="A733" t="s">
        <v>5</v>
      </c>
      <c r="B733" s="16" t="s">
        <v>43</v>
      </c>
      <c r="C733" s="16">
        <v>2015</v>
      </c>
      <c r="D733" s="17">
        <v>154166</v>
      </c>
    </row>
    <row r="734" spans="1:4" x14ac:dyDescent="0.3">
      <c r="A734" t="s">
        <v>5</v>
      </c>
      <c r="B734" s="16" t="s">
        <v>53</v>
      </c>
      <c r="C734" s="16">
        <v>2015</v>
      </c>
      <c r="D734" s="17">
        <v>83820</v>
      </c>
    </row>
    <row r="735" spans="1:4" x14ac:dyDescent="0.3">
      <c r="A735" t="s">
        <v>5</v>
      </c>
      <c r="B735" s="16" t="s">
        <v>45</v>
      </c>
      <c r="C735" s="16">
        <v>2015</v>
      </c>
      <c r="D735" s="17">
        <v>18432</v>
      </c>
    </row>
    <row r="736" spans="1:4" x14ac:dyDescent="0.3">
      <c r="A736" t="s">
        <v>5</v>
      </c>
      <c r="B736" s="16" t="s">
        <v>47</v>
      </c>
      <c r="C736" s="16">
        <v>2015</v>
      </c>
      <c r="D736" s="17">
        <v>19085</v>
      </c>
    </row>
    <row r="737" spans="1:4" x14ac:dyDescent="0.3">
      <c r="A737" t="s">
        <v>5</v>
      </c>
      <c r="B737" s="16" t="s">
        <v>46</v>
      </c>
      <c r="C737" s="16">
        <v>2015</v>
      </c>
      <c r="D737" s="17" t="s">
        <v>28</v>
      </c>
    </row>
    <row r="738" spans="1:4" x14ac:dyDescent="0.3">
      <c r="A738" t="s">
        <v>5</v>
      </c>
      <c r="B738" s="16" t="s">
        <v>54</v>
      </c>
      <c r="C738" s="16">
        <v>2015</v>
      </c>
      <c r="D738" s="17" t="s">
        <v>28</v>
      </c>
    </row>
    <row r="739" spans="1:4" x14ac:dyDescent="0.3">
      <c r="A739" t="s">
        <v>5</v>
      </c>
      <c r="B739" s="16" t="s">
        <v>39</v>
      </c>
      <c r="C739" s="16">
        <v>2015</v>
      </c>
      <c r="D739" s="17">
        <v>295448</v>
      </c>
    </row>
    <row r="740" spans="1:4" x14ac:dyDescent="0.3">
      <c r="A740" t="s">
        <v>6</v>
      </c>
      <c r="B740" s="16" t="s">
        <v>43</v>
      </c>
      <c r="C740" s="16">
        <v>2015</v>
      </c>
      <c r="D740" s="17">
        <v>66229</v>
      </c>
    </row>
    <row r="741" spans="1:4" x14ac:dyDescent="0.3">
      <c r="A741" t="s">
        <v>6</v>
      </c>
      <c r="B741" s="16" t="s">
        <v>53</v>
      </c>
      <c r="C741" s="16">
        <v>2015</v>
      </c>
      <c r="D741" s="17">
        <v>32723</v>
      </c>
    </row>
    <row r="742" spans="1:4" x14ac:dyDescent="0.3">
      <c r="A742" t="s">
        <v>6</v>
      </c>
      <c r="B742" s="16" t="s">
        <v>45</v>
      </c>
      <c r="C742" s="16">
        <v>2015</v>
      </c>
      <c r="D742" s="17">
        <v>13632</v>
      </c>
    </row>
    <row r="743" spans="1:4" x14ac:dyDescent="0.3">
      <c r="A743" t="s">
        <v>6</v>
      </c>
      <c r="B743" s="16" t="s">
        <v>47</v>
      </c>
      <c r="C743" s="16">
        <v>2015</v>
      </c>
      <c r="D743" s="17">
        <v>13972</v>
      </c>
    </row>
    <row r="744" spans="1:4" x14ac:dyDescent="0.3">
      <c r="A744" t="s">
        <v>6</v>
      </c>
      <c r="B744" s="16" t="s">
        <v>46</v>
      </c>
      <c r="C744" s="16">
        <v>2015</v>
      </c>
      <c r="D744" s="17">
        <v>9300</v>
      </c>
    </row>
    <row r="745" spans="1:4" x14ac:dyDescent="0.3">
      <c r="A745" t="s">
        <v>6</v>
      </c>
      <c r="B745" s="16" t="s">
        <v>54</v>
      </c>
      <c r="C745" s="16">
        <v>2015</v>
      </c>
      <c r="D745" s="17" t="s">
        <v>28</v>
      </c>
    </row>
    <row r="746" spans="1:4" x14ac:dyDescent="0.3">
      <c r="A746" t="s">
        <v>7</v>
      </c>
      <c r="B746" s="16" t="s">
        <v>43</v>
      </c>
      <c r="C746" s="16">
        <v>2015</v>
      </c>
      <c r="D746" s="17">
        <v>61797</v>
      </c>
    </row>
    <row r="747" spans="1:4" x14ac:dyDescent="0.3">
      <c r="A747" t="s">
        <v>7</v>
      </c>
      <c r="B747" s="16" t="s">
        <v>53</v>
      </c>
      <c r="C747" s="16">
        <v>2015</v>
      </c>
      <c r="D747" s="17">
        <v>28360</v>
      </c>
    </row>
    <row r="748" spans="1:4" x14ac:dyDescent="0.3">
      <c r="A748" t="s">
        <v>7</v>
      </c>
      <c r="B748" s="16" t="s">
        <v>45</v>
      </c>
      <c r="C748" s="16">
        <v>2015</v>
      </c>
      <c r="D748" s="17" t="s">
        <v>28</v>
      </c>
    </row>
    <row r="749" spans="1:4" x14ac:dyDescent="0.3">
      <c r="A749" t="s">
        <v>7</v>
      </c>
      <c r="B749" s="16" t="s">
        <v>47</v>
      </c>
      <c r="C749" s="16">
        <v>2015</v>
      </c>
      <c r="D749" s="17">
        <v>7102</v>
      </c>
    </row>
    <row r="750" spans="1:4" x14ac:dyDescent="0.3">
      <c r="A750" t="s">
        <v>7</v>
      </c>
      <c r="B750" s="16" t="s">
        <v>46</v>
      </c>
      <c r="C750" s="16">
        <v>2015</v>
      </c>
      <c r="D750" s="17" t="s">
        <v>28</v>
      </c>
    </row>
    <row r="751" spans="1:4" x14ac:dyDescent="0.3">
      <c r="A751" t="s">
        <v>7</v>
      </c>
      <c r="B751" s="16" t="s">
        <v>54</v>
      </c>
      <c r="C751" s="16">
        <v>2015</v>
      </c>
      <c r="D751" s="17" t="s">
        <v>28</v>
      </c>
    </row>
    <row r="752" spans="1:4" x14ac:dyDescent="0.3">
      <c r="A752" t="s">
        <v>8</v>
      </c>
      <c r="B752" s="16" t="s">
        <v>43</v>
      </c>
      <c r="C752" s="16">
        <v>2015</v>
      </c>
      <c r="D752" s="17">
        <v>24485</v>
      </c>
    </row>
    <row r="753" spans="1:4" x14ac:dyDescent="0.3">
      <c r="A753" t="s">
        <v>8</v>
      </c>
      <c r="B753" s="16" t="s">
        <v>53</v>
      </c>
      <c r="C753" s="16">
        <v>2015</v>
      </c>
      <c r="D753" s="17">
        <v>21445</v>
      </c>
    </row>
    <row r="754" spans="1:4" x14ac:dyDescent="0.3">
      <c r="A754" t="s">
        <v>8</v>
      </c>
      <c r="B754" s="16" t="s">
        <v>45</v>
      </c>
      <c r="C754" s="16">
        <v>2015</v>
      </c>
      <c r="D754" s="17">
        <v>12085</v>
      </c>
    </row>
    <row r="755" spans="1:4" x14ac:dyDescent="0.3">
      <c r="A755" t="s">
        <v>8</v>
      </c>
      <c r="B755" s="16" t="s">
        <v>47</v>
      </c>
      <c r="C755" s="16">
        <v>2015</v>
      </c>
      <c r="D755" s="17">
        <v>8086</v>
      </c>
    </row>
    <row r="756" spans="1:4" x14ac:dyDescent="0.3">
      <c r="A756" t="s">
        <v>8</v>
      </c>
      <c r="B756" s="16" t="s">
        <v>46</v>
      </c>
      <c r="C756" s="16">
        <v>2015</v>
      </c>
      <c r="D756" s="17" t="s">
        <v>28</v>
      </c>
    </row>
    <row r="757" spans="1:4" x14ac:dyDescent="0.3">
      <c r="A757" t="s">
        <v>8</v>
      </c>
      <c r="B757" s="16" t="s">
        <v>54</v>
      </c>
      <c r="C757" s="16">
        <v>2015</v>
      </c>
      <c r="D757" s="17" t="s">
        <v>28</v>
      </c>
    </row>
    <row r="758" spans="1:4" x14ac:dyDescent="0.3">
      <c r="A758" t="s">
        <v>9</v>
      </c>
      <c r="B758" s="16" t="s">
        <v>43</v>
      </c>
      <c r="C758" s="16">
        <v>2015</v>
      </c>
      <c r="D758" s="17">
        <v>106279</v>
      </c>
    </row>
    <row r="759" spans="1:4" x14ac:dyDescent="0.3">
      <c r="A759" t="s">
        <v>9</v>
      </c>
      <c r="B759" s="16" t="s">
        <v>53</v>
      </c>
      <c r="C759" s="16">
        <v>2015</v>
      </c>
      <c r="D759" s="17">
        <v>38710</v>
      </c>
    </row>
    <row r="760" spans="1:4" x14ac:dyDescent="0.3">
      <c r="A760" t="s">
        <v>9</v>
      </c>
      <c r="B760" s="16" t="s">
        <v>45</v>
      </c>
      <c r="C760" s="16">
        <v>2015</v>
      </c>
      <c r="D760" s="17">
        <v>15656</v>
      </c>
    </row>
    <row r="761" spans="1:4" x14ac:dyDescent="0.3">
      <c r="A761" t="s">
        <v>9</v>
      </c>
      <c r="B761" s="16" t="s">
        <v>47</v>
      </c>
      <c r="C761" s="16">
        <v>2015</v>
      </c>
      <c r="D761" s="17">
        <v>14832</v>
      </c>
    </row>
    <row r="762" spans="1:4" x14ac:dyDescent="0.3">
      <c r="A762" t="s">
        <v>9</v>
      </c>
      <c r="B762" s="16" t="s">
        <v>46</v>
      </c>
      <c r="C762" s="16">
        <v>2015</v>
      </c>
      <c r="D762" s="17" t="s">
        <v>28</v>
      </c>
    </row>
    <row r="763" spans="1:4" x14ac:dyDescent="0.3">
      <c r="A763" t="s">
        <v>9</v>
      </c>
      <c r="B763" s="16" t="s">
        <v>54</v>
      </c>
      <c r="C763" s="16">
        <v>2015</v>
      </c>
      <c r="D763" s="17">
        <v>11611</v>
      </c>
    </row>
    <row r="764" spans="1:4" x14ac:dyDescent="0.3">
      <c r="A764" t="s">
        <v>10</v>
      </c>
      <c r="B764" s="16" t="s">
        <v>43</v>
      </c>
      <c r="C764" s="16">
        <v>2015</v>
      </c>
      <c r="D764" s="17">
        <v>451351</v>
      </c>
    </row>
    <row r="765" spans="1:4" x14ac:dyDescent="0.3">
      <c r="A765" t="s">
        <v>10</v>
      </c>
      <c r="B765" s="16" t="s">
        <v>53</v>
      </c>
      <c r="C765" s="16">
        <v>2015</v>
      </c>
      <c r="D765" s="17">
        <v>183377</v>
      </c>
    </row>
    <row r="766" spans="1:4" x14ac:dyDescent="0.3">
      <c r="A766" t="s">
        <v>10</v>
      </c>
      <c r="B766" s="16" t="s">
        <v>45</v>
      </c>
      <c r="C766" s="16">
        <v>2015</v>
      </c>
      <c r="D766" s="17">
        <v>68824</v>
      </c>
    </row>
    <row r="767" spans="1:4" x14ac:dyDescent="0.3">
      <c r="A767" t="s">
        <v>10</v>
      </c>
      <c r="B767" s="16" t="s">
        <v>47</v>
      </c>
      <c r="C767" s="16">
        <v>2015</v>
      </c>
      <c r="D767" s="17">
        <v>111979</v>
      </c>
    </row>
    <row r="768" spans="1:4" x14ac:dyDescent="0.3">
      <c r="A768" t="s">
        <v>10</v>
      </c>
      <c r="B768" s="16" t="s">
        <v>46</v>
      </c>
      <c r="C768" s="16">
        <v>2015</v>
      </c>
      <c r="D768" s="17">
        <v>30264</v>
      </c>
    </row>
    <row r="769" spans="1:4" x14ac:dyDescent="0.3">
      <c r="A769" t="s">
        <v>10</v>
      </c>
      <c r="B769" s="16" t="s">
        <v>54</v>
      </c>
      <c r="C769" s="16">
        <v>2015</v>
      </c>
      <c r="D769" s="17">
        <v>26336</v>
      </c>
    </row>
    <row r="770" spans="1:4" x14ac:dyDescent="0.3">
      <c r="A770" t="s">
        <v>11</v>
      </c>
      <c r="B770" s="16" t="s">
        <v>43</v>
      </c>
      <c r="C770" s="16">
        <v>2015</v>
      </c>
      <c r="D770" s="17">
        <v>42472</v>
      </c>
    </row>
    <row r="771" spans="1:4" x14ac:dyDescent="0.3">
      <c r="A771" t="s">
        <v>11</v>
      </c>
      <c r="B771" s="16" t="s">
        <v>53</v>
      </c>
      <c r="C771" s="16">
        <v>2015</v>
      </c>
      <c r="D771" s="17">
        <v>98878</v>
      </c>
    </row>
    <row r="772" spans="1:4" x14ac:dyDescent="0.3">
      <c r="A772" t="s">
        <v>11</v>
      </c>
      <c r="B772" s="16" t="s">
        <v>45</v>
      </c>
      <c r="C772" s="16">
        <v>2015</v>
      </c>
      <c r="D772" s="17">
        <v>27390</v>
      </c>
    </row>
    <row r="773" spans="1:4" x14ac:dyDescent="0.3">
      <c r="A773" t="s">
        <v>11</v>
      </c>
      <c r="B773" s="16" t="s">
        <v>47</v>
      </c>
      <c r="C773" s="16">
        <v>2015</v>
      </c>
      <c r="D773" s="17">
        <v>11482</v>
      </c>
    </row>
    <row r="774" spans="1:4" x14ac:dyDescent="0.3">
      <c r="A774" t="s">
        <v>11</v>
      </c>
      <c r="B774" s="16" t="s">
        <v>46</v>
      </c>
      <c r="C774" s="16">
        <v>2015</v>
      </c>
      <c r="D774" s="17">
        <v>16441</v>
      </c>
    </row>
    <row r="775" spans="1:4" x14ac:dyDescent="0.3">
      <c r="A775" t="s">
        <v>11</v>
      </c>
      <c r="B775" s="16" t="s">
        <v>54</v>
      </c>
      <c r="C775" s="16">
        <v>2015</v>
      </c>
      <c r="D775" s="17" t="s">
        <v>28</v>
      </c>
    </row>
    <row r="776" spans="1:4" x14ac:dyDescent="0.3">
      <c r="A776" t="s">
        <v>12</v>
      </c>
      <c r="B776" s="16" t="s">
        <v>43</v>
      </c>
      <c r="C776" s="16">
        <v>2015</v>
      </c>
      <c r="D776" s="17">
        <v>44352</v>
      </c>
    </row>
    <row r="777" spans="1:4" x14ac:dyDescent="0.3">
      <c r="A777" t="s">
        <v>12</v>
      </c>
      <c r="B777" s="16" t="s">
        <v>53</v>
      </c>
      <c r="C777" s="16">
        <v>2015</v>
      </c>
      <c r="D777" s="17">
        <v>92627</v>
      </c>
    </row>
    <row r="778" spans="1:4" x14ac:dyDescent="0.3">
      <c r="A778" t="s">
        <v>12</v>
      </c>
      <c r="B778" s="16" t="s">
        <v>45</v>
      </c>
      <c r="C778" s="16">
        <v>2015</v>
      </c>
      <c r="D778" s="17">
        <v>24446</v>
      </c>
    </row>
    <row r="779" spans="1:4" x14ac:dyDescent="0.3">
      <c r="A779" t="s">
        <v>12</v>
      </c>
      <c r="B779" s="16" t="s">
        <v>47</v>
      </c>
      <c r="C779" s="16">
        <v>2015</v>
      </c>
      <c r="D779" s="17">
        <v>22573</v>
      </c>
    </row>
    <row r="780" spans="1:4" x14ac:dyDescent="0.3">
      <c r="A780" t="s">
        <v>12</v>
      </c>
      <c r="B780" s="16" t="s">
        <v>46</v>
      </c>
      <c r="C780" s="16">
        <v>2015</v>
      </c>
      <c r="D780" s="17">
        <v>13902</v>
      </c>
    </row>
    <row r="781" spans="1:4" x14ac:dyDescent="0.3">
      <c r="A781" t="s">
        <v>12</v>
      </c>
      <c r="B781" s="16" t="s">
        <v>54</v>
      </c>
      <c r="C781" s="16">
        <v>2015</v>
      </c>
      <c r="D781" s="17">
        <v>17530</v>
      </c>
    </row>
    <row r="782" spans="1:4" x14ac:dyDescent="0.3">
      <c r="A782" t="s">
        <v>55</v>
      </c>
      <c r="B782" s="16" t="s">
        <v>43</v>
      </c>
      <c r="C782" s="16">
        <v>2015</v>
      </c>
      <c r="D782" s="17">
        <v>205991</v>
      </c>
    </row>
    <row r="783" spans="1:4" x14ac:dyDescent="0.3">
      <c r="A783" t="s">
        <v>55</v>
      </c>
      <c r="B783" s="16" t="s">
        <v>53</v>
      </c>
      <c r="C783" s="16">
        <v>2015</v>
      </c>
      <c r="D783" s="17">
        <v>160554</v>
      </c>
    </row>
    <row r="784" spans="1:4" x14ac:dyDescent="0.3">
      <c r="A784" t="s">
        <v>55</v>
      </c>
      <c r="B784" s="16" t="s">
        <v>45</v>
      </c>
      <c r="C784" s="16">
        <v>2015</v>
      </c>
      <c r="D784" s="17">
        <v>116475</v>
      </c>
    </row>
    <row r="785" spans="1:4" x14ac:dyDescent="0.3">
      <c r="A785" t="s">
        <v>55</v>
      </c>
      <c r="B785" s="16" t="s">
        <v>47</v>
      </c>
      <c r="C785" s="16">
        <v>2015</v>
      </c>
      <c r="D785" s="17">
        <v>22140</v>
      </c>
    </row>
    <row r="786" spans="1:4" x14ac:dyDescent="0.3">
      <c r="A786" t="s">
        <v>55</v>
      </c>
      <c r="B786" s="16" t="s">
        <v>46</v>
      </c>
      <c r="C786" s="16">
        <v>2015</v>
      </c>
      <c r="D786" s="17">
        <v>25153</v>
      </c>
    </row>
    <row r="787" spans="1:4" x14ac:dyDescent="0.3">
      <c r="A787" t="s">
        <v>55</v>
      </c>
      <c r="B787" s="16" t="s">
        <v>54</v>
      </c>
      <c r="C787" s="16">
        <v>2015</v>
      </c>
      <c r="D787" s="17">
        <v>23295</v>
      </c>
    </row>
    <row r="788" spans="1:4" x14ac:dyDescent="0.3">
      <c r="A788" t="s">
        <v>14</v>
      </c>
      <c r="B788" s="16" t="s">
        <v>43</v>
      </c>
      <c r="C788" s="16">
        <v>2015</v>
      </c>
      <c r="D788" s="17">
        <v>51239</v>
      </c>
    </row>
    <row r="789" spans="1:4" x14ac:dyDescent="0.3">
      <c r="A789" t="s">
        <v>14</v>
      </c>
      <c r="B789" s="16" t="s">
        <v>53</v>
      </c>
      <c r="C789" s="16">
        <v>2015</v>
      </c>
      <c r="D789" s="17">
        <v>49613</v>
      </c>
    </row>
    <row r="790" spans="1:4" x14ac:dyDescent="0.3">
      <c r="A790" t="s">
        <v>14</v>
      </c>
      <c r="B790" s="16" t="s">
        <v>45</v>
      </c>
      <c r="C790" s="16">
        <v>2015</v>
      </c>
      <c r="D790" s="17">
        <v>16827</v>
      </c>
    </row>
    <row r="791" spans="1:4" x14ac:dyDescent="0.3">
      <c r="A791" t="s">
        <v>14</v>
      </c>
      <c r="B791" s="16" t="s">
        <v>47</v>
      </c>
      <c r="C791" s="16">
        <v>2015</v>
      </c>
      <c r="D791" s="17">
        <v>5987</v>
      </c>
    </row>
    <row r="792" spans="1:4" x14ac:dyDescent="0.3">
      <c r="A792" t="s">
        <v>14</v>
      </c>
      <c r="B792" s="16" t="s">
        <v>46</v>
      </c>
      <c r="C792" s="16">
        <v>2015</v>
      </c>
      <c r="D792" s="17" t="s">
        <v>28</v>
      </c>
    </row>
    <row r="793" spans="1:4" x14ac:dyDescent="0.3">
      <c r="A793" t="s">
        <v>14</v>
      </c>
      <c r="B793" s="16" t="s">
        <v>54</v>
      </c>
      <c r="C793" s="16">
        <v>2015</v>
      </c>
      <c r="D793" s="17" t="s">
        <v>28</v>
      </c>
    </row>
    <row r="794" spans="1:4" x14ac:dyDescent="0.3">
      <c r="A794" t="s">
        <v>15</v>
      </c>
      <c r="B794" s="16" t="s">
        <v>43</v>
      </c>
      <c r="C794" s="16">
        <v>2015</v>
      </c>
      <c r="D794" s="17">
        <v>199316</v>
      </c>
    </row>
    <row r="795" spans="1:4" x14ac:dyDescent="0.3">
      <c r="A795" t="s">
        <v>15</v>
      </c>
      <c r="B795" s="16" t="s">
        <v>53</v>
      </c>
      <c r="C795" s="16">
        <v>2015</v>
      </c>
      <c r="D795" s="17">
        <v>308267</v>
      </c>
    </row>
    <row r="796" spans="1:4" x14ac:dyDescent="0.3">
      <c r="A796" t="s">
        <v>15</v>
      </c>
      <c r="B796" s="16" t="s">
        <v>45</v>
      </c>
      <c r="C796" s="16">
        <v>2015</v>
      </c>
      <c r="D796" s="17">
        <v>59220</v>
      </c>
    </row>
    <row r="797" spans="1:4" x14ac:dyDescent="0.3">
      <c r="A797" t="s">
        <v>15</v>
      </c>
      <c r="B797" s="16" t="s">
        <v>47</v>
      </c>
      <c r="C797" s="16">
        <v>2015</v>
      </c>
      <c r="D797" s="17">
        <v>9508</v>
      </c>
    </row>
    <row r="798" spans="1:4" x14ac:dyDescent="0.3">
      <c r="A798" t="s">
        <v>15</v>
      </c>
      <c r="B798" s="16" t="s">
        <v>46</v>
      </c>
      <c r="C798" s="16">
        <v>2015</v>
      </c>
      <c r="D798" s="17">
        <v>36727</v>
      </c>
    </row>
    <row r="799" spans="1:4" x14ac:dyDescent="0.3">
      <c r="A799" t="s">
        <v>15</v>
      </c>
      <c r="B799" s="16" t="s">
        <v>54</v>
      </c>
      <c r="C799" s="16">
        <v>2015</v>
      </c>
      <c r="D799" s="17">
        <v>17961</v>
      </c>
    </row>
    <row r="800" spans="1:4" x14ac:dyDescent="0.3">
      <c r="A800" t="s">
        <v>16</v>
      </c>
      <c r="B800" s="16" t="s">
        <v>43</v>
      </c>
      <c r="C800" s="16">
        <v>2015</v>
      </c>
      <c r="D800" s="17">
        <v>98241</v>
      </c>
    </row>
    <row r="801" spans="1:4" x14ac:dyDescent="0.3">
      <c r="A801" t="s">
        <v>16</v>
      </c>
      <c r="B801" s="16" t="s">
        <v>53</v>
      </c>
      <c r="C801" s="16">
        <v>2015</v>
      </c>
      <c r="D801" s="17">
        <v>38982</v>
      </c>
    </row>
    <row r="802" spans="1:4" x14ac:dyDescent="0.3">
      <c r="A802" t="s">
        <v>16</v>
      </c>
      <c r="B802" s="16" t="s">
        <v>45</v>
      </c>
      <c r="C802" s="16">
        <v>2015</v>
      </c>
      <c r="D802" s="17">
        <v>16445</v>
      </c>
    </row>
    <row r="803" spans="1:4" x14ac:dyDescent="0.3">
      <c r="A803" t="s">
        <v>16</v>
      </c>
      <c r="B803" s="16" t="s">
        <v>47</v>
      </c>
      <c r="C803" s="16">
        <v>2015</v>
      </c>
      <c r="D803" s="17">
        <v>7251</v>
      </c>
    </row>
    <row r="804" spans="1:4" x14ac:dyDescent="0.3">
      <c r="A804" t="s">
        <v>16</v>
      </c>
      <c r="B804" s="16" t="s">
        <v>46</v>
      </c>
      <c r="C804" s="16">
        <v>2015</v>
      </c>
      <c r="D804" s="17">
        <v>7998</v>
      </c>
    </row>
    <row r="805" spans="1:4" x14ac:dyDescent="0.3">
      <c r="A805" t="s">
        <v>16</v>
      </c>
      <c r="B805" s="16" t="s">
        <v>54</v>
      </c>
      <c r="C805" s="16">
        <v>2015</v>
      </c>
      <c r="D805" s="17">
        <v>9231</v>
      </c>
    </row>
    <row r="806" spans="1:4" x14ac:dyDescent="0.3">
      <c r="A806" t="s">
        <v>17</v>
      </c>
      <c r="B806" s="16" t="s">
        <v>43</v>
      </c>
      <c r="C806" s="16">
        <v>2015</v>
      </c>
      <c r="D806" s="17">
        <v>42636</v>
      </c>
    </row>
    <row r="807" spans="1:4" x14ac:dyDescent="0.3">
      <c r="A807" t="s">
        <v>17</v>
      </c>
      <c r="B807" s="16" t="s">
        <v>53</v>
      </c>
      <c r="C807" s="16">
        <v>2015</v>
      </c>
      <c r="D807" s="17">
        <v>26970</v>
      </c>
    </row>
    <row r="808" spans="1:4" x14ac:dyDescent="0.3">
      <c r="A808" t="s">
        <v>17</v>
      </c>
      <c r="B808" s="16" t="s">
        <v>45</v>
      </c>
      <c r="C808" s="16">
        <v>2015</v>
      </c>
      <c r="D808" s="17">
        <v>12346</v>
      </c>
    </row>
    <row r="809" spans="1:4" x14ac:dyDescent="0.3">
      <c r="A809" t="s">
        <v>17</v>
      </c>
      <c r="B809" s="16" t="s">
        <v>47</v>
      </c>
      <c r="C809" s="16">
        <v>2015</v>
      </c>
      <c r="D809" s="17">
        <v>5998</v>
      </c>
    </row>
    <row r="810" spans="1:4" x14ac:dyDescent="0.3">
      <c r="A810" t="s">
        <v>17</v>
      </c>
      <c r="B810" s="16" t="s">
        <v>46</v>
      </c>
      <c r="C810" s="16">
        <v>2015</v>
      </c>
      <c r="D810" s="17" t="s">
        <v>28</v>
      </c>
    </row>
    <row r="811" spans="1:4" x14ac:dyDescent="0.3">
      <c r="A811" t="s">
        <v>17</v>
      </c>
      <c r="B811" s="16" t="s">
        <v>54</v>
      </c>
      <c r="C811" s="16">
        <v>2015</v>
      </c>
      <c r="D811" s="17" t="s">
        <v>28</v>
      </c>
    </row>
    <row r="812" spans="1:4" x14ac:dyDescent="0.3">
      <c r="A812" t="s">
        <v>18</v>
      </c>
      <c r="B812" s="16" t="s">
        <v>43</v>
      </c>
      <c r="C812" s="16">
        <v>2015</v>
      </c>
      <c r="D812" s="17">
        <v>56104</v>
      </c>
    </row>
    <row r="813" spans="1:4" x14ac:dyDescent="0.3">
      <c r="A813" t="s">
        <v>18</v>
      </c>
      <c r="B813" s="16" t="s">
        <v>53</v>
      </c>
      <c r="C813" s="16">
        <v>2015</v>
      </c>
      <c r="D813" s="17">
        <v>26722</v>
      </c>
    </row>
    <row r="814" spans="1:4" x14ac:dyDescent="0.3">
      <c r="A814" t="s">
        <v>18</v>
      </c>
      <c r="B814" s="16" t="s">
        <v>45</v>
      </c>
      <c r="C814" s="16">
        <v>2015</v>
      </c>
      <c r="D814" s="17">
        <v>11515</v>
      </c>
    </row>
    <row r="815" spans="1:4" x14ac:dyDescent="0.3">
      <c r="A815" t="s">
        <v>18</v>
      </c>
      <c r="B815" s="16" t="s">
        <v>47</v>
      </c>
      <c r="C815" s="16">
        <v>2015</v>
      </c>
      <c r="D815" s="17">
        <v>6016</v>
      </c>
    </row>
    <row r="816" spans="1:4" x14ac:dyDescent="0.3">
      <c r="A816" t="s">
        <v>18</v>
      </c>
      <c r="B816" s="16" t="s">
        <v>46</v>
      </c>
      <c r="C816" s="16">
        <v>2015</v>
      </c>
      <c r="D816" s="17">
        <v>10807</v>
      </c>
    </row>
    <row r="817" spans="1:4" x14ac:dyDescent="0.3">
      <c r="A817" t="s">
        <v>18</v>
      </c>
      <c r="B817" s="16" t="s">
        <v>54</v>
      </c>
      <c r="C817" s="16">
        <v>2015</v>
      </c>
      <c r="D817" s="17" t="s">
        <v>28</v>
      </c>
    </row>
    <row r="818" spans="1:4" x14ac:dyDescent="0.3">
      <c r="A818" t="s">
        <v>19</v>
      </c>
      <c r="B818" s="16" t="s">
        <v>43</v>
      </c>
      <c r="C818" s="16">
        <v>2015</v>
      </c>
      <c r="D818" s="17">
        <v>28039</v>
      </c>
    </row>
    <row r="819" spans="1:4" x14ac:dyDescent="0.3">
      <c r="A819" t="s">
        <v>19</v>
      </c>
      <c r="B819" s="16" t="s">
        <v>53</v>
      </c>
      <c r="C819" s="16">
        <v>2015</v>
      </c>
      <c r="D819" s="17">
        <v>16387</v>
      </c>
    </row>
    <row r="820" spans="1:4" x14ac:dyDescent="0.3">
      <c r="A820" t="s">
        <v>19</v>
      </c>
      <c r="B820" s="16" t="s">
        <v>45</v>
      </c>
      <c r="C820" s="16">
        <v>2015</v>
      </c>
      <c r="D820" s="17">
        <v>9369</v>
      </c>
    </row>
    <row r="821" spans="1:4" x14ac:dyDescent="0.3">
      <c r="A821" t="s">
        <v>19</v>
      </c>
      <c r="B821" s="16" t="s">
        <v>47</v>
      </c>
      <c r="C821" s="16">
        <v>2015</v>
      </c>
      <c r="D821" s="17">
        <v>4766</v>
      </c>
    </row>
    <row r="822" spans="1:4" x14ac:dyDescent="0.3">
      <c r="A822" t="s">
        <v>19</v>
      </c>
      <c r="B822" s="16" t="s">
        <v>46</v>
      </c>
      <c r="C822" s="16">
        <v>2015</v>
      </c>
      <c r="D822" s="17">
        <v>7211</v>
      </c>
    </row>
    <row r="823" spans="1:4" x14ac:dyDescent="0.3">
      <c r="A823" t="s">
        <v>19</v>
      </c>
      <c r="B823" s="16" t="s">
        <v>54</v>
      </c>
      <c r="C823" s="16">
        <v>2015</v>
      </c>
      <c r="D823" s="17" t="s">
        <v>28</v>
      </c>
    </row>
    <row r="824" spans="1:4" x14ac:dyDescent="0.3">
      <c r="A824" t="s">
        <v>20</v>
      </c>
      <c r="B824" s="16" t="s">
        <v>43</v>
      </c>
      <c r="C824" s="16">
        <v>2015</v>
      </c>
      <c r="D824" s="17">
        <v>18771</v>
      </c>
    </row>
    <row r="825" spans="1:4" x14ac:dyDescent="0.3">
      <c r="A825" t="s">
        <v>20</v>
      </c>
      <c r="B825" s="16" t="s">
        <v>53</v>
      </c>
      <c r="C825" s="16">
        <v>2015</v>
      </c>
      <c r="D825" s="17">
        <v>12403</v>
      </c>
    </row>
    <row r="826" spans="1:4" x14ac:dyDescent="0.3">
      <c r="A826" t="s">
        <v>20</v>
      </c>
      <c r="B826" s="16" t="s">
        <v>45</v>
      </c>
      <c r="C826" s="16">
        <v>2015</v>
      </c>
      <c r="D826" s="17">
        <v>6557</v>
      </c>
    </row>
    <row r="827" spans="1:4" x14ac:dyDescent="0.3">
      <c r="A827" t="s">
        <v>20</v>
      </c>
      <c r="B827" s="16" t="s">
        <v>47</v>
      </c>
      <c r="C827" s="16">
        <v>2015</v>
      </c>
      <c r="D827" s="17" t="s">
        <v>28</v>
      </c>
    </row>
    <row r="828" spans="1:4" x14ac:dyDescent="0.3">
      <c r="A828" t="s">
        <v>20</v>
      </c>
      <c r="B828" s="16" t="s">
        <v>46</v>
      </c>
      <c r="C828" s="16">
        <v>2015</v>
      </c>
      <c r="D828" s="17" t="s">
        <v>28</v>
      </c>
    </row>
    <row r="829" spans="1:4" x14ac:dyDescent="0.3">
      <c r="A829" t="s">
        <v>20</v>
      </c>
      <c r="B829" s="16" t="s">
        <v>54</v>
      </c>
      <c r="C829" s="16">
        <v>2015</v>
      </c>
      <c r="D829" s="17" t="s">
        <v>28</v>
      </c>
    </row>
    <row r="830" spans="1:4" x14ac:dyDescent="0.3">
      <c r="A830" t="s">
        <v>21</v>
      </c>
      <c r="B830" s="16" t="s">
        <v>43</v>
      </c>
      <c r="C830" s="16">
        <v>2015</v>
      </c>
      <c r="D830" s="17">
        <v>28705</v>
      </c>
    </row>
    <row r="831" spans="1:4" x14ac:dyDescent="0.3">
      <c r="A831" t="s">
        <v>21</v>
      </c>
      <c r="B831" s="16" t="s">
        <v>53</v>
      </c>
      <c r="C831" s="16">
        <v>2015</v>
      </c>
      <c r="D831" s="17">
        <v>10986</v>
      </c>
    </row>
    <row r="832" spans="1:4" x14ac:dyDescent="0.3">
      <c r="A832" t="s">
        <v>21</v>
      </c>
      <c r="B832" s="16" t="s">
        <v>45</v>
      </c>
      <c r="C832" s="16">
        <v>2015</v>
      </c>
      <c r="D832" s="17" t="s">
        <v>28</v>
      </c>
    </row>
    <row r="833" spans="1:4" x14ac:dyDescent="0.3">
      <c r="A833" t="s">
        <v>21</v>
      </c>
      <c r="B833" s="16" t="s">
        <v>47</v>
      </c>
      <c r="C833" s="16">
        <v>2015</v>
      </c>
      <c r="D833" s="17">
        <v>3775</v>
      </c>
    </row>
    <row r="834" spans="1:4" x14ac:dyDescent="0.3">
      <c r="A834" t="s">
        <v>21</v>
      </c>
      <c r="B834" s="16" t="s">
        <v>46</v>
      </c>
      <c r="C834" s="16">
        <v>2015</v>
      </c>
      <c r="D834" s="17" t="s">
        <v>28</v>
      </c>
    </row>
    <row r="835" spans="1:4" x14ac:dyDescent="0.3">
      <c r="A835" t="s">
        <v>21</v>
      </c>
      <c r="B835" s="16" t="s">
        <v>54</v>
      </c>
      <c r="C835" s="16">
        <v>2015</v>
      </c>
      <c r="D835" s="17" t="s">
        <v>28</v>
      </c>
    </row>
    <row r="836" spans="1:4" x14ac:dyDescent="0.3">
      <c r="A836" t="s">
        <v>22</v>
      </c>
      <c r="B836" s="16" t="s">
        <v>43</v>
      </c>
      <c r="C836" s="16">
        <v>2015</v>
      </c>
      <c r="D836" s="17">
        <v>75125</v>
      </c>
    </row>
    <row r="837" spans="1:4" x14ac:dyDescent="0.3">
      <c r="A837" t="s">
        <v>22</v>
      </c>
      <c r="B837" s="16" t="s">
        <v>53</v>
      </c>
      <c r="C837" s="16">
        <v>2015</v>
      </c>
      <c r="D837" s="17">
        <v>75510</v>
      </c>
    </row>
    <row r="838" spans="1:4" x14ac:dyDescent="0.3">
      <c r="A838" t="s">
        <v>22</v>
      </c>
      <c r="B838" s="16" t="s">
        <v>45</v>
      </c>
      <c r="C838" s="16">
        <v>2015</v>
      </c>
      <c r="D838" s="17">
        <v>24566</v>
      </c>
    </row>
    <row r="839" spans="1:4" x14ac:dyDescent="0.3">
      <c r="A839" t="s">
        <v>22</v>
      </c>
      <c r="B839" s="16" t="s">
        <v>47</v>
      </c>
      <c r="C839" s="16">
        <v>2015</v>
      </c>
      <c r="D839" s="17">
        <v>10004</v>
      </c>
    </row>
    <row r="840" spans="1:4" x14ac:dyDescent="0.3">
      <c r="A840" t="s">
        <v>22</v>
      </c>
      <c r="B840" s="16" t="s">
        <v>46</v>
      </c>
      <c r="C840" s="16">
        <v>2015</v>
      </c>
      <c r="D840" s="17">
        <v>17090</v>
      </c>
    </row>
    <row r="841" spans="1:4" x14ac:dyDescent="0.3">
      <c r="A841" t="s">
        <v>22</v>
      </c>
      <c r="B841" s="16" t="s">
        <v>54</v>
      </c>
      <c r="C841" s="16">
        <v>2015</v>
      </c>
      <c r="D841" s="17" t="s">
        <v>28</v>
      </c>
    </row>
    <row r="842" spans="1:4" x14ac:dyDescent="0.3">
      <c r="A842" t="s">
        <v>23</v>
      </c>
      <c r="B842" s="16" t="s">
        <v>43</v>
      </c>
      <c r="C842" s="16">
        <v>2015</v>
      </c>
      <c r="D842" s="17">
        <v>133052</v>
      </c>
    </row>
    <row r="843" spans="1:4" x14ac:dyDescent="0.3">
      <c r="A843" t="s">
        <v>23</v>
      </c>
      <c r="B843" s="16" t="s">
        <v>53</v>
      </c>
      <c r="C843" s="16">
        <v>2015</v>
      </c>
      <c r="D843" s="17">
        <v>150585</v>
      </c>
    </row>
    <row r="844" spans="1:4" x14ac:dyDescent="0.3">
      <c r="A844" t="s">
        <v>23</v>
      </c>
      <c r="B844" s="16" t="s">
        <v>45</v>
      </c>
      <c r="C844" s="16">
        <v>2015</v>
      </c>
      <c r="D844" s="17">
        <v>55847</v>
      </c>
    </row>
    <row r="845" spans="1:4" x14ac:dyDescent="0.3">
      <c r="A845" t="s">
        <v>23</v>
      </c>
      <c r="B845" s="16" t="s">
        <v>47</v>
      </c>
      <c r="C845" s="16">
        <v>2015</v>
      </c>
      <c r="D845" s="17">
        <v>44290</v>
      </c>
    </row>
    <row r="846" spans="1:4" x14ac:dyDescent="0.3">
      <c r="A846" t="s">
        <v>23</v>
      </c>
      <c r="B846" s="16" t="s">
        <v>46</v>
      </c>
      <c r="C846" s="16">
        <v>2015</v>
      </c>
      <c r="D846" s="17">
        <v>16474</v>
      </c>
    </row>
    <row r="847" spans="1:4" x14ac:dyDescent="0.3">
      <c r="A847" t="s">
        <v>23</v>
      </c>
      <c r="B847" s="16" t="s">
        <v>54</v>
      </c>
      <c r="C847" s="16">
        <v>2015</v>
      </c>
      <c r="D847" s="17">
        <v>35067</v>
      </c>
    </row>
    <row r="848" spans="1:4" x14ac:dyDescent="0.3">
      <c r="A848" t="s">
        <v>1</v>
      </c>
      <c r="B848" s="16" t="s">
        <v>43</v>
      </c>
      <c r="C848" s="16">
        <v>2016</v>
      </c>
      <c r="D848" s="17">
        <v>414961</v>
      </c>
    </row>
    <row r="849" spans="1:4" x14ac:dyDescent="0.3">
      <c r="A849" t="s">
        <v>1</v>
      </c>
      <c r="B849" s="16" t="s">
        <v>53</v>
      </c>
      <c r="C849" s="16">
        <v>2016</v>
      </c>
      <c r="D849" s="17">
        <v>468479</v>
      </c>
    </row>
    <row r="850" spans="1:4" x14ac:dyDescent="0.3">
      <c r="A850" t="s">
        <v>1</v>
      </c>
      <c r="B850" s="16" t="s">
        <v>45</v>
      </c>
      <c r="C850" s="16">
        <v>2016</v>
      </c>
      <c r="D850" s="17">
        <v>203503</v>
      </c>
    </row>
    <row r="851" spans="1:4" x14ac:dyDescent="0.3">
      <c r="A851" t="s">
        <v>1</v>
      </c>
      <c r="B851" s="16" t="s">
        <v>47</v>
      </c>
      <c r="C851" s="16">
        <v>2016</v>
      </c>
      <c r="D851" s="17">
        <v>20996</v>
      </c>
    </row>
    <row r="852" spans="1:4" x14ac:dyDescent="0.3">
      <c r="A852" t="s">
        <v>1</v>
      </c>
      <c r="B852" s="16" t="s">
        <v>46</v>
      </c>
      <c r="C852" s="16">
        <v>2016</v>
      </c>
      <c r="D852" s="17">
        <v>39461</v>
      </c>
    </row>
    <row r="853" spans="1:4" x14ac:dyDescent="0.3">
      <c r="A853" t="s">
        <v>1</v>
      </c>
      <c r="B853" s="16" t="s">
        <v>54</v>
      </c>
      <c r="C853" s="16">
        <v>2016</v>
      </c>
      <c r="D853" s="17">
        <v>54188</v>
      </c>
    </row>
    <row r="854" spans="1:4" x14ac:dyDescent="0.3">
      <c r="A854" t="s">
        <v>1</v>
      </c>
      <c r="B854" s="16" t="s">
        <v>39</v>
      </c>
      <c r="C854" s="16">
        <v>2016</v>
      </c>
      <c r="D854" s="17">
        <v>1201588</v>
      </c>
    </row>
    <row r="855" spans="1:4" x14ac:dyDescent="0.3">
      <c r="A855" t="s">
        <v>2</v>
      </c>
      <c r="B855" s="16" t="s">
        <v>43</v>
      </c>
      <c r="C855" s="16">
        <v>2016</v>
      </c>
      <c r="D855" s="17">
        <v>232039</v>
      </c>
    </row>
    <row r="856" spans="1:4" x14ac:dyDescent="0.3">
      <c r="A856" t="s">
        <v>2</v>
      </c>
      <c r="B856" s="16" t="s">
        <v>53</v>
      </c>
      <c r="C856" s="16">
        <v>2016</v>
      </c>
      <c r="D856" s="17">
        <v>42609</v>
      </c>
    </row>
    <row r="857" spans="1:4" x14ac:dyDescent="0.3">
      <c r="A857" t="s">
        <v>2</v>
      </c>
      <c r="B857" s="16" t="s">
        <v>45</v>
      </c>
      <c r="C857" s="16">
        <v>2016</v>
      </c>
      <c r="D857" s="17">
        <v>35326</v>
      </c>
    </row>
    <row r="858" spans="1:4" x14ac:dyDescent="0.3">
      <c r="A858" t="s">
        <v>2</v>
      </c>
      <c r="B858" s="16" t="s">
        <v>47</v>
      </c>
      <c r="C858" s="16">
        <v>2016</v>
      </c>
      <c r="D858" s="17">
        <v>22405</v>
      </c>
    </row>
    <row r="859" spans="1:4" x14ac:dyDescent="0.3">
      <c r="A859" t="s">
        <v>2</v>
      </c>
      <c r="B859" s="16" t="s">
        <v>46</v>
      </c>
      <c r="C859" s="16">
        <v>2016</v>
      </c>
      <c r="D859" s="17" t="s">
        <v>28</v>
      </c>
    </row>
    <row r="860" spans="1:4" x14ac:dyDescent="0.3">
      <c r="A860" t="s">
        <v>2</v>
      </c>
      <c r="B860" s="16" t="s">
        <v>54</v>
      </c>
      <c r="C860" s="16">
        <v>2016</v>
      </c>
      <c r="D860" s="17" t="s">
        <v>28</v>
      </c>
    </row>
    <row r="861" spans="1:4" x14ac:dyDescent="0.3">
      <c r="A861" t="s">
        <v>2</v>
      </c>
      <c r="B861" s="16" t="s">
        <v>39</v>
      </c>
      <c r="C861" s="16">
        <v>2016</v>
      </c>
      <c r="D861" s="17">
        <v>351021</v>
      </c>
    </row>
    <row r="862" spans="1:4" x14ac:dyDescent="0.3">
      <c r="A862" t="s">
        <v>3</v>
      </c>
      <c r="B862" s="16" t="s">
        <v>43</v>
      </c>
      <c r="C862" s="16">
        <v>2016</v>
      </c>
      <c r="D862" s="17">
        <v>104280</v>
      </c>
    </row>
    <row r="863" spans="1:4" x14ac:dyDescent="0.3">
      <c r="A863" t="s">
        <v>3</v>
      </c>
      <c r="B863" s="16" t="s">
        <v>53</v>
      </c>
      <c r="C863" s="16">
        <v>2016</v>
      </c>
      <c r="D863" s="17">
        <v>63237</v>
      </c>
    </row>
    <row r="864" spans="1:4" x14ac:dyDescent="0.3">
      <c r="A864" t="s">
        <v>3</v>
      </c>
      <c r="B864" s="16" t="s">
        <v>45</v>
      </c>
      <c r="C864" s="16">
        <v>2016</v>
      </c>
      <c r="D864" s="17">
        <v>22017</v>
      </c>
    </row>
    <row r="865" spans="1:4" x14ac:dyDescent="0.3">
      <c r="A865" t="s">
        <v>3</v>
      </c>
      <c r="B865" s="16" t="s">
        <v>47</v>
      </c>
      <c r="C865" s="16">
        <v>2016</v>
      </c>
      <c r="D865" s="17">
        <v>17359</v>
      </c>
    </row>
    <row r="866" spans="1:4" x14ac:dyDescent="0.3">
      <c r="A866" t="s">
        <v>3</v>
      </c>
      <c r="B866" s="16" t="s">
        <v>46</v>
      </c>
      <c r="C866" s="16">
        <v>2016</v>
      </c>
      <c r="D866" s="17" t="s">
        <v>28</v>
      </c>
    </row>
    <row r="867" spans="1:4" x14ac:dyDescent="0.3">
      <c r="A867" t="s">
        <v>3</v>
      </c>
      <c r="B867" s="16" t="s">
        <v>54</v>
      </c>
      <c r="C867" s="16">
        <v>2016</v>
      </c>
      <c r="D867" s="17" t="s">
        <v>28</v>
      </c>
    </row>
    <row r="868" spans="1:4" x14ac:dyDescent="0.3">
      <c r="A868" t="s">
        <v>4</v>
      </c>
      <c r="B868" s="16" t="s">
        <v>43</v>
      </c>
      <c r="C868" s="16">
        <v>2016</v>
      </c>
      <c r="D868" s="17">
        <v>193377</v>
      </c>
    </row>
    <row r="869" spans="1:4" x14ac:dyDescent="0.3">
      <c r="A869" t="s">
        <v>4</v>
      </c>
      <c r="B869" s="16" t="s">
        <v>53</v>
      </c>
      <c r="C869" s="16">
        <v>2016</v>
      </c>
      <c r="D869" s="17">
        <v>79472</v>
      </c>
    </row>
    <row r="870" spans="1:4" x14ac:dyDescent="0.3">
      <c r="A870" t="s">
        <v>4</v>
      </c>
      <c r="B870" s="16" t="s">
        <v>45</v>
      </c>
      <c r="C870" s="16">
        <v>2016</v>
      </c>
      <c r="D870" s="17">
        <v>56743</v>
      </c>
    </row>
    <row r="871" spans="1:4" x14ac:dyDescent="0.3">
      <c r="A871" t="s">
        <v>4</v>
      </c>
      <c r="B871" s="16" t="s">
        <v>47</v>
      </c>
      <c r="C871" s="16">
        <v>2016</v>
      </c>
      <c r="D871" s="17">
        <v>15847</v>
      </c>
    </row>
    <row r="872" spans="1:4" x14ac:dyDescent="0.3">
      <c r="A872" t="s">
        <v>4</v>
      </c>
      <c r="B872" s="16" t="s">
        <v>46</v>
      </c>
      <c r="C872" s="16">
        <v>2016</v>
      </c>
      <c r="D872" s="17" t="s">
        <v>28</v>
      </c>
    </row>
    <row r="873" spans="1:4" x14ac:dyDescent="0.3">
      <c r="A873" t="s">
        <v>4</v>
      </c>
      <c r="B873" s="16" t="s">
        <v>54</v>
      </c>
      <c r="C873" s="16">
        <v>2016</v>
      </c>
      <c r="D873" s="17" t="s">
        <v>28</v>
      </c>
    </row>
    <row r="874" spans="1:4" x14ac:dyDescent="0.3">
      <c r="A874" t="s">
        <v>5</v>
      </c>
      <c r="B874" s="16" t="s">
        <v>43</v>
      </c>
      <c r="C874" s="16">
        <v>2016</v>
      </c>
      <c r="D874" s="17">
        <v>182086</v>
      </c>
    </row>
    <row r="875" spans="1:4" x14ac:dyDescent="0.3">
      <c r="A875" t="s">
        <v>5</v>
      </c>
      <c r="B875" s="16" t="s">
        <v>53</v>
      </c>
      <c r="C875" s="16">
        <v>2016</v>
      </c>
      <c r="D875" s="17">
        <v>83916</v>
      </c>
    </row>
    <row r="876" spans="1:4" x14ac:dyDescent="0.3">
      <c r="A876" t="s">
        <v>5</v>
      </c>
      <c r="B876" s="16" t="s">
        <v>45</v>
      </c>
      <c r="C876" s="16">
        <v>2016</v>
      </c>
      <c r="D876" s="17">
        <v>17483</v>
      </c>
    </row>
    <row r="877" spans="1:4" x14ac:dyDescent="0.3">
      <c r="A877" t="s">
        <v>5</v>
      </c>
      <c r="B877" s="16" t="s">
        <v>47</v>
      </c>
      <c r="C877" s="16">
        <v>2016</v>
      </c>
      <c r="D877" s="17">
        <v>20265</v>
      </c>
    </row>
    <row r="878" spans="1:4" x14ac:dyDescent="0.3">
      <c r="A878" t="s">
        <v>5</v>
      </c>
      <c r="B878" s="16" t="s">
        <v>46</v>
      </c>
      <c r="C878" s="16">
        <v>2016</v>
      </c>
      <c r="D878" s="17" t="s">
        <v>28</v>
      </c>
    </row>
    <row r="879" spans="1:4" x14ac:dyDescent="0.3">
      <c r="A879" t="s">
        <v>5</v>
      </c>
      <c r="B879" s="16" t="s">
        <v>54</v>
      </c>
      <c r="C879" s="16">
        <v>2016</v>
      </c>
      <c r="D879" s="17">
        <v>8706</v>
      </c>
    </row>
    <row r="880" spans="1:4" x14ac:dyDescent="0.3">
      <c r="A880" t="s">
        <v>5</v>
      </c>
      <c r="B880" s="16" t="s">
        <v>39</v>
      </c>
      <c r="C880" s="16">
        <v>2016</v>
      </c>
      <c r="D880" s="17">
        <v>322160</v>
      </c>
    </row>
    <row r="881" spans="1:4" x14ac:dyDescent="0.3">
      <c r="A881" t="s">
        <v>6</v>
      </c>
      <c r="B881" s="16" t="s">
        <v>43</v>
      </c>
      <c r="C881" s="16">
        <v>2016</v>
      </c>
      <c r="D881" s="17">
        <v>69027</v>
      </c>
    </row>
    <row r="882" spans="1:4" x14ac:dyDescent="0.3">
      <c r="A882" t="s">
        <v>6</v>
      </c>
      <c r="B882" s="16" t="s">
        <v>53</v>
      </c>
      <c r="C882" s="16">
        <v>2016</v>
      </c>
      <c r="D882" s="17">
        <v>32804</v>
      </c>
    </row>
    <row r="883" spans="1:4" x14ac:dyDescent="0.3">
      <c r="A883" t="s">
        <v>6</v>
      </c>
      <c r="B883" s="16" t="s">
        <v>45</v>
      </c>
      <c r="C883" s="16">
        <v>2016</v>
      </c>
      <c r="D883" s="17">
        <v>11812</v>
      </c>
    </row>
    <row r="884" spans="1:4" x14ac:dyDescent="0.3">
      <c r="A884" t="s">
        <v>6</v>
      </c>
      <c r="B884" s="16" t="s">
        <v>47</v>
      </c>
      <c r="C884" s="16">
        <v>2016</v>
      </c>
      <c r="D884" s="17">
        <v>15095</v>
      </c>
    </row>
    <row r="885" spans="1:4" x14ac:dyDescent="0.3">
      <c r="A885" t="s">
        <v>6</v>
      </c>
      <c r="B885" s="16" t="s">
        <v>46</v>
      </c>
      <c r="C885" s="16">
        <v>2016</v>
      </c>
      <c r="D885" s="17" t="s">
        <v>28</v>
      </c>
    </row>
    <row r="886" spans="1:4" x14ac:dyDescent="0.3">
      <c r="A886" t="s">
        <v>6</v>
      </c>
      <c r="B886" s="16" t="s">
        <v>54</v>
      </c>
      <c r="C886" s="16">
        <v>2016</v>
      </c>
      <c r="D886" s="17" t="s">
        <v>28</v>
      </c>
    </row>
    <row r="887" spans="1:4" x14ac:dyDescent="0.3">
      <c r="A887" t="s">
        <v>7</v>
      </c>
      <c r="B887" s="16" t="s">
        <v>43</v>
      </c>
      <c r="C887" s="16">
        <v>2016</v>
      </c>
      <c r="D887" s="17">
        <v>82869</v>
      </c>
    </row>
    <row r="888" spans="1:4" x14ac:dyDescent="0.3">
      <c r="A888" t="s">
        <v>7</v>
      </c>
      <c r="B888" s="16" t="s">
        <v>53</v>
      </c>
      <c r="C888" s="16">
        <v>2016</v>
      </c>
      <c r="D888" s="17">
        <v>30188</v>
      </c>
    </row>
    <row r="889" spans="1:4" x14ac:dyDescent="0.3">
      <c r="A889" t="s">
        <v>7</v>
      </c>
      <c r="B889" s="16" t="s">
        <v>45</v>
      </c>
      <c r="C889" s="16">
        <v>2016</v>
      </c>
      <c r="D889" s="17" t="s">
        <v>28</v>
      </c>
    </row>
    <row r="890" spans="1:4" x14ac:dyDescent="0.3">
      <c r="A890" t="s">
        <v>7</v>
      </c>
      <c r="B890" s="16" t="s">
        <v>47</v>
      </c>
      <c r="C890" s="16">
        <v>2016</v>
      </c>
      <c r="D890" s="17">
        <v>8750</v>
      </c>
    </row>
    <row r="891" spans="1:4" x14ac:dyDescent="0.3">
      <c r="A891" t="s">
        <v>7</v>
      </c>
      <c r="B891" s="16" t="s">
        <v>46</v>
      </c>
      <c r="C891" s="16">
        <v>2016</v>
      </c>
      <c r="D891" s="17" t="s">
        <v>28</v>
      </c>
    </row>
    <row r="892" spans="1:4" x14ac:dyDescent="0.3">
      <c r="A892" t="s">
        <v>7</v>
      </c>
      <c r="B892" s="16" t="s">
        <v>54</v>
      </c>
      <c r="C892" s="16">
        <v>2016</v>
      </c>
      <c r="D892" s="17" t="s">
        <v>28</v>
      </c>
    </row>
    <row r="893" spans="1:4" x14ac:dyDescent="0.3">
      <c r="A893" t="s">
        <v>8</v>
      </c>
      <c r="B893" s="16" t="s">
        <v>43</v>
      </c>
      <c r="C893" s="16">
        <v>2016</v>
      </c>
      <c r="D893" s="17">
        <v>29429</v>
      </c>
    </row>
    <row r="894" spans="1:4" x14ac:dyDescent="0.3">
      <c r="A894" t="s">
        <v>8</v>
      </c>
      <c r="B894" s="16" t="s">
        <v>53</v>
      </c>
      <c r="C894" s="16">
        <v>2016</v>
      </c>
      <c r="D894" s="17">
        <v>22229</v>
      </c>
    </row>
    <row r="895" spans="1:4" x14ac:dyDescent="0.3">
      <c r="A895" t="s">
        <v>8</v>
      </c>
      <c r="B895" s="16" t="s">
        <v>45</v>
      </c>
      <c r="C895" s="16">
        <v>2016</v>
      </c>
      <c r="D895" s="17">
        <v>10709</v>
      </c>
    </row>
    <row r="896" spans="1:4" x14ac:dyDescent="0.3">
      <c r="A896" t="s">
        <v>8</v>
      </c>
      <c r="B896" s="16" t="s">
        <v>47</v>
      </c>
      <c r="C896" s="16">
        <v>2016</v>
      </c>
      <c r="D896" s="17">
        <v>10595</v>
      </c>
    </row>
    <row r="897" spans="1:4" x14ac:dyDescent="0.3">
      <c r="A897" t="s">
        <v>8</v>
      </c>
      <c r="B897" s="16" t="s">
        <v>46</v>
      </c>
      <c r="C897" s="16">
        <v>2016</v>
      </c>
      <c r="D897" s="17" t="s">
        <v>28</v>
      </c>
    </row>
    <row r="898" spans="1:4" x14ac:dyDescent="0.3">
      <c r="A898" t="s">
        <v>8</v>
      </c>
      <c r="B898" s="16" t="s">
        <v>54</v>
      </c>
      <c r="C898" s="16">
        <v>2016</v>
      </c>
      <c r="D898" s="17" t="s">
        <v>28</v>
      </c>
    </row>
    <row r="899" spans="1:4" x14ac:dyDescent="0.3">
      <c r="A899" t="s">
        <v>9</v>
      </c>
      <c r="B899" s="16" t="s">
        <v>43</v>
      </c>
      <c r="C899" s="16">
        <v>2016</v>
      </c>
      <c r="D899" s="17">
        <v>141934</v>
      </c>
    </row>
    <row r="900" spans="1:4" x14ac:dyDescent="0.3">
      <c r="A900" t="s">
        <v>9</v>
      </c>
      <c r="B900" s="16" t="s">
        <v>53</v>
      </c>
      <c r="C900" s="16">
        <v>2016</v>
      </c>
      <c r="D900" s="17">
        <v>42604</v>
      </c>
    </row>
    <row r="901" spans="1:4" x14ac:dyDescent="0.3">
      <c r="A901" t="s">
        <v>9</v>
      </c>
      <c r="B901" s="16" t="s">
        <v>45</v>
      </c>
      <c r="C901" s="16">
        <v>2016</v>
      </c>
      <c r="D901" s="17">
        <v>17911</v>
      </c>
    </row>
    <row r="902" spans="1:4" x14ac:dyDescent="0.3">
      <c r="A902" t="s">
        <v>9</v>
      </c>
      <c r="B902" s="16" t="s">
        <v>47</v>
      </c>
      <c r="C902" s="16">
        <v>2016</v>
      </c>
      <c r="D902" s="17">
        <v>15044</v>
      </c>
    </row>
    <row r="903" spans="1:4" x14ac:dyDescent="0.3">
      <c r="A903" t="s">
        <v>9</v>
      </c>
      <c r="B903" s="16" t="s">
        <v>46</v>
      </c>
      <c r="C903" s="16">
        <v>2016</v>
      </c>
      <c r="D903" s="17">
        <v>7271</v>
      </c>
    </row>
    <row r="904" spans="1:4" x14ac:dyDescent="0.3">
      <c r="A904" t="s">
        <v>9</v>
      </c>
      <c r="B904" s="16" t="s">
        <v>54</v>
      </c>
      <c r="C904" s="16">
        <v>2016</v>
      </c>
      <c r="D904" s="17">
        <v>10888</v>
      </c>
    </row>
    <row r="905" spans="1:4" x14ac:dyDescent="0.3">
      <c r="A905" t="s">
        <v>10</v>
      </c>
      <c r="B905" s="16" t="s">
        <v>43</v>
      </c>
      <c r="C905" s="16">
        <v>2016</v>
      </c>
      <c r="D905" s="17">
        <v>607365</v>
      </c>
    </row>
    <row r="906" spans="1:4" x14ac:dyDescent="0.3">
      <c r="A906" t="s">
        <v>10</v>
      </c>
      <c r="B906" s="16" t="s">
        <v>53</v>
      </c>
      <c r="C906" s="16">
        <v>2016</v>
      </c>
      <c r="D906" s="17">
        <v>198284</v>
      </c>
    </row>
    <row r="907" spans="1:4" x14ac:dyDescent="0.3">
      <c r="A907" t="s">
        <v>10</v>
      </c>
      <c r="B907" s="16" t="s">
        <v>45</v>
      </c>
      <c r="C907" s="16">
        <v>2016</v>
      </c>
      <c r="D907" s="17">
        <v>64142</v>
      </c>
    </row>
    <row r="908" spans="1:4" x14ac:dyDescent="0.3">
      <c r="A908" t="s">
        <v>10</v>
      </c>
      <c r="B908" s="16" t="s">
        <v>47</v>
      </c>
      <c r="C908" s="16">
        <v>2016</v>
      </c>
      <c r="D908" s="17">
        <v>140636</v>
      </c>
    </row>
    <row r="909" spans="1:4" x14ac:dyDescent="0.3">
      <c r="A909" t="s">
        <v>10</v>
      </c>
      <c r="B909" s="16" t="s">
        <v>46</v>
      </c>
      <c r="C909" s="16">
        <v>2016</v>
      </c>
      <c r="D909" s="17">
        <v>28610</v>
      </c>
    </row>
    <row r="910" spans="1:4" x14ac:dyDescent="0.3">
      <c r="A910" t="s">
        <v>10</v>
      </c>
      <c r="B910" s="16" t="s">
        <v>54</v>
      </c>
      <c r="C910" s="16">
        <v>2016</v>
      </c>
      <c r="D910" s="17">
        <v>29396</v>
      </c>
    </row>
    <row r="911" spans="1:4" x14ac:dyDescent="0.3">
      <c r="A911" t="s">
        <v>11</v>
      </c>
      <c r="B911" s="16" t="s">
        <v>43</v>
      </c>
      <c r="C911" s="16">
        <v>2016</v>
      </c>
      <c r="D911" s="17">
        <v>46276</v>
      </c>
    </row>
    <row r="912" spans="1:4" x14ac:dyDescent="0.3">
      <c r="A912" t="s">
        <v>11</v>
      </c>
      <c r="B912" s="16" t="s">
        <v>53</v>
      </c>
      <c r="C912" s="16">
        <v>2016</v>
      </c>
      <c r="D912" s="17">
        <v>109789</v>
      </c>
    </row>
    <row r="913" spans="1:4" x14ac:dyDescent="0.3">
      <c r="A913" t="s">
        <v>11</v>
      </c>
      <c r="B913" s="16" t="s">
        <v>45</v>
      </c>
      <c r="C913" s="16">
        <v>2016</v>
      </c>
      <c r="D913" s="17">
        <v>27773</v>
      </c>
    </row>
    <row r="914" spans="1:4" x14ac:dyDescent="0.3">
      <c r="A914" t="s">
        <v>11</v>
      </c>
      <c r="B914" s="16" t="s">
        <v>47</v>
      </c>
      <c r="C914" s="16">
        <v>2016</v>
      </c>
      <c r="D914" s="17">
        <v>13479</v>
      </c>
    </row>
    <row r="915" spans="1:4" x14ac:dyDescent="0.3">
      <c r="A915" t="s">
        <v>11</v>
      </c>
      <c r="B915" s="16" t="s">
        <v>46</v>
      </c>
      <c r="C915" s="16">
        <v>2016</v>
      </c>
      <c r="D915" s="17">
        <v>18417</v>
      </c>
    </row>
    <row r="916" spans="1:4" x14ac:dyDescent="0.3">
      <c r="A916" t="s">
        <v>11</v>
      </c>
      <c r="B916" s="16" t="s">
        <v>54</v>
      </c>
      <c r="C916" s="16">
        <v>2016</v>
      </c>
      <c r="D916" s="17">
        <v>13465</v>
      </c>
    </row>
    <row r="917" spans="1:4" x14ac:dyDescent="0.3">
      <c r="A917" t="s">
        <v>12</v>
      </c>
      <c r="B917" s="16" t="s">
        <v>43</v>
      </c>
      <c r="C917" s="16">
        <v>2016</v>
      </c>
      <c r="D917" s="17">
        <v>60854</v>
      </c>
    </row>
    <row r="918" spans="1:4" x14ac:dyDescent="0.3">
      <c r="A918" t="s">
        <v>12</v>
      </c>
      <c r="B918" s="16" t="s">
        <v>53</v>
      </c>
      <c r="C918" s="16">
        <v>2016</v>
      </c>
      <c r="D918" s="17">
        <v>107762</v>
      </c>
    </row>
    <row r="919" spans="1:4" x14ac:dyDescent="0.3">
      <c r="A919" t="s">
        <v>12</v>
      </c>
      <c r="B919" s="16" t="s">
        <v>45</v>
      </c>
      <c r="C919" s="16">
        <v>2016</v>
      </c>
      <c r="D919" s="17">
        <v>25639</v>
      </c>
    </row>
    <row r="920" spans="1:4" x14ac:dyDescent="0.3">
      <c r="A920" t="s">
        <v>12</v>
      </c>
      <c r="B920" s="16" t="s">
        <v>47</v>
      </c>
      <c r="C920" s="16">
        <v>2016</v>
      </c>
      <c r="D920" s="17">
        <v>25364</v>
      </c>
    </row>
    <row r="921" spans="1:4" x14ac:dyDescent="0.3">
      <c r="A921" t="s">
        <v>12</v>
      </c>
      <c r="B921" s="16" t="s">
        <v>46</v>
      </c>
      <c r="C921" s="16">
        <v>2016</v>
      </c>
      <c r="D921" s="17">
        <v>14729</v>
      </c>
    </row>
    <row r="922" spans="1:4" x14ac:dyDescent="0.3">
      <c r="A922" t="s">
        <v>12</v>
      </c>
      <c r="B922" s="16" t="s">
        <v>54</v>
      </c>
      <c r="C922" s="16">
        <v>2016</v>
      </c>
      <c r="D922" s="17">
        <v>17592</v>
      </c>
    </row>
    <row r="923" spans="1:4" x14ac:dyDescent="0.3">
      <c r="A923" t="s">
        <v>55</v>
      </c>
      <c r="B923" s="16" t="s">
        <v>43</v>
      </c>
      <c r="C923" s="16">
        <v>2016</v>
      </c>
      <c r="D923" s="17">
        <v>269309</v>
      </c>
    </row>
    <row r="924" spans="1:4" x14ac:dyDescent="0.3">
      <c r="A924" t="s">
        <v>55</v>
      </c>
      <c r="B924" s="16" t="s">
        <v>53</v>
      </c>
      <c r="C924" s="16">
        <v>2016</v>
      </c>
      <c r="D924" s="17">
        <v>175718</v>
      </c>
    </row>
    <row r="925" spans="1:4" x14ac:dyDescent="0.3">
      <c r="A925" t="s">
        <v>55</v>
      </c>
      <c r="B925" s="16" t="s">
        <v>45</v>
      </c>
      <c r="C925" s="16">
        <v>2016</v>
      </c>
      <c r="D925" s="17">
        <v>107215</v>
      </c>
    </row>
    <row r="926" spans="1:4" x14ac:dyDescent="0.3">
      <c r="A926" t="s">
        <v>55</v>
      </c>
      <c r="B926" s="16" t="s">
        <v>47</v>
      </c>
      <c r="C926" s="16">
        <v>2016</v>
      </c>
      <c r="D926" s="17">
        <v>26227</v>
      </c>
    </row>
    <row r="927" spans="1:4" x14ac:dyDescent="0.3">
      <c r="A927" t="s">
        <v>55</v>
      </c>
      <c r="B927" s="16" t="s">
        <v>46</v>
      </c>
      <c r="C927" s="16">
        <v>2016</v>
      </c>
      <c r="D927" s="17">
        <v>24789</v>
      </c>
    </row>
    <row r="928" spans="1:4" x14ac:dyDescent="0.3">
      <c r="A928" t="s">
        <v>55</v>
      </c>
      <c r="B928" s="16" t="s">
        <v>54</v>
      </c>
      <c r="C928" s="16">
        <v>2016</v>
      </c>
      <c r="D928" s="17">
        <v>24694</v>
      </c>
    </row>
    <row r="929" spans="1:4" x14ac:dyDescent="0.3">
      <c r="A929" t="s">
        <v>14</v>
      </c>
      <c r="B929" s="16" t="s">
        <v>43</v>
      </c>
      <c r="C929" s="16">
        <v>2016</v>
      </c>
      <c r="D929" s="17">
        <v>56761</v>
      </c>
    </row>
    <row r="930" spans="1:4" x14ac:dyDescent="0.3">
      <c r="A930" t="s">
        <v>14</v>
      </c>
      <c r="B930" s="16" t="s">
        <v>53</v>
      </c>
      <c r="C930" s="16">
        <v>2016</v>
      </c>
      <c r="D930" s="17">
        <v>48084</v>
      </c>
    </row>
    <row r="931" spans="1:4" x14ac:dyDescent="0.3">
      <c r="A931" t="s">
        <v>14</v>
      </c>
      <c r="B931" s="16" t="s">
        <v>45</v>
      </c>
      <c r="C931" s="16">
        <v>2016</v>
      </c>
      <c r="D931" s="17">
        <v>14872</v>
      </c>
    </row>
    <row r="932" spans="1:4" x14ac:dyDescent="0.3">
      <c r="A932" t="s">
        <v>14</v>
      </c>
      <c r="B932" s="16" t="s">
        <v>47</v>
      </c>
      <c r="C932" s="16">
        <v>2016</v>
      </c>
      <c r="D932" s="17">
        <v>5903</v>
      </c>
    </row>
    <row r="933" spans="1:4" x14ac:dyDescent="0.3">
      <c r="A933" t="s">
        <v>14</v>
      </c>
      <c r="B933" s="16" t="s">
        <v>46</v>
      </c>
      <c r="C933" s="16">
        <v>2016</v>
      </c>
      <c r="D933" s="17" t="s">
        <v>28</v>
      </c>
    </row>
    <row r="934" spans="1:4" x14ac:dyDescent="0.3">
      <c r="A934" t="s">
        <v>14</v>
      </c>
      <c r="B934" s="16" t="s">
        <v>54</v>
      </c>
      <c r="C934" s="16">
        <v>2016</v>
      </c>
      <c r="D934" s="17" t="s">
        <v>28</v>
      </c>
    </row>
    <row r="935" spans="1:4" x14ac:dyDescent="0.3">
      <c r="A935" t="s">
        <v>15</v>
      </c>
      <c r="B935" s="16" t="s">
        <v>43</v>
      </c>
      <c r="C935" s="16">
        <v>2016</v>
      </c>
      <c r="D935" s="17">
        <v>238329</v>
      </c>
    </row>
    <row r="936" spans="1:4" x14ac:dyDescent="0.3">
      <c r="A936" t="s">
        <v>15</v>
      </c>
      <c r="B936" s="16" t="s">
        <v>53</v>
      </c>
      <c r="C936" s="16">
        <v>2016</v>
      </c>
      <c r="D936" s="17">
        <v>310897</v>
      </c>
    </row>
    <row r="937" spans="1:4" x14ac:dyDescent="0.3">
      <c r="A937" t="s">
        <v>15</v>
      </c>
      <c r="B937" s="16" t="s">
        <v>45</v>
      </c>
      <c r="C937" s="16">
        <v>2016</v>
      </c>
      <c r="D937" s="17">
        <v>55473</v>
      </c>
    </row>
    <row r="938" spans="1:4" x14ac:dyDescent="0.3">
      <c r="A938" t="s">
        <v>15</v>
      </c>
      <c r="B938" s="16" t="s">
        <v>47</v>
      </c>
      <c r="C938" s="16">
        <v>2016</v>
      </c>
      <c r="D938" s="17">
        <v>12584</v>
      </c>
    </row>
    <row r="939" spans="1:4" x14ac:dyDescent="0.3">
      <c r="A939" t="s">
        <v>15</v>
      </c>
      <c r="B939" s="16" t="s">
        <v>46</v>
      </c>
      <c r="C939" s="16">
        <v>2016</v>
      </c>
      <c r="D939" s="17">
        <v>30593</v>
      </c>
    </row>
    <row r="940" spans="1:4" x14ac:dyDescent="0.3">
      <c r="A940" t="s">
        <v>15</v>
      </c>
      <c r="B940" s="16" t="s">
        <v>54</v>
      </c>
      <c r="C940" s="16">
        <v>2016</v>
      </c>
      <c r="D940" s="17">
        <v>15827</v>
      </c>
    </row>
    <row r="941" spans="1:4" x14ac:dyDescent="0.3">
      <c r="A941" t="s">
        <v>16</v>
      </c>
      <c r="B941" s="16" t="s">
        <v>43</v>
      </c>
      <c r="C941" s="16">
        <v>2016</v>
      </c>
      <c r="D941" s="17">
        <v>107056</v>
      </c>
    </row>
    <row r="942" spans="1:4" x14ac:dyDescent="0.3">
      <c r="A942" t="s">
        <v>16</v>
      </c>
      <c r="B942" s="16" t="s">
        <v>53</v>
      </c>
      <c r="C942" s="16">
        <v>2016</v>
      </c>
      <c r="D942" s="17">
        <v>36258</v>
      </c>
    </row>
    <row r="943" spans="1:4" x14ac:dyDescent="0.3">
      <c r="A943" t="s">
        <v>16</v>
      </c>
      <c r="B943" s="16" t="s">
        <v>45</v>
      </c>
      <c r="C943" s="16">
        <v>2016</v>
      </c>
      <c r="D943" s="17">
        <v>16023</v>
      </c>
    </row>
    <row r="944" spans="1:4" x14ac:dyDescent="0.3">
      <c r="A944" t="s">
        <v>16</v>
      </c>
      <c r="B944" s="16" t="s">
        <v>47</v>
      </c>
      <c r="C944" s="16">
        <v>2016</v>
      </c>
      <c r="D944" s="17">
        <v>8115</v>
      </c>
    </row>
    <row r="945" spans="1:4" x14ac:dyDescent="0.3">
      <c r="A945" t="s">
        <v>16</v>
      </c>
      <c r="B945" s="16" t="s">
        <v>46</v>
      </c>
      <c r="C945" s="16">
        <v>2016</v>
      </c>
      <c r="D945" s="17" t="s">
        <v>28</v>
      </c>
    </row>
    <row r="946" spans="1:4" x14ac:dyDescent="0.3">
      <c r="A946" t="s">
        <v>16</v>
      </c>
      <c r="B946" s="16" t="s">
        <v>54</v>
      </c>
      <c r="C946" s="16">
        <v>2016</v>
      </c>
      <c r="D946" s="17">
        <v>9395</v>
      </c>
    </row>
    <row r="947" spans="1:4" x14ac:dyDescent="0.3">
      <c r="A947" t="s">
        <v>17</v>
      </c>
      <c r="B947" s="16" t="s">
        <v>43</v>
      </c>
      <c r="C947" s="16">
        <v>2016</v>
      </c>
      <c r="D947" s="17">
        <v>49770</v>
      </c>
    </row>
    <row r="948" spans="1:4" x14ac:dyDescent="0.3">
      <c r="A948" t="s">
        <v>17</v>
      </c>
      <c r="B948" s="16" t="s">
        <v>53</v>
      </c>
      <c r="C948" s="16">
        <v>2016</v>
      </c>
      <c r="D948" s="17">
        <v>26470</v>
      </c>
    </row>
    <row r="949" spans="1:4" x14ac:dyDescent="0.3">
      <c r="A949" t="s">
        <v>17</v>
      </c>
      <c r="B949" s="16" t="s">
        <v>45</v>
      </c>
      <c r="C949" s="16">
        <v>2016</v>
      </c>
      <c r="D949" s="17">
        <v>10004</v>
      </c>
    </row>
    <row r="950" spans="1:4" x14ac:dyDescent="0.3">
      <c r="A950" t="s">
        <v>17</v>
      </c>
      <c r="B950" s="16" t="s">
        <v>47</v>
      </c>
      <c r="C950" s="16">
        <v>2016</v>
      </c>
      <c r="D950" s="17">
        <v>6936</v>
      </c>
    </row>
    <row r="951" spans="1:4" x14ac:dyDescent="0.3">
      <c r="A951" t="s">
        <v>17</v>
      </c>
      <c r="B951" s="16" t="s">
        <v>46</v>
      </c>
      <c r="C951" s="16">
        <v>2016</v>
      </c>
      <c r="D951" s="17" t="s">
        <v>28</v>
      </c>
    </row>
    <row r="952" spans="1:4" x14ac:dyDescent="0.3">
      <c r="A952" t="s">
        <v>17</v>
      </c>
      <c r="B952" s="16" t="s">
        <v>54</v>
      </c>
      <c r="C952" s="16">
        <v>2016</v>
      </c>
      <c r="D952" s="17" t="s">
        <v>28</v>
      </c>
    </row>
    <row r="953" spans="1:4" x14ac:dyDescent="0.3">
      <c r="A953" t="s">
        <v>18</v>
      </c>
      <c r="B953" s="16" t="s">
        <v>43</v>
      </c>
      <c r="C953" s="16">
        <v>2016</v>
      </c>
      <c r="D953" s="17">
        <v>60280</v>
      </c>
    </row>
    <row r="954" spans="1:4" x14ac:dyDescent="0.3">
      <c r="A954" t="s">
        <v>18</v>
      </c>
      <c r="B954" s="16" t="s">
        <v>53</v>
      </c>
      <c r="C954" s="16">
        <v>2016</v>
      </c>
      <c r="D954" s="17">
        <v>26946</v>
      </c>
    </row>
    <row r="955" spans="1:4" x14ac:dyDescent="0.3">
      <c r="A955" t="s">
        <v>18</v>
      </c>
      <c r="B955" s="16" t="s">
        <v>45</v>
      </c>
      <c r="C955" s="16">
        <v>2016</v>
      </c>
      <c r="D955" s="17">
        <v>10869</v>
      </c>
    </row>
    <row r="956" spans="1:4" x14ac:dyDescent="0.3">
      <c r="A956" t="s">
        <v>18</v>
      </c>
      <c r="B956" s="16" t="s">
        <v>47</v>
      </c>
      <c r="C956" s="16">
        <v>2016</v>
      </c>
      <c r="D956" s="17">
        <v>6688</v>
      </c>
    </row>
    <row r="957" spans="1:4" x14ac:dyDescent="0.3">
      <c r="A957" t="s">
        <v>18</v>
      </c>
      <c r="B957" s="16" t="s">
        <v>46</v>
      </c>
      <c r="C957" s="16">
        <v>2016</v>
      </c>
      <c r="D957" s="17">
        <v>8920</v>
      </c>
    </row>
    <row r="958" spans="1:4" x14ac:dyDescent="0.3">
      <c r="A958" t="s">
        <v>18</v>
      </c>
      <c r="B958" s="16" t="s">
        <v>54</v>
      </c>
      <c r="C958" s="16">
        <v>2016</v>
      </c>
      <c r="D958" s="17">
        <v>6672</v>
      </c>
    </row>
    <row r="959" spans="1:4" x14ac:dyDescent="0.3">
      <c r="A959" t="s">
        <v>19</v>
      </c>
      <c r="B959" s="16" t="s">
        <v>43</v>
      </c>
      <c r="C959" s="16">
        <v>2016</v>
      </c>
      <c r="D959" s="17">
        <v>29408</v>
      </c>
    </row>
    <row r="960" spans="1:4" x14ac:dyDescent="0.3">
      <c r="A960" t="s">
        <v>19</v>
      </c>
      <c r="B960" s="16" t="s">
        <v>53</v>
      </c>
      <c r="C960" s="16">
        <v>2016</v>
      </c>
      <c r="D960" s="17">
        <v>17125</v>
      </c>
    </row>
    <row r="961" spans="1:4" x14ac:dyDescent="0.3">
      <c r="A961" t="s">
        <v>19</v>
      </c>
      <c r="B961" s="16" t="s">
        <v>45</v>
      </c>
      <c r="C961" s="16">
        <v>2016</v>
      </c>
      <c r="D961" s="17">
        <v>9220</v>
      </c>
    </row>
    <row r="962" spans="1:4" x14ac:dyDescent="0.3">
      <c r="A962" t="s">
        <v>19</v>
      </c>
      <c r="B962" s="16" t="s">
        <v>47</v>
      </c>
      <c r="C962" s="16">
        <v>2016</v>
      </c>
      <c r="D962" s="17">
        <v>5169</v>
      </c>
    </row>
    <row r="963" spans="1:4" x14ac:dyDescent="0.3">
      <c r="A963" t="s">
        <v>19</v>
      </c>
      <c r="B963" s="16" t="s">
        <v>46</v>
      </c>
      <c r="C963" s="16">
        <v>2016</v>
      </c>
      <c r="D963" s="17">
        <v>6588</v>
      </c>
    </row>
    <row r="964" spans="1:4" x14ac:dyDescent="0.3">
      <c r="A964" t="s">
        <v>19</v>
      </c>
      <c r="B964" s="16" t="s">
        <v>54</v>
      </c>
      <c r="C964" s="16">
        <v>2016</v>
      </c>
      <c r="D964" s="17" t="s">
        <v>28</v>
      </c>
    </row>
    <row r="965" spans="1:4" x14ac:dyDescent="0.3">
      <c r="A965" t="s">
        <v>20</v>
      </c>
      <c r="B965" s="16" t="s">
        <v>43</v>
      </c>
      <c r="C965" s="16">
        <v>2016</v>
      </c>
      <c r="D965" s="17">
        <v>22265</v>
      </c>
    </row>
    <row r="966" spans="1:4" x14ac:dyDescent="0.3">
      <c r="A966" t="s">
        <v>20</v>
      </c>
      <c r="B966" s="16" t="s">
        <v>53</v>
      </c>
      <c r="C966" s="16">
        <v>2016</v>
      </c>
      <c r="D966" s="17">
        <v>11333</v>
      </c>
    </row>
    <row r="967" spans="1:4" x14ac:dyDescent="0.3">
      <c r="A967" t="s">
        <v>20</v>
      </c>
      <c r="B967" s="16" t="s">
        <v>45</v>
      </c>
      <c r="C967" s="16">
        <v>2016</v>
      </c>
      <c r="D967" s="17">
        <v>5716</v>
      </c>
    </row>
    <row r="968" spans="1:4" x14ac:dyDescent="0.3">
      <c r="A968" t="s">
        <v>20</v>
      </c>
      <c r="B968" s="16" t="s">
        <v>47</v>
      </c>
      <c r="C968" s="16">
        <v>2016</v>
      </c>
      <c r="D968" s="17" t="s">
        <v>28</v>
      </c>
    </row>
    <row r="969" spans="1:4" x14ac:dyDescent="0.3">
      <c r="A969" t="s">
        <v>20</v>
      </c>
      <c r="B969" s="16" t="s">
        <v>46</v>
      </c>
      <c r="C969" s="16">
        <v>2016</v>
      </c>
      <c r="D969" s="17" t="s">
        <v>28</v>
      </c>
    </row>
    <row r="970" spans="1:4" x14ac:dyDescent="0.3">
      <c r="A970" t="s">
        <v>20</v>
      </c>
      <c r="B970" s="16" t="s">
        <v>54</v>
      </c>
      <c r="C970" s="16">
        <v>2016</v>
      </c>
      <c r="D970" s="17" t="s">
        <v>28</v>
      </c>
    </row>
    <row r="971" spans="1:4" x14ac:dyDescent="0.3">
      <c r="A971" t="s">
        <v>21</v>
      </c>
      <c r="B971" s="16" t="s">
        <v>43</v>
      </c>
      <c r="C971" s="16">
        <v>2016</v>
      </c>
      <c r="D971" s="17">
        <v>30044</v>
      </c>
    </row>
    <row r="972" spans="1:4" x14ac:dyDescent="0.3">
      <c r="A972" t="s">
        <v>21</v>
      </c>
      <c r="B972" s="16" t="s">
        <v>53</v>
      </c>
      <c r="C972" s="16">
        <v>2016</v>
      </c>
      <c r="D972" s="17">
        <v>9854</v>
      </c>
    </row>
    <row r="973" spans="1:4" x14ac:dyDescent="0.3">
      <c r="A973" t="s">
        <v>21</v>
      </c>
      <c r="B973" s="16" t="s">
        <v>45</v>
      </c>
      <c r="C973" s="16">
        <v>2016</v>
      </c>
      <c r="D973" s="17" t="s">
        <v>28</v>
      </c>
    </row>
    <row r="974" spans="1:4" x14ac:dyDescent="0.3">
      <c r="A974" t="s">
        <v>21</v>
      </c>
      <c r="B974" s="16" t="s">
        <v>47</v>
      </c>
      <c r="C974" s="16">
        <v>2016</v>
      </c>
      <c r="D974" s="17">
        <v>3895</v>
      </c>
    </row>
    <row r="975" spans="1:4" x14ac:dyDescent="0.3">
      <c r="A975" t="s">
        <v>21</v>
      </c>
      <c r="B975" s="16" t="s">
        <v>46</v>
      </c>
      <c r="C975" s="16">
        <v>2016</v>
      </c>
      <c r="D975" s="17" t="s">
        <v>28</v>
      </c>
    </row>
    <row r="976" spans="1:4" x14ac:dyDescent="0.3">
      <c r="A976" t="s">
        <v>21</v>
      </c>
      <c r="B976" s="16" t="s">
        <v>54</v>
      </c>
      <c r="C976" s="16">
        <v>2016</v>
      </c>
      <c r="D976" s="17" t="s">
        <v>28</v>
      </c>
    </row>
    <row r="977" spans="1:4" x14ac:dyDescent="0.3">
      <c r="A977" t="s">
        <v>22</v>
      </c>
      <c r="B977" s="16" t="s">
        <v>43</v>
      </c>
      <c r="C977" s="16">
        <v>2016</v>
      </c>
      <c r="D977" s="17">
        <v>83805</v>
      </c>
    </row>
    <row r="978" spans="1:4" x14ac:dyDescent="0.3">
      <c r="A978" t="s">
        <v>22</v>
      </c>
      <c r="B978" s="16" t="s">
        <v>53</v>
      </c>
      <c r="C978" s="16">
        <v>2016</v>
      </c>
      <c r="D978" s="17">
        <v>73594</v>
      </c>
    </row>
    <row r="979" spans="1:4" x14ac:dyDescent="0.3">
      <c r="A979" t="s">
        <v>22</v>
      </c>
      <c r="B979" s="16" t="s">
        <v>45</v>
      </c>
      <c r="C979" s="16">
        <v>2016</v>
      </c>
      <c r="D979" s="17">
        <v>20722</v>
      </c>
    </row>
    <row r="980" spans="1:4" x14ac:dyDescent="0.3">
      <c r="A980" t="s">
        <v>22</v>
      </c>
      <c r="B980" s="16" t="s">
        <v>47</v>
      </c>
      <c r="C980" s="16">
        <v>2016</v>
      </c>
      <c r="D980" s="17">
        <v>11291</v>
      </c>
    </row>
    <row r="981" spans="1:4" x14ac:dyDescent="0.3">
      <c r="A981" t="s">
        <v>22</v>
      </c>
      <c r="B981" s="16" t="s">
        <v>46</v>
      </c>
      <c r="C981" s="16">
        <v>2016</v>
      </c>
      <c r="D981" s="17">
        <v>14912</v>
      </c>
    </row>
    <row r="982" spans="1:4" x14ac:dyDescent="0.3">
      <c r="A982" t="s">
        <v>22</v>
      </c>
      <c r="B982" s="16" t="s">
        <v>54</v>
      </c>
      <c r="C982" s="16">
        <v>2016</v>
      </c>
      <c r="D982" s="17">
        <v>10194</v>
      </c>
    </row>
    <row r="983" spans="1:4" x14ac:dyDescent="0.3">
      <c r="A983" t="s">
        <v>23</v>
      </c>
      <c r="B983" s="16" t="s">
        <v>43</v>
      </c>
      <c r="C983" s="16">
        <v>2016</v>
      </c>
      <c r="D983" s="17">
        <v>150257</v>
      </c>
    </row>
    <row r="984" spans="1:4" x14ac:dyDescent="0.3">
      <c r="A984" t="s">
        <v>23</v>
      </c>
      <c r="B984" s="16" t="s">
        <v>53</v>
      </c>
      <c r="C984" s="16">
        <v>2016</v>
      </c>
      <c r="D984" s="17">
        <v>155506</v>
      </c>
    </row>
    <row r="985" spans="1:4" x14ac:dyDescent="0.3">
      <c r="A985" t="s">
        <v>23</v>
      </c>
      <c r="B985" s="16" t="s">
        <v>45</v>
      </c>
      <c r="C985" s="16">
        <v>2016</v>
      </c>
      <c r="D985" s="17">
        <v>47681</v>
      </c>
    </row>
    <row r="986" spans="1:4" x14ac:dyDescent="0.3">
      <c r="A986" t="s">
        <v>23</v>
      </c>
      <c r="B986" s="16" t="s">
        <v>47</v>
      </c>
      <c r="C986" s="16">
        <v>2016</v>
      </c>
      <c r="D986" s="17">
        <v>47297</v>
      </c>
    </row>
    <row r="987" spans="1:4" x14ac:dyDescent="0.3">
      <c r="A987" t="s">
        <v>23</v>
      </c>
      <c r="B987" s="16" t="s">
        <v>46</v>
      </c>
      <c r="C987" s="16">
        <v>2016</v>
      </c>
      <c r="D987" s="17">
        <v>16125</v>
      </c>
    </row>
    <row r="988" spans="1:4" x14ac:dyDescent="0.3">
      <c r="A988" t="s">
        <v>23</v>
      </c>
      <c r="B988" s="16" t="s">
        <v>54</v>
      </c>
      <c r="C988" s="16">
        <v>2016</v>
      </c>
      <c r="D988" s="17">
        <v>31725</v>
      </c>
    </row>
    <row r="989" spans="1:4" x14ac:dyDescent="0.3">
      <c r="A989" t="s">
        <v>1</v>
      </c>
      <c r="B989" s="16" t="s">
        <v>43</v>
      </c>
      <c r="C989" s="16">
        <v>2017</v>
      </c>
      <c r="D989" s="17">
        <v>446555</v>
      </c>
    </row>
    <row r="990" spans="1:4" x14ac:dyDescent="0.3">
      <c r="A990" t="s">
        <v>1</v>
      </c>
      <c r="B990" s="16" t="s">
        <v>53</v>
      </c>
      <c r="C990" s="16">
        <v>2017</v>
      </c>
      <c r="D990" s="17">
        <v>471467</v>
      </c>
    </row>
    <row r="991" spans="1:4" x14ac:dyDescent="0.3">
      <c r="A991" t="s">
        <v>1</v>
      </c>
      <c r="B991" s="16" t="s">
        <v>45</v>
      </c>
      <c r="C991" s="16">
        <v>2017</v>
      </c>
      <c r="D991" s="17">
        <v>199608</v>
      </c>
    </row>
    <row r="992" spans="1:4" x14ac:dyDescent="0.3">
      <c r="A992" t="s">
        <v>1</v>
      </c>
      <c r="B992" s="16" t="s">
        <v>47</v>
      </c>
      <c r="C992" s="16">
        <v>2017</v>
      </c>
      <c r="D992" s="17">
        <v>23012</v>
      </c>
    </row>
    <row r="993" spans="1:4" x14ac:dyDescent="0.3">
      <c r="A993" t="s">
        <v>1</v>
      </c>
      <c r="B993" s="16" t="s">
        <v>46</v>
      </c>
      <c r="C993" s="16">
        <v>2017</v>
      </c>
      <c r="D993" s="17">
        <v>39457</v>
      </c>
    </row>
    <row r="994" spans="1:4" x14ac:dyDescent="0.3">
      <c r="A994" t="s">
        <v>1</v>
      </c>
      <c r="B994" s="16" t="s">
        <v>54</v>
      </c>
      <c r="C994" s="16">
        <v>2017</v>
      </c>
      <c r="D994" s="17">
        <v>48078</v>
      </c>
    </row>
    <row r="995" spans="1:4" x14ac:dyDescent="0.3">
      <c r="A995" t="s">
        <v>1</v>
      </c>
      <c r="B995" s="16" t="s">
        <v>39</v>
      </c>
      <c r="C995" s="16">
        <v>2017</v>
      </c>
      <c r="D995" s="17">
        <v>1228177</v>
      </c>
    </row>
    <row r="996" spans="1:4" x14ac:dyDescent="0.3">
      <c r="A996" t="s">
        <v>2</v>
      </c>
      <c r="B996" s="16" t="s">
        <v>43</v>
      </c>
      <c r="C996" s="16">
        <v>2017</v>
      </c>
      <c r="D996" s="17">
        <v>271313</v>
      </c>
    </row>
    <row r="997" spans="1:4" x14ac:dyDescent="0.3">
      <c r="A997" t="s">
        <v>2</v>
      </c>
      <c r="B997" s="16" t="s">
        <v>53</v>
      </c>
      <c r="C997" s="16">
        <v>2017</v>
      </c>
      <c r="D997" s="17">
        <v>42174</v>
      </c>
    </row>
    <row r="998" spans="1:4" x14ac:dyDescent="0.3">
      <c r="A998" t="s">
        <v>2</v>
      </c>
      <c r="B998" s="16" t="s">
        <v>45</v>
      </c>
      <c r="C998" s="16">
        <v>2017</v>
      </c>
      <c r="D998" s="17">
        <v>38047</v>
      </c>
    </row>
    <row r="999" spans="1:4" x14ac:dyDescent="0.3">
      <c r="A999" t="s">
        <v>2</v>
      </c>
      <c r="B999" s="16" t="s">
        <v>47</v>
      </c>
      <c r="C999" s="16">
        <v>2017</v>
      </c>
      <c r="D999" s="17">
        <v>24706</v>
      </c>
    </row>
    <row r="1000" spans="1:4" x14ac:dyDescent="0.3">
      <c r="A1000" t="s">
        <v>2</v>
      </c>
      <c r="B1000" s="16" t="s">
        <v>46</v>
      </c>
      <c r="C1000" s="16">
        <v>2017</v>
      </c>
      <c r="D1000" s="17" t="s">
        <v>28</v>
      </c>
    </row>
    <row r="1001" spans="1:4" x14ac:dyDescent="0.3">
      <c r="A1001" t="s">
        <v>2</v>
      </c>
      <c r="B1001" s="16" t="s">
        <v>54</v>
      </c>
      <c r="C1001" s="16">
        <v>2017</v>
      </c>
      <c r="D1001" s="17" t="s">
        <v>28</v>
      </c>
    </row>
    <row r="1002" spans="1:4" x14ac:dyDescent="0.3">
      <c r="A1002" t="s">
        <v>2</v>
      </c>
      <c r="B1002" s="16" t="s">
        <v>39</v>
      </c>
      <c r="C1002" s="16">
        <v>2017</v>
      </c>
      <c r="D1002" s="17">
        <v>395492</v>
      </c>
    </row>
    <row r="1003" spans="1:4" x14ac:dyDescent="0.3">
      <c r="A1003" t="s">
        <v>3</v>
      </c>
      <c r="B1003" s="16" t="s">
        <v>43</v>
      </c>
      <c r="C1003" s="16">
        <v>2017</v>
      </c>
      <c r="D1003" s="17">
        <v>118115</v>
      </c>
    </row>
    <row r="1004" spans="1:4" x14ac:dyDescent="0.3">
      <c r="A1004" t="s">
        <v>3</v>
      </c>
      <c r="B1004" s="16" t="s">
        <v>53</v>
      </c>
      <c r="C1004" s="16">
        <v>2017</v>
      </c>
      <c r="D1004" s="17">
        <v>67051</v>
      </c>
    </row>
    <row r="1005" spans="1:4" x14ac:dyDescent="0.3">
      <c r="A1005" t="s">
        <v>3</v>
      </c>
      <c r="B1005" s="16" t="s">
        <v>45</v>
      </c>
      <c r="C1005" s="16">
        <v>2017</v>
      </c>
      <c r="D1005" s="17">
        <v>26282</v>
      </c>
    </row>
    <row r="1006" spans="1:4" x14ac:dyDescent="0.3">
      <c r="A1006" t="s">
        <v>3</v>
      </c>
      <c r="B1006" s="16" t="s">
        <v>47</v>
      </c>
      <c r="C1006" s="16">
        <v>2017</v>
      </c>
      <c r="D1006" s="17">
        <v>17103</v>
      </c>
    </row>
    <row r="1007" spans="1:4" x14ac:dyDescent="0.3">
      <c r="A1007" t="s">
        <v>3</v>
      </c>
      <c r="B1007" s="16" t="s">
        <v>46</v>
      </c>
      <c r="C1007" s="16">
        <v>2017</v>
      </c>
      <c r="D1007" s="17" t="s">
        <v>28</v>
      </c>
    </row>
    <row r="1008" spans="1:4" x14ac:dyDescent="0.3">
      <c r="A1008" t="s">
        <v>3</v>
      </c>
      <c r="B1008" s="16" t="s">
        <v>54</v>
      </c>
      <c r="C1008" s="16">
        <v>2017</v>
      </c>
      <c r="D1008" s="17" t="s">
        <v>28</v>
      </c>
    </row>
    <row r="1009" spans="1:4" x14ac:dyDescent="0.3">
      <c r="A1009" t="s">
        <v>4</v>
      </c>
      <c r="B1009" s="16" t="s">
        <v>43</v>
      </c>
      <c r="C1009" s="16">
        <v>2017</v>
      </c>
      <c r="D1009" s="17">
        <v>202850</v>
      </c>
    </row>
    <row r="1010" spans="1:4" x14ac:dyDescent="0.3">
      <c r="A1010" t="s">
        <v>4</v>
      </c>
      <c r="B1010" s="16" t="s">
        <v>53</v>
      </c>
      <c r="C1010" s="16">
        <v>2017</v>
      </c>
      <c r="D1010" s="17">
        <v>80204</v>
      </c>
    </row>
    <row r="1011" spans="1:4" x14ac:dyDescent="0.3">
      <c r="A1011" t="s">
        <v>4</v>
      </c>
      <c r="B1011" s="16" t="s">
        <v>45</v>
      </c>
      <c r="C1011" s="16">
        <v>2017</v>
      </c>
      <c r="D1011" s="17">
        <v>59107</v>
      </c>
    </row>
    <row r="1012" spans="1:4" x14ac:dyDescent="0.3">
      <c r="A1012" t="s">
        <v>4</v>
      </c>
      <c r="B1012" s="16" t="s">
        <v>47</v>
      </c>
      <c r="C1012" s="16">
        <v>2017</v>
      </c>
      <c r="D1012" s="17">
        <v>16071</v>
      </c>
    </row>
    <row r="1013" spans="1:4" x14ac:dyDescent="0.3">
      <c r="A1013" t="s">
        <v>4</v>
      </c>
      <c r="B1013" s="16" t="s">
        <v>46</v>
      </c>
      <c r="C1013" s="16">
        <v>2017</v>
      </c>
      <c r="D1013" s="17" t="s">
        <v>28</v>
      </c>
    </row>
    <row r="1014" spans="1:4" x14ac:dyDescent="0.3">
      <c r="A1014" t="s">
        <v>4</v>
      </c>
      <c r="B1014" s="16" t="s">
        <v>54</v>
      </c>
      <c r="C1014" s="16">
        <v>2017</v>
      </c>
      <c r="D1014" s="17" t="s">
        <v>28</v>
      </c>
    </row>
    <row r="1015" spans="1:4" x14ac:dyDescent="0.3">
      <c r="A1015" t="s">
        <v>5</v>
      </c>
      <c r="B1015" s="16" t="s">
        <v>43</v>
      </c>
      <c r="C1015" s="16">
        <v>2017</v>
      </c>
      <c r="D1015" s="17">
        <v>218326</v>
      </c>
    </row>
    <row r="1016" spans="1:4" x14ac:dyDescent="0.3">
      <c r="A1016" t="s">
        <v>5</v>
      </c>
      <c r="B1016" s="16" t="s">
        <v>53</v>
      </c>
      <c r="C1016" s="16">
        <v>2017</v>
      </c>
      <c r="D1016" s="17">
        <v>86358</v>
      </c>
    </row>
    <row r="1017" spans="1:4" x14ac:dyDescent="0.3">
      <c r="A1017" t="s">
        <v>5</v>
      </c>
      <c r="B1017" s="16" t="s">
        <v>45</v>
      </c>
      <c r="C1017" s="16">
        <v>2017</v>
      </c>
      <c r="D1017" s="17">
        <v>17563</v>
      </c>
    </row>
    <row r="1018" spans="1:4" x14ac:dyDescent="0.3">
      <c r="A1018" t="s">
        <v>5</v>
      </c>
      <c r="B1018" s="16" t="s">
        <v>47</v>
      </c>
      <c r="C1018" s="16">
        <v>2017</v>
      </c>
      <c r="D1018" s="17">
        <v>21088</v>
      </c>
    </row>
    <row r="1019" spans="1:4" x14ac:dyDescent="0.3">
      <c r="A1019" t="s">
        <v>5</v>
      </c>
      <c r="B1019" s="16" t="s">
        <v>46</v>
      </c>
      <c r="C1019" s="16">
        <v>2017</v>
      </c>
      <c r="D1019" s="17" t="s">
        <v>28</v>
      </c>
    </row>
    <row r="1020" spans="1:4" x14ac:dyDescent="0.3">
      <c r="A1020" t="s">
        <v>5</v>
      </c>
      <c r="B1020" s="16" t="s">
        <v>54</v>
      </c>
      <c r="C1020" s="16">
        <v>2017</v>
      </c>
      <c r="D1020" s="17" t="s">
        <v>28</v>
      </c>
    </row>
    <row r="1021" spans="1:4" x14ac:dyDescent="0.3">
      <c r="A1021" t="s">
        <v>5</v>
      </c>
      <c r="B1021" s="16" t="s">
        <v>39</v>
      </c>
      <c r="C1021" s="16">
        <v>2017</v>
      </c>
      <c r="D1021" s="17">
        <v>361619</v>
      </c>
    </row>
    <row r="1022" spans="1:4" x14ac:dyDescent="0.3">
      <c r="A1022" t="s">
        <v>6</v>
      </c>
      <c r="B1022" s="16" t="s">
        <v>43</v>
      </c>
      <c r="C1022" s="16">
        <v>2017</v>
      </c>
      <c r="D1022" s="17">
        <v>94762</v>
      </c>
    </row>
    <row r="1023" spans="1:4" x14ac:dyDescent="0.3">
      <c r="A1023" t="s">
        <v>6</v>
      </c>
      <c r="B1023" s="16" t="s">
        <v>53</v>
      </c>
      <c r="C1023" s="16">
        <v>2017</v>
      </c>
      <c r="D1023" s="17">
        <v>34791</v>
      </c>
    </row>
    <row r="1024" spans="1:4" x14ac:dyDescent="0.3">
      <c r="A1024" t="s">
        <v>6</v>
      </c>
      <c r="B1024" s="16" t="s">
        <v>45</v>
      </c>
      <c r="C1024" s="16">
        <v>2017</v>
      </c>
      <c r="D1024" s="17">
        <v>14404</v>
      </c>
    </row>
    <row r="1025" spans="1:4" x14ac:dyDescent="0.3">
      <c r="A1025" t="s">
        <v>6</v>
      </c>
      <c r="B1025" s="16" t="s">
        <v>47</v>
      </c>
      <c r="C1025" s="16">
        <v>2017</v>
      </c>
      <c r="D1025" s="17">
        <v>15046</v>
      </c>
    </row>
    <row r="1026" spans="1:4" x14ac:dyDescent="0.3">
      <c r="A1026" t="s">
        <v>6</v>
      </c>
      <c r="B1026" s="16" t="s">
        <v>46</v>
      </c>
      <c r="C1026" s="16">
        <v>2017</v>
      </c>
      <c r="D1026" s="17" t="s">
        <v>28</v>
      </c>
    </row>
    <row r="1027" spans="1:4" x14ac:dyDescent="0.3">
      <c r="A1027" t="s">
        <v>6</v>
      </c>
      <c r="B1027" s="16" t="s">
        <v>54</v>
      </c>
      <c r="C1027" s="16">
        <v>2017</v>
      </c>
      <c r="D1027" s="17" t="s">
        <v>28</v>
      </c>
    </row>
    <row r="1028" spans="1:4" x14ac:dyDescent="0.3">
      <c r="A1028" t="s">
        <v>7</v>
      </c>
      <c r="B1028" s="16" t="s">
        <v>43</v>
      </c>
      <c r="C1028" s="16">
        <v>2017</v>
      </c>
      <c r="D1028" s="17">
        <v>94681</v>
      </c>
    </row>
    <row r="1029" spans="1:4" x14ac:dyDescent="0.3">
      <c r="A1029" t="s">
        <v>7</v>
      </c>
      <c r="B1029" s="16" t="s">
        <v>53</v>
      </c>
      <c r="C1029" s="16">
        <v>2017</v>
      </c>
      <c r="D1029" s="17">
        <v>33958</v>
      </c>
    </row>
    <row r="1030" spans="1:4" x14ac:dyDescent="0.3">
      <c r="A1030" t="s">
        <v>7</v>
      </c>
      <c r="B1030" s="16" t="s">
        <v>45</v>
      </c>
      <c r="C1030" s="16">
        <v>2017</v>
      </c>
      <c r="D1030" s="17" t="s">
        <v>28</v>
      </c>
    </row>
    <row r="1031" spans="1:4" x14ac:dyDescent="0.3">
      <c r="A1031" t="s">
        <v>7</v>
      </c>
      <c r="B1031" s="16" t="s">
        <v>47</v>
      </c>
      <c r="C1031" s="16">
        <v>2017</v>
      </c>
      <c r="D1031" s="17">
        <v>11357</v>
      </c>
    </row>
    <row r="1032" spans="1:4" x14ac:dyDescent="0.3">
      <c r="A1032" t="s">
        <v>7</v>
      </c>
      <c r="B1032" s="16" t="s">
        <v>46</v>
      </c>
      <c r="C1032" s="16">
        <v>2017</v>
      </c>
      <c r="D1032" s="17" t="s">
        <v>28</v>
      </c>
    </row>
    <row r="1033" spans="1:4" x14ac:dyDescent="0.3">
      <c r="A1033" t="s">
        <v>7</v>
      </c>
      <c r="B1033" s="16" t="s">
        <v>54</v>
      </c>
      <c r="C1033" s="16">
        <v>2017</v>
      </c>
      <c r="D1033" s="17" t="s">
        <v>28</v>
      </c>
    </row>
    <row r="1034" spans="1:4" x14ac:dyDescent="0.3">
      <c r="A1034" t="s">
        <v>8</v>
      </c>
      <c r="B1034" s="16" t="s">
        <v>43</v>
      </c>
      <c r="C1034" s="16">
        <v>2017</v>
      </c>
      <c r="D1034" s="17">
        <v>33902</v>
      </c>
    </row>
    <row r="1035" spans="1:4" x14ac:dyDescent="0.3">
      <c r="A1035" t="s">
        <v>8</v>
      </c>
      <c r="B1035" s="16" t="s">
        <v>53</v>
      </c>
      <c r="C1035" s="16">
        <v>2017</v>
      </c>
      <c r="D1035" s="17">
        <v>24742</v>
      </c>
    </row>
    <row r="1036" spans="1:4" x14ac:dyDescent="0.3">
      <c r="A1036" t="s">
        <v>8</v>
      </c>
      <c r="B1036" s="16" t="s">
        <v>45</v>
      </c>
      <c r="C1036" s="16">
        <v>2017</v>
      </c>
      <c r="D1036" s="17">
        <v>10802</v>
      </c>
    </row>
    <row r="1037" spans="1:4" x14ac:dyDescent="0.3">
      <c r="A1037" t="s">
        <v>8</v>
      </c>
      <c r="B1037" s="16" t="s">
        <v>47</v>
      </c>
      <c r="C1037" s="16">
        <v>2017</v>
      </c>
      <c r="D1037" s="17">
        <v>12170</v>
      </c>
    </row>
    <row r="1038" spans="1:4" x14ac:dyDescent="0.3">
      <c r="A1038" t="s">
        <v>8</v>
      </c>
      <c r="B1038" s="16" t="s">
        <v>46</v>
      </c>
      <c r="C1038" s="16">
        <v>2017</v>
      </c>
      <c r="D1038" s="17" t="s">
        <v>28</v>
      </c>
    </row>
    <row r="1039" spans="1:4" x14ac:dyDescent="0.3">
      <c r="A1039" t="s">
        <v>8</v>
      </c>
      <c r="B1039" s="16" t="s">
        <v>54</v>
      </c>
      <c r="C1039" s="16">
        <v>2017</v>
      </c>
      <c r="D1039" s="17" t="s">
        <v>28</v>
      </c>
    </row>
    <row r="1040" spans="1:4" x14ac:dyDescent="0.3">
      <c r="A1040" t="s">
        <v>9</v>
      </c>
      <c r="B1040" s="16" t="s">
        <v>43</v>
      </c>
      <c r="C1040" s="16">
        <v>2017</v>
      </c>
      <c r="D1040" s="17">
        <v>165589</v>
      </c>
    </row>
    <row r="1041" spans="1:4" x14ac:dyDescent="0.3">
      <c r="A1041" t="s">
        <v>9</v>
      </c>
      <c r="B1041" s="16" t="s">
        <v>53</v>
      </c>
      <c r="C1041" s="16">
        <v>2017</v>
      </c>
      <c r="D1041" s="17">
        <v>46618</v>
      </c>
    </row>
    <row r="1042" spans="1:4" x14ac:dyDescent="0.3">
      <c r="A1042" t="s">
        <v>9</v>
      </c>
      <c r="B1042" s="16" t="s">
        <v>45</v>
      </c>
      <c r="C1042" s="16">
        <v>2017</v>
      </c>
      <c r="D1042" s="17">
        <v>17382</v>
      </c>
    </row>
    <row r="1043" spans="1:4" x14ac:dyDescent="0.3">
      <c r="A1043" t="s">
        <v>9</v>
      </c>
      <c r="B1043" s="16" t="s">
        <v>47</v>
      </c>
      <c r="C1043" s="16">
        <v>2017</v>
      </c>
      <c r="D1043" s="17">
        <v>16949</v>
      </c>
    </row>
    <row r="1044" spans="1:4" x14ac:dyDescent="0.3">
      <c r="A1044" t="s">
        <v>9</v>
      </c>
      <c r="B1044" s="16" t="s">
        <v>46</v>
      </c>
      <c r="C1044" s="16">
        <v>2017</v>
      </c>
      <c r="D1044" s="17" t="s">
        <v>28</v>
      </c>
    </row>
    <row r="1045" spans="1:4" x14ac:dyDescent="0.3">
      <c r="A1045" t="s">
        <v>9</v>
      </c>
      <c r="B1045" s="16" t="s">
        <v>54</v>
      </c>
      <c r="C1045" s="16">
        <v>2017</v>
      </c>
      <c r="D1045" s="17" t="s">
        <v>28</v>
      </c>
    </row>
    <row r="1046" spans="1:4" x14ac:dyDescent="0.3">
      <c r="A1046" t="s">
        <v>10</v>
      </c>
      <c r="B1046" s="16" t="s">
        <v>43</v>
      </c>
      <c r="C1046" s="16">
        <v>2017</v>
      </c>
      <c r="D1046" s="17">
        <v>639687</v>
      </c>
    </row>
    <row r="1047" spans="1:4" x14ac:dyDescent="0.3">
      <c r="A1047" t="s">
        <v>10</v>
      </c>
      <c r="B1047" s="16" t="s">
        <v>53</v>
      </c>
      <c r="C1047" s="16">
        <v>2017</v>
      </c>
      <c r="D1047" s="17">
        <v>214714</v>
      </c>
    </row>
    <row r="1048" spans="1:4" x14ac:dyDescent="0.3">
      <c r="A1048" t="s">
        <v>10</v>
      </c>
      <c r="B1048" s="16" t="s">
        <v>45</v>
      </c>
      <c r="C1048" s="16">
        <v>2017</v>
      </c>
      <c r="D1048" s="17">
        <v>74691</v>
      </c>
    </row>
    <row r="1049" spans="1:4" x14ac:dyDescent="0.3">
      <c r="A1049" t="s">
        <v>10</v>
      </c>
      <c r="B1049" s="16" t="s">
        <v>47</v>
      </c>
      <c r="C1049" s="16">
        <v>2017</v>
      </c>
      <c r="D1049" s="17">
        <v>178697</v>
      </c>
    </row>
    <row r="1050" spans="1:4" x14ac:dyDescent="0.3">
      <c r="A1050" t="s">
        <v>10</v>
      </c>
      <c r="B1050" s="16" t="s">
        <v>46</v>
      </c>
      <c r="C1050" s="16">
        <v>2017</v>
      </c>
      <c r="D1050" s="17">
        <v>30797</v>
      </c>
    </row>
    <row r="1051" spans="1:4" x14ac:dyDescent="0.3">
      <c r="A1051" t="s">
        <v>10</v>
      </c>
      <c r="B1051" s="16" t="s">
        <v>54</v>
      </c>
      <c r="C1051" s="16">
        <v>2017</v>
      </c>
      <c r="D1051" s="17">
        <v>31514</v>
      </c>
    </row>
    <row r="1052" spans="1:4" x14ac:dyDescent="0.3">
      <c r="A1052" t="s">
        <v>11</v>
      </c>
      <c r="B1052" s="16" t="s">
        <v>43</v>
      </c>
      <c r="C1052" s="16">
        <v>2017</v>
      </c>
      <c r="D1052" s="17">
        <v>56927</v>
      </c>
    </row>
    <row r="1053" spans="1:4" x14ac:dyDescent="0.3">
      <c r="A1053" t="s">
        <v>11</v>
      </c>
      <c r="B1053" s="16" t="s">
        <v>53</v>
      </c>
      <c r="C1053" s="16">
        <v>2017</v>
      </c>
      <c r="D1053" s="17">
        <v>122920</v>
      </c>
    </row>
    <row r="1054" spans="1:4" x14ac:dyDescent="0.3">
      <c r="A1054" t="s">
        <v>11</v>
      </c>
      <c r="B1054" s="16" t="s">
        <v>45</v>
      </c>
      <c r="C1054" s="16">
        <v>2017</v>
      </c>
      <c r="D1054" s="17">
        <v>32559</v>
      </c>
    </row>
    <row r="1055" spans="1:4" x14ac:dyDescent="0.3">
      <c r="A1055" t="s">
        <v>11</v>
      </c>
      <c r="B1055" s="16" t="s">
        <v>47</v>
      </c>
      <c r="C1055" s="16">
        <v>2017</v>
      </c>
      <c r="D1055" s="17">
        <v>17578</v>
      </c>
    </row>
    <row r="1056" spans="1:4" x14ac:dyDescent="0.3">
      <c r="A1056" t="s">
        <v>11</v>
      </c>
      <c r="B1056" s="16" t="s">
        <v>46</v>
      </c>
      <c r="C1056" s="16">
        <v>2017</v>
      </c>
      <c r="D1056" s="17">
        <v>19998</v>
      </c>
    </row>
    <row r="1057" spans="1:4" x14ac:dyDescent="0.3">
      <c r="A1057" t="s">
        <v>11</v>
      </c>
      <c r="B1057" s="16" t="s">
        <v>54</v>
      </c>
      <c r="C1057" s="16">
        <v>2017</v>
      </c>
      <c r="D1057" s="17" t="s">
        <v>28</v>
      </c>
    </row>
    <row r="1058" spans="1:4" x14ac:dyDescent="0.3">
      <c r="A1058" t="s">
        <v>12</v>
      </c>
      <c r="B1058" s="16" t="s">
        <v>43</v>
      </c>
      <c r="C1058" s="16">
        <v>2017</v>
      </c>
      <c r="D1058" s="17">
        <v>77760</v>
      </c>
    </row>
    <row r="1059" spans="1:4" x14ac:dyDescent="0.3">
      <c r="A1059" t="s">
        <v>12</v>
      </c>
      <c r="B1059" s="16" t="s">
        <v>53</v>
      </c>
      <c r="C1059" s="16">
        <v>2017</v>
      </c>
      <c r="D1059" s="17">
        <v>134098</v>
      </c>
    </row>
    <row r="1060" spans="1:4" x14ac:dyDescent="0.3">
      <c r="A1060" t="s">
        <v>12</v>
      </c>
      <c r="B1060" s="16" t="s">
        <v>45</v>
      </c>
      <c r="C1060" s="16">
        <v>2017</v>
      </c>
      <c r="D1060" s="17">
        <v>29385</v>
      </c>
    </row>
    <row r="1061" spans="1:4" x14ac:dyDescent="0.3">
      <c r="A1061" t="s">
        <v>12</v>
      </c>
      <c r="B1061" s="16" t="s">
        <v>47</v>
      </c>
      <c r="C1061" s="16">
        <v>2017</v>
      </c>
      <c r="D1061" s="17">
        <v>31017</v>
      </c>
    </row>
    <row r="1062" spans="1:4" x14ac:dyDescent="0.3">
      <c r="A1062" t="s">
        <v>12</v>
      </c>
      <c r="B1062" s="16" t="s">
        <v>46</v>
      </c>
      <c r="C1062" s="16">
        <v>2017</v>
      </c>
      <c r="D1062" s="17">
        <v>17225</v>
      </c>
    </row>
    <row r="1063" spans="1:4" x14ac:dyDescent="0.3">
      <c r="A1063" t="s">
        <v>12</v>
      </c>
      <c r="B1063" s="16" t="s">
        <v>54</v>
      </c>
      <c r="C1063" s="16">
        <v>2017</v>
      </c>
      <c r="D1063" s="17">
        <v>20255</v>
      </c>
    </row>
    <row r="1064" spans="1:4" x14ac:dyDescent="0.3">
      <c r="A1064" t="s">
        <v>55</v>
      </c>
      <c r="B1064" s="16" t="s">
        <v>43</v>
      </c>
      <c r="C1064" s="16">
        <v>2017</v>
      </c>
      <c r="D1064" s="17">
        <v>315562</v>
      </c>
    </row>
    <row r="1065" spans="1:4" x14ac:dyDescent="0.3">
      <c r="A1065" t="s">
        <v>55</v>
      </c>
      <c r="B1065" s="16" t="s">
        <v>53</v>
      </c>
      <c r="C1065" s="16">
        <v>2017</v>
      </c>
      <c r="D1065" s="17">
        <v>198014</v>
      </c>
    </row>
    <row r="1066" spans="1:4" x14ac:dyDescent="0.3">
      <c r="A1066" t="s">
        <v>55</v>
      </c>
      <c r="B1066" s="16" t="s">
        <v>45</v>
      </c>
      <c r="C1066" s="16">
        <v>2017</v>
      </c>
      <c r="D1066" s="17">
        <v>116967</v>
      </c>
    </row>
    <row r="1067" spans="1:4" x14ac:dyDescent="0.3">
      <c r="A1067" t="s">
        <v>55</v>
      </c>
      <c r="B1067" s="16" t="s">
        <v>47</v>
      </c>
      <c r="C1067" s="16">
        <v>2017</v>
      </c>
      <c r="D1067" s="17">
        <v>29857</v>
      </c>
    </row>
    <row r="1068" spans="1:4" x14ac:dyDescent="0.3">
      <c r="A1068" t="s">
        <v>55</v>
      </c>
      <c r="B1068" s="16" t="s">
        <v>46</v>
      </c>
      <c r="C1068" s="16">
        <v>2017</v>
      </c>
      <c r="D1068" s="17">
        <v>26581</v>
      </c>
    </row>
    <row r="1069" spans="1:4" x14ac:dyDescent="0.3">
      <c r="A1069" t="s">
        <v>55</v>
      </c>
      <c r="B1069" s="16" t="s">
        <v>54</v>
      </c>
      <c r="C1069" s="16">
        <v>2017</v>
      </c>
      <c r="D1069" s="17">
        <v>27115</v>
      </c>
    </row>
    <row r="1070" spans="1:4" x14ac:dyDescent="0.3">
      <c r="A1070" t="s">
        <v>14</v>
      </c>
      <c r="B1070" s="16" t="s">
        <v>43</v>
      </c>
      <c r="C1070" s="16">
        <v>2017</v>
      </c>
      <c r="D1070" s="17">
        <v>67952</v>
      </c>
    </row>
    <row r="1071" spans="1:4" x14ac:dyDescent="0.3">
      <c r="A1071" t="s">
        <v>14</v>
      </c>
      <c r="B1071" s="16" t="s">
        <v>53</v>
      </c>
      <c r="C1071" s="16">
        <v>2017</v>
      </c>
      <c r="D1071" s="17">
        <v>52811</v>
      </c>
    </row>
    <row r="1072" spans="1:4" x14ac:dyDescent="0.3">
      <c r="A1072" t="s">
        <v>14</v>
      </c>
      <c r="B1072" s="16" t="s">
        <v>45</v>
      </c>
      <c r="C1072" s="16">
        <v>2017</v>
      </c>
      <c r="D1072" s="17">
        <v>14863</v>
      </c>
    </row>
    <row r="1073" spans="1:4" x14ac:dyDescent="0.3">
      <c r="A1073" t="s">
        <v>14</v>
      </c>
      <c r="B1073" s="16" t="s">
        <v>47</v>
      </c>
      <c r="C1073" s="16">
        <v>2017</v>
      </c>
      <c r="D1073" s="17">
        <v>4260</v>
      </c>
    </row>
    <row r="1074" spans="1:4" x14ac:dyDescent="0.3">
      <c r="A1074" t="s">
        <v>14</v>
      </c>
      <c r="B1074" s="16" t="s">
        <v>46</v>
      </c>
      <c r="C1074" s="16">
        <v>2017</v>
      </c>
      <c r="D1074" s="17" t="s">
        <v>28</v>
      </c>
    </row>
    <row r="1075" spans="1:4" x14ac:dyDescent="0.3">
      <c r="A1075" t="s">
        <v>14</v>
      </c>
      <c r="B1075" s="16" t="s">
        <v>54</v>
      </c>
      <c r="C1075" s="16">
        <v>2017</v>
      </c>
      <c r="D1075" s="17" t="s">
        <v>28</v>
      </c>
    </row>
    <row r="1076" spans="1:4" x14ac:dyDescent="0.3">
      <c r="A1076" t="s">
        <v>15</v>
      </c>
      <c r="B1076" s="16" t="s">
        <v>43</v>
      </c>
      <c r="C1076" s="16">
        <v>2017</v>
      </c>
      <c r="D1076" s="17">
        <v>247117</v>
      </c>
    </row>
    <row r="1077" spans="1:4" x14ac:dyDescent="0.3">
      <c r="A1077" t="s">
        <v>15</v>
      </c>
      <c r="B1077" s="16" t="s">
        <v>53</v>
      </c>
      <c r="C1077" s="16">
        <v>2017</v>
      </c>
      <c r="D1077" s="17">
        <v>319466</v>
      </c>
    </row>
    <row r="1078" spans="1:4" x14ac:dyDescent="0.3">
      <c r="A1078" t="s">
        <v>15</v>
      </c>
      <c r="B1078" s="16" t="s">
        <v>45</v>
      </c>
      <c r="C1078" s="16">
        <v>2017</v>
      </c>
      <c r="D1078" s="17">
        <v>55185</v>
      </c>
    </row>
    <row r="1079" spans="1:4" x14ac:dyDescent="0.3">
      <c r="A1079" t="s">
        <v>15</v>
      </c>
      <c r="B1079" s="16" t="s">
        <v>47</v>
      </c>
      <c r="C1079" s="16">
        <v>2017</v>
      </c>
      <c r="D1079" s="17">
        <v>13204</v>
      </c>
    </row>
    <row r="1080" spans="1:4" x14ac:dyDescent="0.3">
      <c r="A1080" t="s">
        <v>15</v>
      </c>
      <c r="B1080" s="16" t="s">
        <v>46</v>
      </c>
      <c r="C1080" s="16">
        <v>2017</v>
      </c>
      <c r="D1080" s="17">
        <v>31878</v>
      </c>
    </row>
    <row r="1081" spans="1:4" x14ac:dyDescent="0.3">
      <c r="A1081" t="s">
        <v>15</v>
      </c>
      <c r="B1081" s="16" t="s">
        <v>54</v>
      </c>
      <c r="C1081" s="16">
        <v>2017</v>
      </c>
      <c r="D1081" s="17">
        <v>15443</v>
      </c>
    </row>
    <row r="1082" spans="1:4" x14ac:dyDescent="0.3">
      <c r="A1082" t="s">
        <v>16</v>
      </c>
      <c r="B1082" s="16" t="s">
        <v>43</v>
      </c>
      <c r="C1082" s="16">
        <v>2017</v>
      </c>
      <c r="D1082" s="17">
        <v>120990</v>
      </c>
    </row>
    <row r="1083" spans="1:4" x14ac:dyDescent="0.3">
      <c r="A1083" t="s">
        <v>16</v>
      </c>
      <c r="B1083" s="16" t="s">
        <v>53</v>
      </c>
      <c r="C1083" s="16">
        <v>2017</v>
      </c>
      <c r="D1083" s="17">
        <v>37582</v>
      </c>
    </row>
    <row r="1084" spans="1:4" x14ac:dyDescent="0.3">
      <c r="A1084" t="s">
        <v>16</v>
      </c>
      <c r="B1084" s="16" t="s">
        <v>45</v>
      </c>
      <c r="C1084" s="16">
        <v>2017</v>
      </c>
      <c r="D1084" s="17">
        <v>16812</v>
      </c>
    </row>
    <row r="1085" spans="1:4" x14ac:dyDescent="0.3">
      <c r="A1085" t="s">
        <v>16</v>
      </c>
      <c r="B1085" s="16" t="s">
        <v>47</v>
      </c>
      <c r="C1085" s="16">
        <v>2017</v>
      </c>
      <c r="D1085" s="17">
        <v>8781</v>
      </c>
    </row>
    <row r="1086" spans="1:4" x14ac:dyDescent="0.3">
      <c r="A1086" t="s">
        <v>16</v>
      </c>
      <c r="B1086" s="16" t="s">
        <v>46</v>
      </c>
      <c r="C1086" s="16">
        <v>2017</v>
      </c>
      <c r="D1086" s="17" t="s">
        <v>28</v>
      </c>
    </row>
    <row r="1087" spans="1:4" x14ac:dyDescent="0.3">
      <c r="A1087" t="s">
        <v>16</v>
      </c>
      <c r="B1087" s="16" t="s">
        <v>54</v>
      </c>
      <c r="C1087" s="16">
        <v>2017</v>
      </c>
      <c r="D1087" s="17" t="s">
        <v>28</v>
      </c>
    </row>
    <row r="1088" spans="1:4" x14ac:dyDescent="0.3">
      <c r="A1088" t="s">
        <v>17</v>
      </c>
      <c r="B1088" s="16" t="s">
        <v>43</v>
      </c>
      <c r="C1088" s="16">
        <v>2017</v>
      </c>
      <c r="D1088" s="17">
        <v>52169</v>
      </c>
    </row>
    <row r="1089" spans="1:4" x14ac:dyDescent="0.3">
      <c r="A1089" t="s">
        <v>17</v>
      </c>
      <c r="B1089" s="16" t="s">
        <v>53</v>
      </c>
      <c r="C1089" s="16">
        <v>2017</v>
      </c>
      <c r="D1089" s="17">
        <v>27134</v>
      </c>
    </row>
    <row r="1090" spans="1:4" x14ac:dyDescent="0.3">
      <c r="A1090" t="s">
        <v>17</v>
      </c>
      <c r="B1090" s="16" t="s">
        <v>45</v>
      </c>
      <c r="C1090" s="16">
        <v>2017</v>
      </c>
      <c r="D1090" s="17">
        <v>10192</v>
      </c>
    </row>
    <row r="1091" spans="1:4" x14ac:dyDescent="0.3">
      <c r="A1091" t="s">
        <v>17</v>
      </c>
      <c r="B1091" s="16" t="s">
        <v>47</v>
      </c>
      <c r="C1091" s="16">
        <v>2017</v>
      </c>
      <c r="D1091" s="17">
        <v>7234</v>
      </c>
    </row>
    <row r="1092" spans="1:4" x14ac:dyDescent="0.3">
      <c r="A1092" t="s">
        <v>17</v>
      </c>
      <c r="B1092" s="16" t="s">
        <v>46</v>
      </c>
      <c r="C1092" s="16">
        <v>2017</v>
      </c>
      <c r="D1092" s="17" t="s">
        <v>28</v>
      </c>
    </row>
    <row r="1093" spans="1:4" x14ac:dyDescent="0.3">
      <c r="A1093" t="s">
        <v>17</v>
      </c>
      <c r="B1093" s="16" t="s">
        <v>54</v>
      </c>
      <c r="C1093" s="16">
        <v>2017</v>
      </c>
      <c r="D1093" s="17" t="s">
        <v>28</v>
      </c>
    </row>
    <row r="1094" spans="1:4" x14ac:dyDescent="0.3">
      <c r="A1094" t="s">
        <v>18</v>
      </c>
      <c r="B1094" s="16" t="s">
        <v>43</v>
      </c>
      <c r="C1094" s="16">
        <v>2017</v>
      </c>
      <c r="D1094" s="17">
        <v>63341</v>
      </c>
    </row>
    <row r="1095" spans="1:4" x14ac:dyDescent="0.3">
      <c r="A1095" t="s">
        <v>18</v>
      </c>
      <c r="B1095" s="16" t="s">
        <v>53</v>
      </c>
      <c r="C1095" s="16">
        <v>2017</v>
      </c>
      <c r="D1095" s="17">
        <v>26839</v>
      </c>
    </row>
    <row r="1096" spans="1:4" x14ac:dyDescent="0.3">
      <c r="A1096" t="s">
        <v>18</v>
      </c>
      <c r="B1096" s="16" t="s">
        <v>45</v>
      </c>
      <c r="C1096" s="16">
        <v>2017</v>
      </c>
      <c r="D1096" s="17">
        <v>10409</v>
      </c>
    </row>
    <row r="1097" spans="1:4" x14ac:dyDescent="0.3">
      <c r="A1097" t="s">
        <v>18</v>
      </c>
      <c r="B1097" s="16" t="s">
        <v>47</v>
      </c>
      <c r="C1097" s="16">
        <v>2017</v>
      </c>
      <c r="D1097" s="17">
        <v>7031</v>
      </c>
    </row>
    <row r="1098" spans="1:4" x14ac:dyDescent="0.3">
      <c r="A1098" t="s">
        <v>18</v>
      </c>
      <c r="B1098" s="16" t="s">
        <v>46</v>
      </c>
      <c r="C1098" s="16">
        <v>2017</v>
      </c>
      <c r="D1098" s="17">
        <v>8873</v>
      </c>
    </row>
    <row r="1099" spans="1:4" x14ac:dyDescent="0.3">
      <c r="A1099" t="s">
        <v>18</v>
      </c>
      <c r="B1099" s="16" t="s">
        <v>54</v>
      </c>
      <c r="C1099" s="16">
        <v>2017</v>
      </c>
      <c r="D1099" s="17" t="s">
        <v>28</v>
      </c>
    </row>
    <row r="1100" spans="1:4" x14ac:dyDescent="0.3">
      <c r="A1100" t="s">
        <v>19</v>
      </c>
      <c r="B1100" s="16" t="s">
        <v>43</v>
      </c>
      <c r="C1100" s="16">
        <v>2017</v>
      </c>
      <c r="D1100" s="17">
        <v>32152</v>
      </c>
    </row>
    <row r="1101" spans="1:4" x14ac:dyDescent="0.3">
      <c r="A1101" t="s">
        <v>19</v>
      </c>
      <c r="B1101" s="16" t="s">
        <v>53</v>
      </c>
      <c r="C1101" s="16">
        <v>2017</v>
      </c>
      <c r="D1101" s="17">
        <v>16920</v>
      </c>
    </row>
    <row r="1102" spans="1:4" x14ac:dyDescent="0.3">
      <c r="A1102" t="s">
        <v>19</v>
      </c>
      <c r="B1102" s="16" t="s">
        <v>45</v>
      </c>
      <c r="C1102" s="16">
        <v>2017</v>
      </c>
      <c r="D1102" s="17">
        <v>10153</v>
      </c>
    </row>
    <row r="1103" spans="1:4" x14ac:dyDescent="0.3">
      <c r="A1103" t="s">
        <v>19</v>
      </c>
      <c r="B1103" s="16" t="s">
        <v>47</v>
      </c>
      <c r="C1103" s="16">
        <v>2017</v>
      </c>
      <c r="D1103" s="17">
        <v>5587</v>
      </c>
    </row>
    <row r="1104" spans="1:4" x14ac:dyDescent="0.3">
      <c r="A1104" t="s">
        <v>19</v>
      </c>
      <c r="B1104" s="16" t="s">
        <v>46</v>
      </c>
      <c r="C1104" s="16">
        <v>2017</v>
      </c>
      <c r="D1104" s="17" t="s">
        <v>28</v>
      </c>
    </row>
    <row r="1105" spans="1:4" x14ac:dyDescent="0.3">
      <c r="A1105" t="s">
        <v>19</v>
      </c>
      <c r="B1105" s="16" t="s">
        <v>54</v>
      </c>
      <c r="C1105" s="16">
        <v>2017</v>
      </c>
      <c r="D1105" s="17" t="s">
        <v>28</v>
      </c>
    </row>
    <row r="1106" spans="1:4" x14ac:dyDescent="0.3">
      <c r="A1106" t="s">
        <v>20</v>
      </c>
      <c r="B1106" s="16" t="s">
        <v>43</v>
      </c>
      <c r="C1106" s="16">
        <v>2017</v>
      </c>
      <c r="D1106" s="17">
        <v>25623</v>
      </c>
    </row>
    <row r="1107" spans="1:4" x14ac:dyDescent="0.3">
      <c r="A1107" t="s">
        <v>20</v>
      </c>
      <c r="B1107" s="16" t="s">
        <v>53</v>
      </c>
      <c r="C1107" s="16">
        <v>2017</v>
      </c>
      <c r="D1107" s="17">
        <v>13045</v>
      </c>
    </row>
    <row r="1108" spans="1:4" x14ac:dyDescent="0.3">
      <c r="A1108" t="s">
        <v>20</v>
      </c>
      <c r="B1108" s="16" t="s">
        <v>45</v>
      </c>
      <c r="C1108" s="16">
        <v>2017</v>
      </c>
      <c r="D1108" s="17">
        <v>6336</v>
      </c>
    </row>
    <row r="1109" spans="1:4" x14ac:dyDescent="0.3">
      <c r="A1109" t="s">
        <v>20</v>
      </c>
      <c r="B1109" s="16" t="s">
        <v>47</v>
      </c>
      <c r="C1109" s="16">
        <v>2017</v>
      </c>
      <c r="D1109" s="17" t="s">
        <v>28</v>
      </c>
    </row>
    <row r="1110" spans="1:4" x14ac:dyDescent="0.3">
      <c r="A1110" t="s">
        <v>20</v>
      </c>
      <c r="B1110" s="16" t="s">
        <v>46</v>
      </c>
      <c r="C1110" s="16">
        <v>2017</v>
      </c>
      <c r="D1110" s="17" t="s">
        <v>28</v>
      </c>
    </row>
    <row r="1111" spans="1:4" x14ac:dyDescent="0.3">
      <c r="A1111" t="s">
        <v>20</v>
      </c>
      <c r="B1111" s="16" t="s">
        <v>54</v>
      </c>
      <c r="C1111" s="16">
        <v>2017</v>
      </c>
      <c r="D1111" s="17" t="s">
        <v>28</v>
      </c>
    </row>
    <row r="1112" spans="1:4" x14ac:dyDescent="0.3">
      <c r="A1112" t="s">
        <v>21</v>
      </c>
      <c r="B1112" s="16" t="s">
        <v>43</v>
      </c>
      <c r="C1112" s="16">
        <v>2017</v>
      </c>
      <c r="D1112" s="17">
        <v>31308</v>
      </c>
    </row>
    <row r="1113" spans="1:4" x14ac:dyDescent="0.3">
      <c r="A1113" t="s">
        <v>21</v>
      </c>
      <c r="B1113" s="16" t="s">
        <v>53</v>
      </c>
      <c r="C1113" s="16">
        <v>2017</v>
      </c>
      <c r="D1113" s="17">
        <v>10081</v>
      </c>
    </row>
    <row r="1114" spans="1:4" x14ac:dyDescent="0.3">
      <c r="A1114" t="s">
        <v>21</v>
      </c>
      <c r="B1114" s="16" t="s">
        <v>45</v>
      </c>
      <c r="C1114" s="16">
        <v>2017</v>
      </c>
      <c r="D1114" s="17" t="s">
        <v>28</v>
      </c>
    </row>
    <row r="1115" spans="1:4" x14ac:dyDescent="0.3">
      <c r="A1115" t="s">
        <v>21</v>
      </c>
      <c r="B1115" s="16" t="s">
        <v>47</v>
      </c>
      <c r="C1115" s="16">
        <v>2017</v>
      </c>
      <c r="D1115" s="17">
        <v>4160</v>
      </c>
    </row>
    <row r="1116" spans="1:4" x14ac:dyDescent="0.3">
      <c r="A1116" t="s">
        <v>21</v>
      </c>
      <c r="B1116" s="16" t="s">
        <v>46</v>
      </c>
      <c r="C1116" s="16">
        <v>2017</v>
      </c>
      <c r="D1116" s="17" t="s">
        <v>28</v>
      </c>
    </row>
    <row r="1117" spans="1:4" x14ac:dyDescent="0.3">
      <c r="A1117" t="s">
        <v>21</v>
      </c>
      <c r="B1117" s="16" t="s">
        <v>54</v>
      </c>
      <c r="C1117" s="16">
        <v>2017</v>
      </c>
      <c r="D1117" s="17" t="s">
        <v>28</v>
      </c>
    </row>
    <row r="1118" spans="1:4" x14ac:dyDescent="0.3">
      <c r="A1118" t="s">
        <v>22</v>
      </c>
      <c r="B1118" s="16" t="s">
        <v>43</v>
      </c>
      <c r="C1118" s="16">
        <v>2017</v>
      </c>
      <c r="D1118" s="17">
        <v>91649</v>
      </c>
    </row>
    <row r="1119" spans="1:4" x14ac:dyDescent="0.3">
      <c r="A1119" t="s">
        <v>22</v>
      </c>
      <c r="B1119" s="16" t="s">
        <v>53</v>
      </c>
      <c r="C1119" s="16">
        <v>2017</v>
      </c>
      <c r="D1119" s="17">
        <v>75890</v>
      </c>
    </row>
    <row r="1120" spans="1:4" x14ac:dyDescent="0.3">
      <c r="A1120" t="s">
        <v>22</v>
      </c>
      <c r="B1120" s="16" t="s">
        <v>45</v>
      </c>
      <c r="C1120" s="16">
        <v>2017</v>
      </c>
      <c r="D1120" s="17">
        <v>22413</v>
      </c>
    </row>
    <row r="1121" spans="1:4" x14ac:dyDescent="0.3">
      <c r="A1121" t="s">
        <v>22</v>
      </c>
      <c r="B1121" s="16" t="s">
        <v>47</v>
      </c>
      <c r="C1121" s="16">
        <v>2017</v>
      </c>
      <c r="D1121" s="17">
        <v>13069</v>
      </c>
    </row>
    <row r="1122" spans="1:4" x14ac:dyDescent="0.3">
      <c r="A1122" t="s">
        <v>22</v>
      </c>
      <c r="B1122" s="16" t="s">
        <v>46</v>
      </c>
      <c r="C1122" s="16">
        <v>2017</v>
      </c>
      <c r="D1122" s="17">
        <v>15334</v>
      </c>
    </row>
    <row r="1123" spans="1:4" x14ac:dyDescent="0.3">
      <c r="A1123" t="s">
        <v>22</v>
      </c>
      <c r="B1123" s="16" t="s">
        <v>54</v>
      </c>
      <c r="C1123" s="16">
        <v>2017</v>
      </c>
      <c r="D1123" s="17" t="s">
        <v>28</v>
      </c>
    </row>
    <row r="1124" spans="1:4" x14ac:dyDescent="0.3">
      <c r="A1124" t="s">
        <v>23</v>
      </c>
      <c r="B1124" s="16" t="s">
        <v>43</v>
      </c>
      <c r="C1124" s="16">
        <v>2017</v>
      </c>
      <c r="D1124" s="17">
        <v>165690</v>
      </c>
    </row>
    <row r="1125" spans="1:4" x14ac:dyDescent="0.3">
      <c r="A1125" t="s">
        <v>23</v>
      </c>
      <c r="B1125" s="16" t="s">
        <v>53</v>
      </c>
      <c r="C1125" s="16">
        <v>2017</v>
      </c>
      <c r="D1125" s="17">
        <v>169293</v>
      </c>
    </row>
    <row r="1126" spans="1:4" x14ac:dyDescent="0.3">
      <c r="A1126" t="s">
        <v>23</v>
      </c>
      <c r="B1126" s="16" t="s">
        <v>45</v>
      </c>
      <c r="C1126" s="16">
        <v>2017</v>
      </c>
      <c r="D1126" s="17">
        <v>46626</v>
      </c>
    </row>
    <row r="1127" spans="1:4" x14ac:dyDescent="0.3">
      <c r="A1127" t="s">
        <v>23</v>
      </c>
      <c r="B1127" s="16" t="s">
        <v>47</v>
      </c>
      <c r="C1127" s="16">
        <v>2017</v>
      </c>
      <c r="D1127" s="17">
        <v>51841</v>
      </c>
    </row>
    <row r="1128" spans="1:4" x14ac:dyDescent="0.3">
      <c r="A1128" t="s">
        <v>23</v>
      </c>
      <c r="B1128" s="16" t="s">
        <v>46</v>
      </c>
      <c r="C1128" s="16">
        <v>2017</v>
      </c>
      <c r="D1128" s="17">
        <v>18219</v>
      </c>
    </row>
    <row r="1129" spans="1:4" x14ac:dyDescent="0.3">
      <c r="A1129" t="s">
        <v>23</v>
      </c>
      <c r="B1129" s="16" t="s">
        <v>54</v>
      </c>
      <c r="C1129" s="16">
        <v>2017</v>
      </c>
      <c r="D1129" s="17">
        <v>33022</v>
      </c>
    </row>
    <row r="1130" spans="1:4" x14ac:dyDescent="0.3">
      <c r="A1130" t="s">
        <v>1</v>
      </c>
      <c r="B1130" s="16" t="s">
        <v>43</v>
      </c>
      <c r="C1130" s="16">
        <v>2018</v>
      </c>
      <c r="D1130" s="17">
        <v>446819</v>
      </c>
    </row>
    <row r="1131" spans="1:4" x14ac:dyDescent="0.3">
      <c r="A1131" t="s">
        <v>1</v>
      </c>
      <c r="B1131" s="16" t="s">
        <v>53</v>
      </c>
      <c r="C1131" s="16">
        <v>2018</v>
      </c>
      <c r="D1131" s="17">
        <v>487751</v>
      </c>
    </row>
    <row r="1132" spans="1:4" x14ac:dyDescent="0.3">
      <c r="A1132" t="s">
        <v>1</v>
      </c>
      <c r="B1132" s="16" t="s">
        <v>45</v>
      </c>
      <c r="C1132" s="16">
        <v>2018</v>
      </c>
      <c r="D1132" s="17">
        <v>232903</v>
      </c>
    </row>
    <row r="1133" spans="1:4" x14ac:dyDescent="0.3">
      <c r="A1133" t="s">
        <v>1</v>
      </c>
      <c r="B1133" s="16" t="s">
        <v>47</v>
      </c>
      <c r="C1133" s="16">
        <v>2018</v>
      </c>
      <c r="D1133" s="17">
        <v>16529</v>
      </c>
    </row>
    <row r="1134" spans="1:4" x14ac:dyDescent="0.3">
      <c r="A1134" t="s">
        <v>1</v>
      </c>
      <c r="B1134" s="16" t="s">
        <v>46</v>
      </c>
      <c r="C1134" s="16">
        <v>2018</v>
      </c>
      <c r="D1134" s="17">
        <v>23831</v>
      </c>
    </row>
    <row r="1135" spans="1:4" x14ac:dyDescent="0.3">
      <c r="A1135" t="s">
        <v>1</v>
      </c>
      <c r="B1135" s="16" t="s">
        <v>54</v>
      </c>
      <c r="C1135" s="16">
        <v>2018</v>
      </c>
      <c r="D1135" s="17">
        <v>38422</v>
      </c>
    </row>
    <row r="1136" spans="1:4" x14ac:dyDescent="0.3">
      <c r="A1136" t="s">
        <v>1</v>
      </c>
      <c r="B1136" s="16" t="s">
        <v>39</v>
      </c>
      <c r="C1136" s="16">
        <v>2018</v>
      </c>
      <c r="D1136" s="17">
        <v>1246255</v>
      </c>
    </row>
    <row r="1137" spans="1:4" x14ac:dyDescent="0.3">
      <c r="A1137" t="s">
        <v>2</v>
      </c>
      <c r="B1137" s="16" t="s">
        <v>43</v>
      </c>
      <c r="C1137" s="16">
        <v>2018</v>
      </c>
      <c r="D1137" s="17">
        <v>271915</v>
      </c>
    </row>
    <row r="1138" spans="1:4" x14ac:dyDescent="0.3">
      <c r="A1138" t="s">
        <v>2</v>
      </c>
      <c r="B1138" s="16" t="s">
        <v>53</v>
      </c>
      <c r="C1138" s="16">
        <v>2018</v>
      </c>
      <c r="D1138" s="17">
        <v>45581</v>
      </c>
    </row>
    <row r="1139" spans="1:4" x14ac:dyDescent="0.3">
      <c r="A1139" t="s">
        <v>2</v>
      </c>
      <c r="B1139" s="16" t="s">
        <v>45</v>
      </c>
      <c r="C1139" s="16">
        <v>2018</v>
      </c>
      <c r="D1139" s="17">
        <v>47600</v>
      </c>
    </row>
    <row r="1140" spans="1:4" x14ac:dyDescent="0.3">
      <c r="A1140" t="s">
        <v>2</v>
      </c>
      <c r="B1140" s="16" t="s">
        <v>47</v>
      </c>
      <c r="C1140" s="16">
        <v>2018</v>
      </c>
      <c r="D1140" s="17">
        <v>26026</v>
      </c>
    </row>
    <row r="1141" spans="1:4" x14ac:dyDescent="0.3">
      <c r="A1141" t="s">
        <v>2</v>
      </c>
      <c r="B1141" s="16" t="s">
        <v>46</v>
      </c>
      <c r="C1141" s="16">
        <v>2018</v>
      </c>
      <c r="D1141" s="17" t="s">
        <v>28</v>
      </c>
    </row>
    <row r="1142" spans="1:4" x14ac:dyDescent="0.3">
      <c r="A1142" t="s">
        <v>2</v>
      </c>
      <c r="B1142" s="16" t="s">
        <v>54</v>
      </c>
      <c r="C1142" s="16">
        <v>2018</v>
      </c>
      <c r="D1142" s="17" t="s">
        <v>28</v>
      </c>
    </row>
    <row r="1143" spans="1:4" x14ac:dyDescent="0.3">
      <c r="A1143" t="s">
        <v>2</v>
      </c>
      <c r="B1143" s="16" t="s">
        <v>39</v>
      </c>
      <c r="C1143" s="16">
        <v>2018</v>
      </c>
      <c r="D1143" s="17">
        <v>408198</v>
      </c>
    </row>
    <row r="1144" spans="1:4" x14ac:dyDescent="0.3">
      <c r="A1144" t="s">
        <v>3</v>
      </c>
      <c r="B1144" s="16" t="s">
        <v>43</v>
      </c>
      <c r="C1144" s="16">
        <v>2018</v>
      </c>
      <c r="D1144" s="17">
        <v>140161</v>
      </c>
    </row>
    <row r="1145" spans="1:4" x14ac:dyDescent="0.3">
      <c r="A1145" t="s">
        <v>3</v>
      </c>
      <c r="B1145" s="16" t="s">
        <v>53</v>
      </c>
      <c r="C1145" s="16">
        <v>2018</v>
      </c>
      <c r="D1145" s="17">
        <v>76965</v>
      </c>
    </row>
    <row r="1146" spans="1:4" x14ac:dyDescent="0.3">
      <c r="A1146" t="s">
        <v>3</v>
      </c>
      <c r="B1146" s="16" t="s">
        <v>45</v>
      </c>
      <c r="C1146" s="16">
        <v>2018</v>
      </c>
      <c r="D1146" s="17">
        <v>31547</v>
      </c>
    </row>
    <row r="1147" spans="1:4" x14ac:dyDescent="0.3">
      <c r="A1147" t="s">
        <v>3</v>
      </c>
      <c r="B1147" s="16" t="s">
        <v>47</v>
      </c>
      <c r="C1147" s="16">
        <v>2018</v>
      </c>
      <c r="D1147" s="17">
        <v>16823</v>
      </c>
    </row>
    <row r="1148" spans="1:4" x14ac:dyDescent="0.3">
      <c r="A1148" t="s">
        <v>3</v>
      </c>
      <c r="B1148" s="16" t="s">
        <v>46</v>
      </c>
      <c r="C1148" s="16">
        <v>2018</v>
      </c>
      <c r="D1148" s="17" t="s">
        <v>28</v>
      </c>
    </row>
    <row r="1149" spans="1:4" x14ac:dyDescent="0.3">
      <c r="A1149" t="s">
        <v>3</v>
      </c>
      <c r="B1149" s="16" t="s">
        <v>54</v>
      </c>
      <c r="C1149" s="16">
        <v>2018</v>
      </c>
      <c r="D1149" s="17" t="s">
        <v>28</v>
      </c>
    </row>
    <row r="1150" spans="1:4" x14ac:dyDescent="0.3">
      <c r="A1150" t="s">
        <v>4</v>
      </c>
      <c r="B1150" s="16" t="s">
        <v>43</v>
      </c>
      <c r="C1150" s="16">
        <v>2018</v>
      </c>
      <c r="D1150" s="17">
        <v>202897</v>
      </c>
    </row>
    <row r="1151" spans="1:4" x14ac:dyDescent="0.3">
      <c r="A1151" t="s">
        <v>4</v>
      </c>
      <c r="B1151" s="16" t="s">
        <v>53</v>
      </c>
      <c r="C1151" s="16">
        <v>2018</v>
      </c>
      <c r="D1151" s="17">
        <v>77573</v>
      </c>
    </row>
    <row r="1152" spans="1:4" x14ac:dyDescent="0.3">
      <c r="A1152" t="s">
        <v>4</v>
      </c>
      <c r="B1152" s="16" t="s">
        <v>45</v>
      </c>
      <c r="C1152" s="16">
        <v>2018</v>
      </c>
      <c r="D1152" s="17">
        <v>68433</v>
      </c>
    </row>
    <row r="1153" spans="1:4" x14ac:dyDescent="0.3">
      <c r="A1153" t="s">
        <v>4</v>
      </c>
      <c r="B1153" s="16" t="s">
        <v>47</v>
      </c>
      <c r="C1153" s="16">
        <v>2018</v>
      </c>
      <c r="D1153" s="17">
        <v>15155</v>
      </c>
    </row>
    <row r="1154" spans="1:4" x14ac:dyDescent="0.3">
      <c r="A1154" t="s">
        <v>4</v>
      </c>
      <c r="B1154" s="16" t="s">
        <v>46</v>
      </c>
      <c r="C1154" s="16">
        <v>2018</v>
      </c>
      <c r="D1154" s="17" t="s">
        <v>28</v>
      </c>
    </row>
    <row r="1155" spans="1:4" x14ac:dyDescent="0.3">
      <c r="A1155" t="s">
        <v>4</v>
      </c>
      <c r="B1155" s="16" t="s">
        <v>54</v>
      </c>
      <c r="C1155" s="16">
        <v>2018</v>
      </c>
      <c r="D1155" s="17" t="s">
        <v>28</v>
      </c>
    </row>
    <row r="1156" spans="1:4" x14ac:dyDescent="0.3">
      <c r="A1156" t="s">
        <v>5</v>
      </c>
      <c r="B1156" s="16" t="s">
        <v>43</v>
      </c>
      <c r="C1156" s="16">
        <v>2018</v>
      </c>
      <c r="D1156" s="17">
        <v>210582</v>
      </c>
    </row>
    <row r="1157" spans="1:4" x14ac:dyDescent="0.3">
      <c r="A1157" t="s">
        <v>5</v>
      </c>
      <c r="B1157" s="16" t="s">
        <v>53</v>
      </c>
      <c r="C1157" s="16">
        <v>2018</v>
      </c>
      <c r="D1157" s="17">
        <v>86418</v>
      </c>
    </row>
    <row r="1158" spans="1:4" x14ac:dyDescent="0.3">
      <c r="A1158" t="s">
        <v>5</v>
      </c>
      <c r="B1158" s="16" t="s">
        <v>45</v>
      </c>
      <c r="C1158" s="16">
        <v>2018</v>
      </c>
      <c r="D1158" s="17">
        <v>21216</v>
      </c>
    </row>
    <row r="1159" spans="1:4" x14ac:dyDescent="0.3">
      <c r="A1159" t="s">
        <v>5</v>
      </c>
      <c r="B1159" s="16" t="s">
        <v>47</v>
      </c>
      <c r="C1159" s="16">
        <v>2018</v>
      </c>
      <c r="D1159" s="17">
        <v>21861</v>
      </c>
    </row>
    <row r="1160" spans="1:4" x14ac:dyDescent="0.3">
      <c r="A1160" t="s">
        <v>5</v>
      </c>
      <c r="B1160" s="16" t="s">
        <v>46</v>
      </c>
      <c r="C1160" s="16">
        <v>2018</v>
      </c>
      <c r="D1160" s="17">
        <v>5416</v>
      </c>
    </row>
    <row r="1161" spans="1:4" x14ac:dyDescent="0.3">
      <c r="A1161" t="s">
        <v>5</v>
      </c>
      <c r="B1161" s="16" t="s">
        <v>54</v>
      </c>
      <c r="C1161" s="16">
        <v>2018</v>
      </c>
      <c r="D1161" s="17" t="s">
        <v>28</v>
      </c>
    </row>
    <row r="1162" spans="1:4" x14ac:dyDescent="0.3">
      <c r="A1162" t="s">
        <v>5</v>
      </c>
      <c r="B1162" s="16" t="s">
        <v>39</v>
      </c>
      <c r="C1162" s="16">
        <v>2018</v>
      </c>
      <c r="D1162" s="17">
        <v>351528</v>
      </c>
    </row>
    <row r="1163" spans="1:4" x14ac:dyDescent="0.3">
      <c r="A1163" t="s">
        <v>6</v>
      </c>
      <c r="B1163" s="16" t="s">
        <v>43</v>
      </c>
      <c r="C1163" s="16">
        <v>2018</v>
      </c>
      <c r="D1163" s="17">
        <v>96386</v>
      </c>
    </row>
    <row r="1164" spans="1:4" x14ac:dyDescent="0.3">
      <c r="A1164" t="s">
        <v>6</v>
      </c>
      <c r="B1164" s="16" t="s">
        <v>53</v>
      </c>
      <c r="C1164" s="16">
        <v>2018</v>
      </c>
      <c r="D1164" s="17">
        <v>41221</v>
      </c>
    </row>
    <row r="1165" spans="1:4" x14ac:dyDescent="0.3">
      <c r="A1165" t="s">
        <v>6</v>
      </c>
      <c r="B1165" s="16" t="s">
        <v>45</v>
      </c>
      <c r="C1165" s="16">
        <v>2018</v>
      </c>
      <c r="D1165" s="17">
        <v>16484</v>
      </c>
    </row>
    <row r="1166" spans="1:4" x14ac:dyDescent="0.3">
      <c r="A1166" t="s">
        <v>6</v>
      </c>
      <c r="B1166" s="16" t="s">
        <v>47</v>
      </c>
      <c r="C1166" s="16">
        <v>2018</v>
      </c>
      <c r="D1166" s="17">
        <v>15407</v>
      </c>
    </row>
    <row r="1167" spans="1:4" x14ac:dyDescent="0.3">
      <c r="A1167" t="s">
        <v>6</v>
      </c>
      <c r="B1167" s="16" t="s">
        <v>46</v>
      </c>
      <c r="C1167" s="16">
        <v>2018</v>
      </c>
      <c r="D1167" s="17">
        <v>6270</v>
      </c>
    </row>
    <row r="1168" spans="1:4" x14ac:dyDescent="0.3">
      <c r="A1168" t="s">
        <v>6</v>
      </c>
      <c r="B1168" s="16" t="s">
        <v>54</v>
      </c>
      <c r="C1168" s="16">
        <v>2018</v>
      </c>
      <c r="D1168" s="17" t="s">
        <v>28</v>
      </c>
    </row>
    <row r="1169" spans="1:4" x14ac:dyDescent="0.3">
      <c r="A1169" t="s">
        <v>7</v>
      </c>
      <c r="B1169" s="16" t="s">
        <v>43</v>
      </c>
      <c r="C1169" s="16">
        <v>2018</v>
      </c>
      <c r="D1169" s="17">
        <v>110715</v>
      </c>
    </row>
    <row r="1170" spans="1:4" x14ac:dyDescent="0.3">
      <c r="A1170" t="s">
        <v>7</v>
      </c>
      <c r="B1170" s="16" t="s">
        <v>53</v>
      </c>
      <c r="C1170" s="16">
        <v>2018</v>
      </c>
      <c r="D1170" s="17">
        <v>39978</v>
      </c>
    </row>
    <row r="1171" spans="1:4" x14ac:dyDescent="0.3">
      <c r="A1171" t="s">
        <v>7</v>
      </c>
      <c r="B1171" s="16" t="s">
        <v>45</v>
      </c>
      <c r="C1171" s="16">
        <v>2018</v>
      </c>
      <c r="D1171" s="17" t="s">
        <v>28</v>
      </c>
    </row>
    <row r="1172" spans="1:4" x14ac:dyDescent="0.3">
      <c r="A1172" t="s">
        <v>7</v>
      </c>
      <c r="B1172" s="16" t="s">
        <v>47</v>
      </c>
      <c r="C1172" s="16">
        <v>2018</v>
      </c>
      <c r="D1172" s="17">
        <v>9972</v>
      </c>
    </row>
    <row r="1173" spans="1:4" x14ac:dyDescent="0.3">
      <c r="A1173" t="s">
        <v>7</v>
      </c>
      <c r="B1173" s="16" t="s">
        <v>46</v>
      </c>
      <c r="C1173" s="16">
        <v>2018</v>
      </c>
      <c r="D1173" s="17" t="s">
        <v>28</v>
      </c>
    </row>
    <row r="1174" spans="1:4" x14ac:dyDescent="0.3">
      <c r="A1174" t="s">
        <v>7</v>
      </c>
      <c r="B1174" s="16" t="s">
        <v>54</v>
      </c>
      <c r="C1174" s="16">
        <v>2018</v>
      </c>
      <c r="D1174" s="17" t="s">
        <v>28</v>
      </c>
    </row>
    <row r="1175" spans="1:4" x14ac:dyDescent="0.3">
      <c r="A1175" t="s">
        <v>8</v>
      </c>
      <c r="B1175" s="16" t="s">
        <v>43</v>
      </c>
      <c r="C1175" s="16">
        <v>2018</v>
      </c>
      <c r="D1175" s="17">
        <v>35178</v>
      </c>
    </row>
    <row r="1176" spans="1:4" x14ac:dyDescent="0.3">
      <c r="A1176" t="s">
        <v>8</v>
      </c>
      <c r="B1176" s="16" t="s">
        <v>53</v>
      </c>
      <c r="C1176" s="16">
        <v>2018</v>
      </c>
      <c r="D1176" s="17">
        <v>27549</v>
      </c>
    </row>
    <row r="1177" spans="1:4" x14ac:dyDescent="0.3">
      <c r="A1177" t="s">
        <v>8</v>
      </c>
      <c r="B1177" s="16" t="s">
        <v>45</v>
      </c>
      <c r="C1177" s="16">
        <v>2018</v>
      </c>
      <c r="D1177" s="17">
        <v>12652</v>
      </c>
    </row>
    <row r="1178" spans="1:4" x14ac:dyDescent="0.3">
      <c r="A1178" t="s">
        <v>8</v>
      </c>
      <c r="B1178" s="16" t="s">
        <v>47</v>
      </c>
      <c r="C1178" s="16">
        <v>2018</v>
      </c>
      <c r="D1178" s="17">
        <v>11783</v>
      </c>
    </row>
    <row r="1179" spans="1:4" x14ac:dyDescent="0.3">
      <c r="A1179" t="s">
        <v>8</v>
      </c>
      <c r="B1179" s="16" t="s">
        <v>46</v>
      </c>
      <c r="C1179" s="16">
        <v>2018</v>
      </c>
      <c r="D1179" s="17" t="s">
        <v>28</v>
      </c>
    </row>
    <row r="1180" spans="1:4" x14ac:dyDescent="0.3">
      <c r="A1180" t="s">
        <v>8</v>
      </c>
      <c r="B1180" s="16" t="s">
        <v>54</v>
      </c>
      <c r="C1180" s="16">
        <v>2018</v>
      </c>
      <c r="D1180" s="17" t="s">
        <v>28</v>
      </c>
    </row>
    <row r="1181" spans="1:4" x14ac:dyDescent="0.3">
      <c r="A1181" t="s">
        <v>9</v>
      </c>
      <c r="B1181" s="16" t="s">
        <v>43</v>
      </c>
      <c r="C1181" s="16">
        <v>2018</v>
      </c>
      <c r="D1181" s="17">
        <v>179870</v>
      </c>
    </row>
    <row r="1182" spans="1:4" x14ac:dyDescent="0.3">
      <c r="A1182" t="s">
        <v>9</v>
      </c>
      <c r="B1182" s="16" t="s">
        <v>53</v>
      </c>
      <c r="C1182" s="16">
        <v>2018</v>
      </c>
      <c r="D1182" s="17">
        <v>46398</v>
      </c>
    </row>
    <row r="1183" spans="1:4" x14ac:dyDescent="0.3">
      <c r="A1183" t="s">
        <v>9</v>
      </c>
      <c r="B1183" s="16" t="s">
        <v>45</v>
      </c>
      <c r="C1183" s="16">
        <v>2018</v>
      </c>
      <c r="D1183" s="17">
        <v>20002</v>
      </c>
    </row>
    <row r="1184" spans="1:4" x14ac:dyDescent="0.3">
      <c r="A1184" t="s">
        <v>9</v>
      </c>
      <c r="B1184" s="16" t="s">
        <v>47</v>
      </c>
      <c r="C1184" s="16">
        <v>2018</v>
      </c>
      <c r="D1184" s="17">
        <v>16487</v>
      </c>
    </row>
    <row r="1185" spans="1:4" x14ac:dyDescent="0.3">
      <c r="A1185" t="s">
        <v>9</v>
      </c>
      <c r="B1185" s="16" t="s">
        <v>46</v>
      </c>
      <c r="C1185" s="16">
        <v>2018</v>
      </c>
      <c r="D1185" s="17">
        <v>5106</v>
      </c>
    </row>
    <row r="1186" spans="1:4" x14ac:dyDescent="0.3">
      <c r="A1186" t="s">
        <v>9</v>
      </c>
      <c r="B1186" s="16" t="s">
        <v>54</v>
      </c>
      <c r="C1186" s="16">
        <v>2018</v>
      </c>
      <c r="D1186" s="17" t="s">
        <v>28</v>
      </c>
    </row>
    <row r="1187" spans="1:4" x14ac:dyDescent="0.3">
      <c r="A1187" t="s">
        <v>10</v>
      </c>
      <c r="B1187" s="16" t="s">
        <v>43</v>
      </c>
      <c r="C1187" s="16">
        <v>2018</v>
      </c>
      <c r="D1187" s="17">
        <v>710958</v>
      </c>
    </row>
    <row r="1188" spans="1:4" x14ac:dyDescent="0.3">
      <c r="A1188" t="s">
        <v>10</v>
      </c>
      <c r="B1188" s="16" t="s">
        <v>53</v>
      </c>
      <c r="C1188" s="16">
        <v>2018</v>
      </c>
      <c r="D1188" s="17">
        <v>248336</v>
      </c>
    </row>
    <row r="1189" spans="1:4" x14ac:dyDescent="0.3">
      <c r="A1189" t="s">
        <v>10</v>
      </c>
      <c r="B1189" s="16" t="s">
        <v>45</v>
      </c>
      <c r="C1189" s="16">
        <v>2018</v>
      </c>
      <c r="D1189" s="17">
        <v>78902</v>
      </c>
    </row>
    <row r="1190" spans="1:4" x14ac:dyDescent="0.3">
      <c r="A1190" t="s">
        <v>10</v>
      </c>
      <c r="B1190" s="16" t="s">
        <v>47</v>
      </c>
      <c r="C1190" s="16">
        <v>2018</v>
      </c>
      <c r="D1190" s="17">
        <v>221514</v>
      </c>
    </row>
    <row r="1191" spans="1:4" x14ac:dyDescent="0.3">
      <c r="A1191" t="s">
        <v>10</v>
      </c>
      <c r="B1191" s="16" t="s">
        <v>46</v>
      </c>
      <c r="C1191" s="16">
        <v>2018</v>
      </c>
      <c r="D1191" s="17">
        <v>20860</v>
      </c>
    </row>
    <row r="1192" spans="1:4" x14ac:dyDescent="0.3">
      <c r="A1192" t="s">
        <v>10</v>
      </c>
      <c r="B1192" s="16" t="s">
        <v>54</v>
      </c>
      <c r="C1192" s="16">
        <v>2018</v>
      </c>
      <c r="D1192" s="17">
        <v>32322</v>
      </c>
    </row>
    <row r="1193" spans="1:4" x14ac:dyDescent="0.3">
      <c r="A1193" t="s">
        <v>11</v>
      </c>
      <c r="B1193" s="16" t="s">
        <v>43</v>
      </c>
      <c r="C1193" s="16">
        <v>2018</v>
      </c>
      <c r="D1193" s="17">
        <v>62319</v>
      </c>
    </row>
    <row r="1194" spans="1:4" x14ac:dyDescent="0.3">
      <c r="A1194" t="s">
        <v>11</v>
      </c>
      <c r="B1194" s="16" t="s">
        <v>53</v>
      </c>
      <c r="C1194" s="16">
        <v>2018</v>
      </c>
      <c r="D1194" s="17">
        <v>160687</v>
      </c>
    </row>
    <row r="1195" spans="1:4" x14ac:dyDescent="0.3">
      <c r="A1195" t="s">
        <v>11</v>
      </c>
      <c r="B1195" s="16" t="s">
        <v>45</v>
      </c>
      <c r="C1195" s="16">
        <v>2018</v>
      </c>
      <c r="D1195" s="17">
        <v>38337</v>
      </c>
    </row>
    <row r="1196" spans="1:4" x14ac:dyDescent="0.3">
      <c r="A1196" t="s">
        <v>11</v>
      </c>
      <c r="B1196" s="16" t="s">
        <v>47</v>
      </c>
      <c r="C1196" s="16">
        <v>2018</v>
      </c>
      <c r="D1196" s="17">
        <v>18894</v>
      </c>
    </row>
    <row r="1197" spans="1:4" x14ac:dyDescent="0.3">
      <c r="A1197" t="s">
        <v>11</v>
      </c>
      <c r="B1197" s="16" t="s">
        <v>46</v>
      </c>
      <c r="C1197" s="16">
        <v>2018</v>
      </c>
      <c r="D1197" s="17">
        <v>20418</v>
      </c>
    </row>
    <row r="1198" spans="1:4" x14ac:dyDescent="0.3">
      <c r="A1198" t="s">
        <v>11</v>
      </c>
      <c r="B1198" s="16" t="s">
        <v>54</v>
      </c>
      <c r="C1198" s="16">
        <v>2018</v>
      </c>
      <c r="D1198" s="17" t="s">
        <v>28</v>
      </c>
    </row>
    <row r="1199" spans="1:4" x14ac:dyDescent="0.3">
      <c r="A1199" t="s">
        <v>12</v>
      </c>
      <c r="B1199" s="16" t="s">
        <v>43</v>
      </c>
      <c r="C1199" s="16">
        <v>2018</v>
      </c>
      <c r="D1199" s="17">
        <v>92888</v>
      </c>
    </row>
    <row r="1200" spans="1:4" x14ac:dyDescent="0.3">
      <c r="A1200" t="s">
        <v>12</v>
      </c>
      <c r="B1200" s="16" t="s">
        <v>53</v>
      </c>
      <c r="C1200" s="16">
        <v>2018</v>
      </c>
      <c r="D1200" s="17">
        <v>160222</v>
      </c>
    </row>
    <row r="1201" spans="1:4" x14ac:dyDescent="0.3">
      <c r="A1201" t="s">
        <v>12</v>
      </c>
      <c r="B1201" s="16" t="s">
        <v>45</v>
      </c>
      <c r="C1201" s="16">
        <v>2018</v>
      </c>
      <c r="D1201" s="17">
        <v>35584</v>
      </c>
    </row>
    <row r="1202" spans="1:4" x14ac:dyDescent="0.3">
      <c r="A1202" t="s">
        <v>12</v>
      </c>
      <c r="B1202" s="16" t="s">
        <v>47</v>
      </c>
      <c r="C1202" s="16">
        <v>2018</v>
      </c>
      <c r="D1202" s="17">
        <v>33742</v>
      </c>
    </row>
    <row r="1203" spans="1:4" x14ac:dyDescent="0.3">
      <c r="A1203" t="s">
        <v>12</v>
      </c>
      <c r="B1203" s="16" t="s">
        <v>46</v>
      </c>
      <c r="C1203" s="16">
        <v>2018</v>
      </c>
      <c r="D1203" s="17">
        <v>17780</v>
      </c>
    </row>
    <row r="1204" spans="1:4" x14ac:dyDescent="0.3">
      <c r="A1204" t="s">
        <v>12</v>
      </c>
      <c r="B1204" s="16" t="s">
        <v>54</v>
      </c>
      <c r="C1204" s="16">
        <v>2018</v>
      </c>
      <c r="D1204" s="17">
        <v>20088</v>
      </c>
    </row>
    <row r="1205" spans="1:4" x14ac:dyDescent="0.3">
      <c r="A1205" t="s">
        <v>55</v>
      </c>
      <c r="B1205" s="16" t="s">
        <v>43</v>
      </c>
      <c r="C1205" s="16">
        <v>2018</v>
      </c>
      <c r="D1205" s="17">
        <v>338238</v>
      </c>
    </row>
    <row r="1206" spans="1:4" x14ac:dyDescent="0.3">
      <c r="A1206" t="s">
        <v>55</v>
      </c>
      <c r="B1206" s="16" t="s">
        <v>53</v>
      </c>
      <c r="C1206" s="16">
        <v>2018</v>
      </c>
      <c r="D1206" s="17">
        <v>202648</v>
      </c>
    </row>
    <row r="1207" spans="1:4" x14ac:dyDescent="0.3">
      <c r="A1207" t="s">
        <v>55</v>
      </c>
      <c r="B1207" s="16" t="s">
        <v>45</v>
      </c>
      <c r="C1207" s="16">
        <v>2018</v>
      </c>
      <c r="D1207" s="17">
        <v>138691</v>
      </c>
    </row>
    <row r="1208" spans="1:4" x14ac:dyDescent="0.3">
      <c r="A1208" t="s">
        <v>55</v>
      </c>
      <c r="B1208" s="16" t="s">
        <v>47</v>
      </c>
      <c r="C1208" s="16">
        <v>2018</v>
      </c>
      <c r="D1208" s="17">
        <v>25044</v>
      </c>
    </row>
    <row r="1209" spans="1:4" x14ac:dyDescent="0.3">
      <c r="A1209" t="s">
        <v>55</v>
      </c>
      <c r="B1209" s="16" t="s">
        <v>46</v>
      </c>
      <c r="C1209" s="16">
        <v>2018</v>
      </c>
      <c r="D1209" s="17">
        <v>11493</v>
      </c>
    </row>
    <row r="1210" spans="1:4" x14ac:dyDescent="0.3">
      <c r="A1210" t="s">
        <v>55</v>
      </c>
      <c r="B1210" s="16" t="s">
        <v>54</v>
      </c>
      <c r="C1210" s="16">
        <v>2018</v>
      </c>
      <c r="D1210" s="17">
        <v>25320</v>
      </c>
    </row>
    <row r="1211" spans="1:4" x14ac:dyDescent="0.3">
      <c r="A1211" t="s">
        <v>14</v>
      </c>
      <c r="B1211" s="16" t="s">
        <v>43</v>
      </c>
      <c r="C1211" s="16">
        <v>2018</v>
      </c>
      <c r="D1211" s="17">
        <v>70436</v>
      </c>
    </row>
    <row r="1212" spans="1:4" x14ac:dyDescent="0.3">
      <c r="A1212" t="s">
        <v>14</v>
      </c>
      <c r="B1212" s="16" t="s">
        <v>53</v>
      </c>
      <c r="C1212" s="16">
        <v>2018</v>
      </c>
      <c r="D1212" s="17">
        <v>60764</v>
      </c>
    </row>
    <row r="1213" spans="1:4" x14ac:dyDescent="0.3">
      <c r="A1213" t="s">
        <v>14</v>
      </c>
      <c r="B1213" s="16" t="s">
        <v>45</v>
      </c>
      <c r="C1213" s="16">
        <v>2018</v>
      </c>
      <c r="D1213" s="17">
        <v>17896</v>
      </c>
    </row>
    <row r="1214" spans="1:4" x14ac:dyDescent="0.3">
      <c r="A1214" t="s">
        <v>14</v>
      </c>
      <c r="B1214" s="16" t="s">
        <v>47</v>
      </c>
      <c r="C1214" s="16">
        <v>2018</v>
      </c>
      <c r="D1214" s="17">
        <v>5320</v>
      </c>
    </row>
    <row r="1215" spans="1:4" x14ac:dyDescent="0.3">
      <c r="A1215" t="s">
        <v>14</v>
      </c>
      <c r="B1215" s="16" t="s">
        <v>46</v>
      </c>
      <c r="C1215" s="16">
        <v>2018</v>
      </c>
      <c r="D1215" s="17" t="s">
        <v>28</v>
      </c>
    </row>
    <row r="1216" spans="1:4" x14ac:dyDescent="0.3">
      <c r="A1216" t="s">
        <v>14</v>
      </c>
      <c r="B1216" s="16" t="s">
        <v>54</v>
      </c>
      <c r="C1216" s="16">
        <v>2018</v>
      </c>
      <c r="D1216" s="17" t="s">
        <v>28</v>
      </c>
    </row>
    <row r="1217" spans="1:4" x14ac:dyDescent="0.3">
      <c r="A1217" t="s">
        <v>15</v>
      </c>
      <c r="B1217" s="16" t="s">
        <v>43</v>
      </c>
      <c r="C1217" s="16">
        <v>2018</v>
      </c>
      <c r="D1217" s="17">
        <v>249477</v>
      </c>
    </row>
    <row r="1218" spans="1:4" x14ac:dyDescent="0.3">
      <c r="A1218" t="s">
        <v>15</v>
      </c>
      <c r="B1218" s="16" t="s">
        <v>53</v>
      </c>
      <c r="C1218" s="16">
        <v>2018</v>
      </c>
      <c r="D1218" s="17">
        <v>345682</v>
      </c>
    </row>
    <row r="1219" spans="1:4" x14ac:dyDescent="0.3">
      <c r="A1219" t="s">
        <v>15</v>
      </c>
      <c r="B1219" s="16" t="s">
        <v>45</v>
      </c>
      <c r="C1219" s="16">
        <v>2018</v>
      </c>
      <c r="D1219" s="17">
        <v>58763</v>
      </c>
    </row>
    <row r="1220" spans="1:4" x14ac:dyDescent="0.3">
      <c r="A1220" t="s">
        <v>15</v>
      </c>
      <c r="B1220" s="16" t="s">
        <v>47</v>
      </c>
      <c r="C1220" s="16">
        <v>2018</v>
      </c>
      <c r="D1220" s="17">
        <v>7529</v>
      </c>
    </row>
    <row r="1221" spans="1:4" x14ac:dyDescent="0.3">
      <c r="A1221" t="s">
        <v>15</v>
      </c>
      <c r="B1221" s="16" t="s">
        <v>46</v>
      </c>
      <c r="C1221" s="16">
        <v>2018</v>
      </c>
      <c r="D1221" s="17">
        <v>24680</v>
      </c>
    </row>
    <row r="1222" spans="1:4" x14ac:dyDescent="0.3">
      <c r="A1222" t="s">
        <v>15</v>
      </c>
      <c r="B1222" s="16" t="s">
        <v>54</v>
      </c>
      <c r="C1222" s="16">
        <v>2018</v>
      </c>
      <c r="D1222" s="17">
        <v>12881</v>
      </c>
    </row>
    <row r="1223" spans="1:4" x14ac:dyDescent="0.3">
      <c r="A1223" t="s">
        <v>16</v>
      </c>
      <c r="B1223" s="16" t="s">
        <v>43</v>
      </c>
      <c r="C1223" s="16">
        <v>2018</v>
      </c>
      <c r="D1223" s="17">
        <v>122142</v>
      </c>
    </row>
    <row r="1224" spans="1:4" x14ac:dyDescent="0.3">
      <c r="A1224" t="s">
        <v>16</v>
      </c>
      <c r="B1224" s="16" t="s">
        <v>53</v>
      </c>
      <c r="C1224" s="16">
        <v>2018</v>
      </c>
      <c r="D1224" s="17">
        <v>38624</v>
      </c>
    </row>
    <row r="1225" spans="1:4" x14ac:dyDescent="0.3">
      <c r="A1225" t="s">
        <v>16</v>
      </c>
      <c r="B1225" s="16" t="s">
        <v>45</v>
      </c>
      <c r="C1225" s="16">
        <v>2018</v>
      </c>
      <c r="D1225" s="17">
        <v>19173</v>
      </c>
    </row>
    <row r="1226" spans="1:4" x14ac:dyDescent="0.3">
      <c r="A1226" t="s">
        <v>16</v>
      </c>
      <c r="B1226" s="16" t="s">
        <v>47</v>
      </c>
      <c r="C1226" s="16">
        <v>2018</v>
      </c>
      <c r="D1226" s="17">
        <v>6942</v>
      </c>
    </row>
    <row r="1227" spans="1:4" x14ac:dyDescent="0.3">
      <c r="A1227" t="s">
        <v>16</v>
      </c>
      <c r="B1227" s="16" t="s">
        <v>46</v>
      </c>
      <c r="C1227" s="16">
        <v>2018</v>
      </c>
      <c r="D1227" s="17" t="s">
        <v>28</v>
      </c>
    </row>
    <row r="1228" spans="1:4" x14ac:dyDescent="0.3">
      <c r="A1228" t="s">
        <v>16</v>
      </c>
      <c r="B1228" s="16" t="s">
        <v>54</v>
      </c>
      <c r="C1228" s="16">
        <v>2018</v>
      </c>
      <c r="D1228" s="17" t="s">
        <v>28</v>
      </c>
    </row>
    <row r="1229" spans="1:4" x14ac:dyDescent="0.3">
      <c r="A1229" t="s">
        <v>17</v>
      </c>
      <c r="B1229" s="16" t="s">
        <v>43</v>
      </c>
      <c r="C1229" s="16">
        <v>2018</v>
      </c>
      <c r="D1229" s="17">
        <v>53735</v>
      </c>
    </row>
    <row r="1230" spans="1:4" x14ac:dyDescent="0.3">
      <c r="A1230" t="s">
        <v>17</v>
      </c>
      <c r="B1230" s="16" t="s">
        <v>53</v>
      </c>
      <c r="C1230" s="16">
        <v>2018</v>
      </c>
      <c r="D1230" s="17">
        <v>28108</v>
      </c>
    </row>
    <row r="1231" spans="1:4" x14ac:dyDescent="0.3">
      <c r="A1231" t="s">
        <v>17</v>
      </c>
      <c r="B1231" s="16" t="s">
        <v>45</v>
      </c>
      <c r="C1231" s="16">
        <v>2018</v>
      </c>
      <c r="D1231" s="17">
        <v>12937</v>
      </c>
    </row>
    <row r="1232" spans="1:4" x14ac:dyDescent="0.3">
      <c r="A1232" t="s">
        <v>17</v>
      </c>
      <c r="B1232" s="16" t="s">
        <v>47</v>
      </c>
      <c r="C1232" s="16">
        <v>2018</v>
      </c>
      <c r="D1232" s="17">
        <v>8022</v>
      </c>
    </row>
    <row r="1233" spans="1:4" x14ac:dyDescent="0.3">
      <c r="A1233" t="s">
        <v>17</v>
      </c>
      <c r="B1233" s="16" t="s">
        <v>46</v>
      </c>
      <c r="C1233" s="16">
        <v>2018</v>
      </c>
      <c r="D1233" s="17" t="s">
        <v>28</v>
      </c>
    </row>
    <row r="1234" spans="1:4" x14ac:dyDescent="0.3">
      <c r="A1234" t="s">
        <v>17</v>
      </c>
      <c r="B1234" s="16" t="s">
        <v>54</v>
      </c>
      <c r="C1234" s="16">
        <v>2018</v>
      </c>
      <c r="D1234" s="17" t="s">
        <v>28</v>
      </c>
    </row>
    <row r="1235" spans="1:4" x14ac:dyDescent="0.3">
      <c r="A1235" t="s">
        <v>18</v>
      </c>
      <c r="B1235" s="16" t="s">
        <v>43</v>
      </c>
      <c r="C1235" s="16">
        <v>2018</v>
      </c>
      <c r="D1235" s="17">
        <v>64481</v>
      </c>
    </row>
    <row r="1236" spans="1:4" x14ac:dyDescent="0.3">
      <c r="A1236" t="s">
        <v>18</v>
      </c>
      <c r="B1236" s="16" t="s">
        <v>53</v>
      </c>
      <c r="C1236" s="16">
        <v>2018</v>
      </c>
      <c r="D1236" s="17">
        <v>28720</v>
      </c>
    </row>
    <row r="1237" spans="1:4" x14ac:dyDescent="0.3">
      <c r="A1237" t="s">
        <v>18</v>
      </c>
      <c r="B1237" s="16" t="s">
        <v>45</v>
      </c>
      <c r="C1237" s="16">
        <v>2018</v>
      </c>
      <c r="D1237" s="17">
        <v>13595</v>
      </c>
    </row>
    <row r="1238" spans="1:4" x14ac:dyDescent="0.3">
      <c r="A1238" t="s">
        <v>18</v>
      </c>
      <c r="B1238" s="16" t="s">
        <v>47</v>
      </c>
      <c r="C1238" s="16">
        <v>2018</v>
      </c>
      <c r="D1238" s="17">
        <v>6451</v>
      </c>
    </row>
    <row r="1239" spans="1:4" x14ac:dyDescent="0.3">
      <c r="A1239" t="s">
        <v>18</v>
      </c>
      <c r="B1239" s="16" t="s">
        <v>46</v>
      </c>
      <c r="C1239" s="16">
        <v>2018</v>
      </c>
      <c r="D1239" s="17">
        <v>8604</v>
      </c>
    </row>
    <row r="1240" spans="1:4" x14ac:dyDescent="0.3">
      <c r="A1240" t="s">
        <v>18</v>
      </c>
      <c r="B1240" s="16" t="s">
        <v>54</v>
      </c>
      <c r="C1240" s="16">
        <v>2018</v>
      </c>
      <c r="D1240" s="17" t="s">
        <v>28</v>
      </c>
    </row>
    <row r="1241" spans="1:4" x14ac:dyDescent="0.3">
      <c r="A1241" t="s">
        <v>19</v>
      </c>
      <c r="B1241" s="16" t="s">
        <v>43</v>
      </c>
      <c r="C1241" s="16">
        <v>2018</v>
      </c>
      <c r="D1241" s="17">
        <v>30531</v>
      </c>
    </row>
    <row r="1242" spans="1:4" x14ac:dyDescent="0.3">
      <c r="A1242" t="s">
        <v>19</v>
      </c>
      <c r="B1242" s="16" t="s">
        <v>53</v>
      </c>
      <c r="C1242" s="16">
        <v>2018</v>
      </c>
      <c r="D1242" s="17">
        <v>18074</v>
      </c>
    </row>
    <row r="1243" spans="1:4" x14ac:dyDescent="0.3">
      <c r="A1243" t="s">
        <v>19</v>
      </c>
      <c r="B1243" s="16" t="s">
        <v>45</v>
      </c>
      <c r="C1243" s="16">
        <v>2018</v>
      </c>
      <c r="D1243" s="17">
        <v>10516</v>
      </c>
    </row>
    <row r="1244" spans="1:4" x14ac:dyDescent="0.3">
      <c r="A1244" t="s">
        <v>19</v>
      </c>
      <c r="B1244" s="16" t="s">
        <v>47</v>
      </c>
      <c r="C1244" s="16">
        <v>2018</v>
      </c>
      <c r="D1244" s="17">
        <v>4683</v>
      </c>
    </row>
    <row r="1245" spans="1:4" x14ac:dyDescent="0.3">
      <c r="A1245" t="s">
        <v>19</v>
      </c>
      <c r="B1245" s="16" t="s">
        <v>46</v>
      </c>
      <c r="C1245" s="16">
        <v>2018</v>
      </c>
      <c r="D1245" s="17">
        <v>5222</v>
      </c>
    </row>
    <row r="1246" spans="1:4" x14ac:dyDescent="0.3">
      <c r="A1246" t="s">
        <v>19</v>
      </c>
      <c r="B1246" s="16" t="s">
        <v>54</v>
      </c>
      <c r="C1246" s="16">
        <v>2018</v>
      </c>
      <c r="D1246" s="17" t="s">
        <v>28</v>
      </c>
    </row>
    <row r="1247" spans="1:4" x14ac:dyDescent="0.3">
      <c r="A1247" t="s">
        <v>20</v>
      </c>
      <c r="B1247" s="16" t="s">
        <v>43</v>
      </c>
      <c r="C1247" s="16">
        <v>2018</v>
      </c>
      <c r="D1247" s="17">
        <v>27871</v>
      </c>
    </row>
    <row r="1248" spans="1:4" x14ac:dyDescent="0.3">
      <c r="A1248" t="s">
        <v>20</v>
      </c>
      <c r="B1248" s="16" t="s">
        <v>53</v>
      </c>
      <c r="C1248" s="16">
        <v>2018</v>
      </c>
      <c r="D1248" s="17">
        <v>15033</v>
      </c>
    </row>
    <row r="1249" spans="1:4" x14ac:dyDescent="0.3">
      <c r="A1249" t="s">
        <v>20</v>
      </c>
      <c r="B1249" s="16" t="s">
        <v>45</v>
      </c>
      <c r="C1249" s="16">
        <v>2018</v>
      </c>
      <c r="D1249" s="17">
        <v>7122</v>
      </c>
    </row>
    <row r="1250" spans="1:4" x14ac:dyDescent="0.3">
      <c r="A1250" t="s">
        <v>20</v>
      </c>
      <c r="B1250" s="16" t="s">
        <v>47</v>
      </c>
      <c r="C1250" s="16">
        <v>2018</v>
      </c>
      <c r="D1250" s="17" t="s">
        <v>28</v>
      </c>
    </row>
    <row r="1251" spans="1:4" x14ac:dyDescent="0.3">
      <c r="A1251" t="s">
        <v>20</v>
      </c>
      <c r="B1251" s="16" t="s">
        <v>46</v>
      </c>
      <c r="C1251" s="16">
        <v>2018</v>
      </c>
      <c r="D1251" s="17" t="s">
        <v>28</v>
      </c>
    </row>
    <row r="1252" spans="1:4" x14ac:dyDescent="0.3">
      <c r="A1252" t="s">
        <v>20</v>
      </c>
      <c r="B1252" s="16" t="s">
        <v>54</v>
      </c>
      <c r="C1252" s="16">
        <v>2018</v>
      </c>
      <c r="D1252" s="17" t="s">
        <v>28</v>
      </c>
    </row>
    <row r="1253" spans="1:4" x14ac:dyDescent="0.3">
      <c r="A1253" t="s">
        <v>21</v>
      </c>
      <c r="B1253" s="16" t="s">
        <v>43</v>
      </c>
      <c r="C1253" s="16">
        <v>2018</v>
      </c>
      <c r="D1253" s="17">
        <v>32226</v>
      </c>
    </row>
    <row r="1254" spans="1:4" x14ac:dyDescent="0.3">
      <c r="A1254" t="s">
        <v>21</v>
      </c>
      <c r="B1254" s="16" t="s">
        <v>53</v>
      </c>
      <c r="C1254" s="16">
        <v>2018</v>
      </c>
      <c r="D1254" s="17">
        <v>10946</v>
      </c>
    </row>
    <row r="1255" spans="1:4" x14ac:dyDescent="0.3">
      <c r="A1255" t="s">
        <v>21</v>
      </c>
      <c r="B1255" s="16" t="s">
        <v>45</v>
      </c>
      <c r="C1255" s="16">
        <v>2018</v>
      </c>
      <c r="D1255" s="17" t="s">
        <v>28</v>
      </c>
    </row>
    <row r="1256" spans="1:4" x14ac:dyDescent="0.3">
      <c r="A1256" t="s">
        <v>21</v>
      </c>
      <c r="B1256" s="16" t="s">
        <v>47</v>
      </c>
      <c r="C1256" s="16">
        <v>2018</v>
      </c>
      <c r="D1256" s="17">
        <v>3243</v>
      </c>
    </row>
    <row r="1257" spans="1:4" x14ac:dyDescent="0.3">
      <c r="A1257" t="s">
        <v>21</v>
      </c>
      <c r="B1257" s="16" t="s">
        <v>46</v>
      </c>
      <c r="C1257" s="16">
        <v>2018</v>
      </c>
      <c r="D1257" s="17" t="s">
        <v>28</v>
      </c>
    </row>
    <row r="1258" spans="1:4" x14ac:dyDescent="0.3">
      <c r="A1258" t="s">
        <v>21</v>
      </c>
      <c r="B1258" s="16" t="s">
        <v>54</v>
      </c>
      <c r="C1258" s="16">
        <v>2018</v>
      </c>
      <c r="D1258" s="17" t="s">
        <v>28</v>
      </c>
    </row>
    <row r="1259" spans="1:4" x14ac:dyDescent="0.3">
      <c r="A1259" t="s">
        <v>22</v>
      </c>
      <c r="B1259" s="16" t="s">
        <v>43</v>
      </c>
      <c r="C1259" s="16">
        <v>2018</v>
      </c>
      <c r="D1259" s="17">
        <v>95360</v>
      </c>
    </row>
    <row r="1260" spans="1:4" x14ac:dyDescent="0.3">
      <c r="A1260" t="s">
        <v>22</v>
      </c>
      <c r="B1260" s="16" t="s">
        <v>53</v>
      </c>
      <c r="C1260" s="16">
        <v>2018</v>
      </c>
      <c r="D1260" s="17">
        <v>82081</v>
      </c>
    </row>
    <row r="1261" spans="1:4" x14ac:dyDescent="0.3">
      <c r="A1261" t="s">
        <v>22</v>
      </c>
      <c r="B1261" s="16" t="s">
        <v>45</v>
      </c>
      <c r="C1261" s="16">
        <v>2018</v>
      </c>
      <c r="D1261" s="17">
        <v>27495</v>
      </c>
    </row>
    <row r="1262" spans="1:4" x14ac:dyDescent="0.3">
      <c r="A1262" t="s">
        <v>22</v>
      </c>
      <c r="B1262" s="16" t="s">
        <v>47</v>
      </c>
      <c r="C1262" s="16">
        <v>2018</v>
      </c>
      <c r="D1262" s="17">
        <v>11657</v>
      </c>
    </row>
    <row r="1263" spans="1:4" x14ac:dyDescent="0.3">
      <c r="A1263" t="s">
        <v>22</v>
      </c>
      <c r="B1263" s="16" t="s">
        <v>46</v>
      </c>
      <c r="C1263" s="16">
        <v>2018</v>
      </c>
      <c r="D1263" s="17">
        <v>14559</v>
      </c>
    </row>
    <row r="1264" spans="1:4" x14ac:dyDescent="0.3">
      <c r="A1264" t="s">
        <v>22</v>
      </c>
      <c r="B1264" s="16" t="s">
        <v>54</v>
      </c>
      <c r="C1264" s="16">
        <v>2018</v>
      </c>
      <c r="D1264" s="17">
        <v>9637</v>
      </c>
    </row>
    <row r="1265" spans="1:4" x14ac:dyDescent="0.3">
      <c r="A1265" t="s">
        <v>23</v>
      </c>
      <c r="B1265" s="16" t="s">
        <v>43</v>
      </c>
      <c r="C1265" s="16">
        <v>2018</v>
      </c>
      <c r="D1265" s="17">
        <v>183744</v>
      </c>
    </row>
    <row r="1266" spans="1:4" x14ac:dyDescent="0.3">
      <c r="A1266" t="s">
        <v>23</v>
      </c>
      <c r="B1266" s="16" t="s">
        <v>53</v>
      </c>
      <c r="C1266" s="16">
        <v>2018</v>
      </c>
      <c r="D1266" s="17">
        <v>191558</v>
      </c>
    </row>
    <row r="1267" spans="1:4" x14ac:dyDescent="0.3">
      <c r="A1267" t="s">
        <v>23</v>
      </c>
      <c r="B1267" s="16" t="s">
        <v>45</v>
      </c>
      <c r="C1267" s="16">
        <v>2018</v>
      </c>
      <c r="D1267" s="17">
        <v>58244</v>
      </c>
    </row>
    <row r="1268" spans="1:4" x14ac:dyDescent="0.3">
      <c r="A1268" t="s">
        <v>23</v>
      </c>
      <c r="B1268" s="16" t="s">
        <v>47</v>
      </c>
      <c r="C1268" s="16">
        <v>2018</v>
      </c>
      <c r="D1268" s="17">
        <v>50571</v>
      </c>
    </row>
    <row r="1269" spans="1:4" x14ac:dyDescent="0.3">
      <c r="A1269" t="s">
        <v>23</v>
      </c>
      <c r="B1269" s="16" t="s">
        <v>46</v>
      </c>
      <c r="C1269" s="16">
        <v>2018</v>
      </c>
      <c r="D1269" s="17">
        <v>15890</v>
      </c>
    </row>
    <row r="1270" spans="1:4" x14ac:dyDescent="0.3">
      <c r="A1270" t="s">
        <v>23</v>
      </c>
      <c r="B1270" s="16" t="s">
        <v>54</v>
      </c>
      <c r="C1270" s="16">
        <v>2018</v>
      </c>
      <c r="D1270" s="17">
        <v>31523</v>
      </c>
    </row>
    <row r="1271" spans="1:4" x14ac:dyDescent="0.3">
      <c r="A1271" t="s">
        <v>1</v>
      </c>
      <c r="B1271" s="16" t="s">
        <v>43</v>
      </c>
      <c r="C1271" s="16">
        <v>2019</v>
      </c>
      <c r="D1271" s="17">
        <v>477760</v>
      </c>
    </row>
    <row r="1272" spans="1:4" x14ac:dyDescent="0.3">
      <c r="A1272" t="s">
        <v>1</v>
      </c>
      <c r="B1272" s="16" t="s">
        <v>53</v>
      </c>
      <c r="C1272" s="16">
        <v>2019</v>
      </c>
      <c r="D1272" s="17">
        <v>474874</v>
      </c>
    </row>
    <row r="1273" spans="1:4" x14ac:dyDescent="0.3">
      <c r="A1273" t="s">
        <v>1</v>
      </c>
      <c r="B1273" s="16" t="s">
        <v>45</v>
      </c>
      <c r="C1273" s="16">
        <v>2019</v>
      </c>
      <c r="D1273" s="17">
        <v>239205</v>
      </c>
    </row>
    <row r="1274" spans="1:4" x14ac:dyDescent="0.3">
      <c r="A1274" t="s">
        <v>1</v>
      </c>
      <c r="B1274" s="16" t="s">
        <v>47</v>
      </c>
      <c r="C1274" s="16">
        <v>2019</v>
      </c>
      <c r="D1274" s="17">
        <v>13817</v>
      </c>
    </row>
    <row r="1275" spans="1:4" x14ac:dyDescent="0.3">
      <c r="A1275" t="s">
        <v>1</v>
      </c>
      <c r="B1275" s="16" t="s">
        <v>46</v>
      </c>
      <c r="C1275" s="16">
        <v>2019</v>
      </c>
      <c r="D1275" s="17">
        <v>23813</v>
      </c>
    </row>
    <row r="1276" spans="1:4" x14ac:dyDescent="0.3">
      <c r="A1276" t="s">
        <v>1</v>
      </c>
      <c r="B1276" s="16" t="s">
        <v>54</v>
      </c>
      <c r="C1276" s="16">
        <v>2019</v>
      </c>
      <c r="D1276" s="17">
        <v>42336</v>
      </c>
    </row>
    <row r="1277" spans="1:4" x14ac:dyDescent="0.3">
      <c r="A1277" t="s">
        <v>1</v>
      </c>
      <c r="B1277" s="16" t="s">
        <v>39</v>
      </c>
      <c r="C1277" s="16">
        <v>2019</v>
      </c>
      <c r="D1277" s="17">
        <v>1271806</v>
      </c>
    </row>
    <row r="1278" spans="1:4" x14ac:dyDescent="0.3">
      <c r="A1278" t="s">
        <v>2</v>
      </c>
      <c r="B1278" s="16" t="s">
        <v>43</v>
      </c>
      <c r="C1278" s="16">
        <v>2019</v>
      </c>
      <c r="D1278" s="17">
        <v>303402</v>
      </c>
    </row>
    <row r="1279" spans="1:4" x14ac:dyDescent="0.3">
      <c r="A1279" t="s">
        <v>2</v>
      </c>
      <c r="B1279" s="16" t="s">
        <v>53</v>
      </c>
      <c r="C1279" s="16">
        <v>2019</v>
      </c>
      <c r="D1279" s="17">
        <v>47222</v>
      </c>
    </row>
    <row r="1280" spans="1:4" x14ac:dyDescent="0.3">
      <c r="A1280" t="s">
        <v>2</v>
      </c>
      <c r="B1280" s="16" t="s">
        <v>45</v>
      </c>
      <c r="C1280" s="16">
        <v>2019</v>
      </c>
      <c r="D1280" s="17">
        <v>48735</v>
      </c>
    </row>
    <row r="1281" spans="1:4" x14ac:dyDescent="0.3">
      <c r="A1281" t="s">
        <v>2</v>
      </c>
      <c r="B1281" s="16" t="s">
        <v>47</v>
      </c>
      <c r="C1281" s="16">
        <v>2019</v>
      </c>
      <c r="D1281" s="17">
        <v>26805</v>
      </c>
    </row>
    <row r="1282" spans="1:4" x14ac:dyDescent="0.3">
      <c r="A1282" t="s">
        <v>2</v>
      </c>
      <c r="B1282" s="16" t="s">
        <v>46</v>
      </c>
      <c r="C1282" s="16">
        <v>2019</v>
      </c>
      <c r="D1282" s="17" t="s">
        <v>28</v>
      </c>
    </row>
    <row r="1283" spans="1:4" x14ac:dyDescent="0.3">
      <c r="A1283" t="s">
        <v>2</v>
      </c>
      <c r="B1283" s="16" t="s">
        <v>54</v>
      </c>
      <c r="C1283" s="16">
        <v>2019</v>
      </c>
      <c r="D1283" s="17" t="s">
        <v>28</v>
      </c>
    </row>
    <row r="1284" spans="1:4" x14ac:dyDescent="0.3">
      <c r="A1284" t="s">
        <v>2</v>
      </c>
      <c r="B1284" s="16" t="s">
        <v>39</v>
      </c>
      <c r="C1284" s="16">
        <v>2019</v>
      </c>
      <c r="D1284" s="17">
        <v>445358</v>
      </c>
    </row>
    <row r="1285" spans="1:4" x14ac:dyDescent="0.3">
      <c r="A1285" t="s">
        <v>3</v>
      </c>
      <c r="B1285" s="16" t="s">
        <v>43</v>
      </c>
      <c r="C1285" s="16">
        <v>2019</v>
      </c>
      <c r="D1285" s="17">
        <v>151381</v>
      </c>
    </row>
    <row r="1286" spans="1:4" x14ac:dyDescent="0.3">
      <c r="A1286" t="s">
        <v>3</v>
      </c>
      <c r="B1286" s="16" t="s">
        <v>53</v>
      </c>
      <c r="C1286" s="16">
        <v>2019</v>
      </c>
      <c r="D1286" s="17">
        <v>80912</v>
      </c>
    </row>
    <row r="1287" spans="1:4" x14ac:dyDescent="0.3">
      <c r="A1287" t="s">
        <v>3</v>
      </c>
      <c r="B1287" s="16" t="s">
        <v>45</v>
      </c>
      <c r="C1287" s="16">
        <v>2019</v>
      </c>
      <c r="D1287" s="17">
        <v>26656</v>
      </c>
    </row>
    <row r="1288" spans="1:4" x14ac:dyDescent="0.3">
      <c r="A1288" t="s">
        <v>3</v>
      </c>
      <c r="B1288" s="16" t="s">
        <v>47</v>
      </c>
      <c r="C1288" s="16">
        <v>2019</v>
      </c>
      <c r="D1288" s="17">
        <v>16006</v>
      </c>
    </row>
    <row r="1289" spans="1:4" x14ac:dyDescent="0.3">
      <c r="A1289" t="s">
        <v>3</v>
      </c>
      <c r="B1289" s="16" t="s">
        <v>46</v>
      </c>
      <c r="C1289" s="16">
        <v>2019</v>
      </c>
      <c r="D1289" s="17" t="s">
        <v>28</v>
      </c>
    </row>
    <row r="1290" spans="1:4" x14ac:dyDescent="0.3">
      <c r="A1290" t="s">
        <v>3</v>
      </c>
      <c r="B1290" s="16" t="s">
        <v>54</v>
      </c>
      <c r="C1290" s="16">
        <v>2019</v>
      </c>
      <c r="D1290" s="17" t="s">
        <v>28</v>
      </c>
    </row>
    <row r="1291" spans="1:4" x14ac:dyDescent="0.3">
      <c r="A1291" t="s">
        <v>4</v>
      </c>
      <c r="B1291" s="16" t="s">
        <v>43</v>
      </c>
      <c r="C1291" s="16">
        <v>2019</v>
      </c>
      <c r="D1291" s="17">
        <v>225424</v>
      </c>
    </row>
    <row r="1292" spans="1:4" x14ac:dyDescent="0.3">
      <c r="A1292" t="s">
        <v>4</v>
      </c>
      <c r="B1292" s="16" t="s">
        <v>53</v>
      </c>
      <c r="C1292" s="16">
        <v>2019</v>
      </c>
      <c r="D1292" s="17">
        <v>83710</v>
      </c>
    </row>
    <row r="1293" spans="1:4" x14ac:dyDescent="0.3">
      <c r="A1293" t="s">
        <v>4</v>
      </c>
      <c r="B1293" s="16" t="s">
        <v>45</v>
      </c>
      <c r="C1293" s="16">
        <v>2019</v>
      </c>
      <c r="D1293" s="17">
        <v>72502</v>
      </c>
    </row>
    <row r="1294" spans="1:4" x14ac:dyDescent="0.3">
      <c r="A1294" t="s">
        <v>4</v>
      </c>
      <c r="B1294" s="16" t="s">
        <v>47</v>
      </c>
      <c r="C1294" s="16">
        <v>2019</v>
      </c>
      <c r="D1294" s="17">
        <v>13550</v>
      </c>
    </row>
    <row r="1295" spans="1:4" x14ac:dyDescent="0.3">
      <c r="A1295" t="s">
        <v>4</v>
      </c>
      <c r="B1295" s="16" t="s">
        <v>46</v>
      </c>
      <c r="C1295" s="16">
        <v>2019</v>
      </c>
      <c r="D1295" s="17" t="s">
        <v>28</v>
      </c>
    </row>
    <row r="1296" spans="1:4" x14ac:dyDescent="0.3">
      <c r="A1296" t="s">
        <v>4</v>
      </c>
      <c r="B1296" s="16" t="s">
        <v>54</v>
      </c>
      <c r="C1296" s="16">
        <v>2019</v>
      </c>
      <c r="D1296" s="17" t="s">
        <v>28</v>
      </c>
    </row>
    <row r="1297" spans="1:4" x14ac:dyDescent="0.3">
      <c r="A1297" t="s">
        <v>5</v>
      </c>
      <c r="B1297" s="16" t="s">
        <v>43</v>
      </c>
      <c r="C1297" s="16">
        <v>2019</v>
      </c>
      <c r="D1297" s="17">
        <v>208693</v>
      </c>
    </row>
    <row r="1298" spans="1:4" x14ac:dyDescent="0.3">
      <c r="A1298" t="s">
        <v>5</v>
      </c>
      <c r="B1298" s="16" t="s">
        <v>53</v>
      </c>
      <c r="C1298" s="16">
        <v>2019</v>
      </c>
      <c r="D1298" s="17">
        <v>85463</v>
      </c>
    </row>
    <row r="1299" spans="1:4" x14ac:dyDescent="0.3">
      <c r="A1299" t="s">
        <v>5</v>
      </c>
      <c r="B1299" s="16" t="s">
        <v>45</v>
      </c>
      <c r="C1299" s="16">
        <v>2019</v>
      </c>
      <c r="D1299" s="17">
        <v>20812</v>
      </c>
    </row>
    <row r="1300" spans="1:4" x14ac:dyDescent="0.3">
      <c r="A1300" t="s">
        <v>5</v>
      </c>
      <c r="B1300" s="16" t="s">
        <v>47</v>
      </c>
      <c r="C1300" s="16">
        <v>2019</v>
      </c>
      <c r="D1300" s="17">
        <v>19453</v>
      </c>
    </row>
    <row r="1301" spans="1:4" x14ac:dyDescent="0.3">
      <c r="A1301" t="s">
        <v>5</v>
      </c>
      <c r="B1301" s="16" t="s">
        <v>46</v>
      </c>
      <c r="C1301" s="16">
        <v>2019</v>
      </c>
      <c r="D1301" s="17">
        <v>4839</v>
      </c>
    </row>
    <row r="1302" spans="1:4" x14ac:dyDescent="0.3">
      <c r="A1302" t="s">
        <v>5</v>
      </c>
      <c r="B1302" s="16" t="s">
        <v>54</v>
      </c>
      <c r="C1302" s="16">
        <v>2019</v>
      </c>
      <c r="D1302" s="17" t="s">
        <v>28</v>
      </c>
    </row>
    <row r="1303" spans="1:4" x14ac:dyDescent="0.3">
      <c r="A1303" t="s">
        <v>5</v>
      </c>
      <c r="B1303" s="16" t="s">
        <v>39</v>
      </c>
      <c r="C1303" s="16">
        <v>2019</v>
      </c>
      <c r="D1303" s="17">
        <v>346103</v>
      </c>
    </row>
    <row r="1304" spans="1:4" x14ac:dyDescent="0.3">
      <c r="A1304" t="s">
        <v>6</v>
      </c>
      <c r="B1304" s="16" t="s">
        <v>43</v>
      </c>
      <c r="C1304" s="16">
        <v>2019</v>
      </c>
      <c r="D1304" s="17">
        <v>106199</v>
      </c>
    </row>
    <row r="1305" spans="1:4" x14ac:dyDescent="0.3">
      <c r="A1305" t="s">
        <v>6</v>
      </c>
      <c r="B1305" s="16" t="s">
        <v>53</v>
      </c>
      <c r="C1305" s="16">
        <v>2019</v>
      </c>
      <c r="D1305" s="17">
        <v>41939</v>
      </c>
    </row>
    <row r="1306" spans="1:4" x14ac:dyDescent="0.3">
      <c r="A1306" t="s">
        <v>6</v>
      </c>
      <c r="B1306" s="16" t="s">
        <v>45</v>
      </c>
      <c r="C1306" s="16">
        <v>2019</v>
      </c>
      <c r="D1306" s="17">
        <v>15148</v>
      </c>
    </row>
    <row r="1307" spans="1:4" x14ac:dyDescent="0.3">
      <c r="A1307" t="s">
        <v>6</v>
      </c>
      <c r="B1307" s="16" t="s">
        <v>47</v>
      </c>
      <c r="C1307" s="16">
        <v>2019</v>
      </c>
      <c r="D1307" s="17">
        <v>15116</v>
      </c>
    </row>
    <row r="1308" spans="1:4" x14ac:dyDescent="0.3">
      <c r="A1308" t="s">
        <v>6</v>
      </c>
      <c r="B1308" s="16" t="s">
        <v>46</v>
      </c>
      <c r="C1308" s="16">
        <v>2019</v>
      </c>
      <c r="D1308" s="17">
        <v>5406</v>
      </c>
    </row>
    <row r="1309" spans="1:4" x14ac:dyDescent="0.3">
      <c r="A1309" t="s">
        <v>6</v>
      </c>
      <c r="B1309" s="16" t="s">
        <v>54</v>
      </c>
      <c r="C1309" s="16">
        <v>2019</v>
      </c>
      <c r="D1309" s="17" t="s">
        <v>28</v>
      </c>
    </row>
    <row r="1310" spans="1:4" x14ac:dyDescent="0.3">
      <c r="A1310" t="s">
        <v>7</v>
      </c>
      <c r="B1310" s="16" t="s">
        <v>43</v>
      </c>
      <c r="C1310" s="16">
        <v>2019</v>
      </c>
      <c r="D1310" s="17">
        <v>117508</v>
      </c>
    </row>
    <row r="1311" spans="1:4" x14ac:dyDescent="0.3">
      <c r="A1311" t="s">
        <v>7</v>
      </c>
      <c r="B1311" s="16" t="s">
        <v>53</v>
      </c>
      <c r="C1311" s="16">
        <v>2019</v>
      </c>
      <c r="D1311" s="17">
        <v>30995</v>
      </c>
    </row>
    <row r="1312" spans="1:4" x14ac:dyDescent="0.3">
      <c r="A1312" t="s">
        <v>7</v>
      </c>
      <c r="B1312" s="16" t="s">
        <v>45</v>
      </c>
      <c r="C1312" s="16">
        <v>2019</v>
      </c>
      <c r="D1312" s="17">
        <v>10368</v>
      </c>
    </row>
    <row r="1313" spans="1:4" x14ac:dyDescent="0.3">
      <c r="A1313" t="s">
        <v>7</v>
      </c>
      <c r="B1313" s="16" t="s">
        <v>47</v>
      </c>
      <c r="C1313" s="16">
        <v>2019</v>
      </c>
      <c r="D1313" s="17">
        <v>10196</v>
      </c>
    </row>
    <row r="1314" spans="1:4" x14ac:dyDescent="0.3">
      <c r="A1314" t="s">
        <v>7</v>
      </c>
      <c r="B1314" s="16" t="s">
        <v>46</v>
      </c>
      <c r="C1314" s="16">
        <v>2019</v>
      </c>
      <c r="D1314" s="17">
        <v>5022</v>
      </c>
    </row>
    <row r="1315" spans="1:4" x14ac:dyDescent="0.3">
      <c r="A1315" t="s">
        <v>7</v>
      </c>
      <c r="B1315" s="16" t="s">
        <v>54</v>
      </c>
      <c r="C1315" s="16">
        <v>2019</v>
      </c>
      <c r="D1315" s="17" t="s">
        <v>28</v>
      </c>
    </row>
    <row r="1316" spans="1:4" x14ac:dyDescent="0.3">
      <c r="A1316" t="s">
        <v>8</v>
      </c>
      <c r="B1316" s="16" t="s">
        <v>43</v>
      </c>
      <c r="C1316" s="16">
        <v>2019</v>
      </c>
      <c r="D1316" s="17">
        <v>34674</v>
      </c>
    </row>
    <row r="1317" spans="1:4" x14ac:dyDescent="0.3">
      <c r="A1317" t="s">
        <v>8</v>
      </c>
      <c r="B1317" s="16" t="s">
        <v>53</v>
      </c>
      <c r="C1317" s="16">
        <v>2019</v>
      </c>
      <c r="D1317" s="17">
        <v>27998</v>
      </c>
    </row>
    <row r="1318" spans="1:4" x14ac:dyDescent="0.3">
      <c r="A1318" t="s">
        <v>8</v>
      </c>
      <c r="B1318" s="16" t="s">
        <v>45</v>
      </c>
      <c r="C1318" s="16">
        <v>2019</v>
      </c>
      <c r="D1318" s="17">
        <v>12197</v>
      </c>
    </row>
    <row r="1319" spans="1:4" x14ac:dyDescent="0.3">
      <c r="A1319" t="s">
        <v>8</v>
      </c>
      <c r="B1319" s="16" t="s">
        <v>47</v>
      </c>
      <c r="C1319" s="16">
        <v>2019</v>
      </c>
      <c r="D1319" s="17">
        <v>11402</v>
      </c>
    </row>
    <row r="1320" spans="1:4" x14ac:dyDescent="0.3">
      <c r="A1320" t="s">
        <v>8</v>
      </c>
      <c r="B1320" s="16" t="s">
        <v>46</v>
      </c>
      <c r="C1320" s="16">
        <v>2019</v>
      </c>
      <c r="D1320" s="17" t="s">
        <v>28</v>
      </c>
    </row>
    <row r="1321" spans="1:4" x14ac:dyDescent="0.3">
      <c r="A1321" t="s">
        <v>8</v>
      </c>
      <c r="B1321" s="16" t="s">
        <v>54</v>
      </c>
      <c r="C1321" s="16">
        <v>2019</v>
      </c>
      <c r="D1321" s="17" t="s">
        <v>28</v>
      </c>
    </row>
    <row r="1322" spans="1:4" x14ac:dyDescent="0.3">
      <c r="A1322" t="s">
        <v>9</v>
      </c>
      <c r="B1322" s="16" t="s">
        <v>43</v>
      </c>
      <c r="C1322" s="16">
        <v>2019</v>
      </c>
      <c r="D1322" s="17">
        <v>171513</v>
      </c>
    </row>
    <row r="1323" spans="1:4" x14ac:dyDescent="0.3">
      <c r="A1323" t="s">
        <v>9</v>
      </c>
      <c r="B1323" s="16" t="s">
        <v>53</v>
      </c>
      <c r="C1323" s="16">
        <v>2019</v>
      </c>
      <c r="D1323" s="17">
        <v>36767</v>
      </c>
    </row>
    <row r="1324" spans="1:4" x14ac:dyDescent="0.3">
      <c r="A1324" t="s">
        <v>9</v>
      </c>
      <c r="B1324" s="16" t="s">
        <v>45</v>
      </c>
      <c r="C1324" s="16">
        <v>2019</v>
      </c>
      <c r="D1324" s="17">
        <v>17758</v>
      </c>
    </row>
    <row r="1325" spans="1:4" x14ac:dyDescent="0.3">
      <c r="A1325" t="s">
        <v>9</v>
      </c>
      <c r="B1325" s="16" t="s">
        <v>47</v>
      </c>
      <c r="C1325" s="16">
        <v>2019</v>
      </c>
      <c r="D1325" s="17">
        <v>15320</v>
      </c>
    </row>
    <row r="1326" spans="1:4" x14ac:dyDescent="0.3">
      <c r="A1326" t="s">
        <v>9</v>
      </c>
      <c r="B1326" s="16" t="s">
        <v>46</v>
      </c>
      <c r="C1326" s="16">
        <v>2019</v>
      </c>
      <c r="D1326" s="17" t="s">
        <v>28</v>
      </c>
    </row>
    <row r="1327" spans="1:4" x14ac:dyDescent="0.3">
      <c r="A1327" t="s">
        <v>9</v>
      </c>
      <c r="B1327" s="16" t="s">
        <v>54</v>
      </c>
      <c r="C1327" s="16">
        <v>2019</v>
      </c>
      <c r="D1327" s="17">
        <v>10266</v>
      </c>
    </row>
    <row r="1328" spans="1:4" x14ac:dyDescent="0.3">
      <c r="A1328" t="s">
        <v>10</v>
      </c>
      <c r="B1328" s="16" t="s">
        <v>43</v>
      </c>
      <c r="C1328" s="16">
        <v>2019</v>
      </c>
      <c r="D1328" s="17">
        <v>688253</v>
      </c>
    </row>
    <row r="1329" spans="1:4" x14ac:dyDescent="0.3">
      <c r="A1329" t="s">
        <v>10</v>
      </c>
      <c r="B1329" s="16" t="s">
        <v>53</v>
      </c>
      <c r="C1329" s="16">
        <v>2019</v>
      </c>
      <c r="D1329" s="17">
        <v>255441</v>
      </c>
    </row>
    <row r="1330" spans="1:4" x14ac:dyDescent="0.3">
      <c r="A1330" t="s">
        <v>10</v>
      </c>
      <c r="B1330" s="16" t="s">
        <v>45</v>
      </c>
      <c r="C1330" s="16">
        <v>2019</v>
      </c>
      <c r="D1330" s="17">
        <v>67099</v>
      </c>
    </row>
    <row r="1331" spans="1:4" x14ac:dyDescent="0.3">
      <c r="A1331" t="s">
        <v>10</v>
      </c>
      <c r="B1331" s="16" t="s">
        <v>47</v>
      </c>
      <c r="C1331" s="16">
        <v>2019</v>
      </c>
      <c r="D1331" s="17">
        <v>256929</v>
      </c>
    </row>
    <row r="1332" spans="1:4" x14ac:dyDescent="0.3">
      <c r="A1332" t="s">
        <v>10</v>
      </c>
      <c r="B1332" s="16" t="s">
        <v>46</v>
      </c>
      <c r="C1332" s="16">
        <v>2019</v>
      </c>
      <c r="D1332" s="17">
        <v>21033</v>
      </c>
    </row>
    <row r="1333" spans="1:4" x14ac:dyDescent="0.3">
      <c r="A1333" t="s">
        <v>10</v>
      </c>
      <c r="B1333" s="16" t="s">
        <v>54</v>
      </c>
      <c r="C1333" s="16">
        <v>2019</v>
      </c>
      <c r="D1333" s="17">
        <v>34475</v>
      </c>
    </row>
    <row r="1334" spans="1:4" x14ac:dyDescent="0.3">
      <c r="A1334" t="s">
        <v>11</v>
      </c>
      <c r="B1334" s="16" t="s">
        <v>43</v>
      </c>
      <c r="C1334" s="16">
        <v>2019</v>
      </c>
      <c r="D1334" s="17">
        <v>60048</v>
      </c>
    </row>
    <row r="1335" spans="1:4" x14ac:dyDescent="0.3">
      <c r="A1335" t="s">
        <v>11</v>
      </c>
      <c r="B1335" s="16" t="s">
        <v>53</v>
      </c>
      <c r="C1335" s="16">
        <v>2019</v>
      </c>
      <c r="D1335" s="17">
        <v>187658</v>
      </c>
    </row>
    <row r="1336" spans="1:4" x14ac:dyDescent="0.3">
      <c r="A1336" t="s">
        <v>11</v>
      </c>
      <c r="B1336" s="16" t="s">
        <v>45</v>
      </c>
      <c r="C1336" s="16">
        <v>2019</v>
      </c>
      <c r="D1336" s="17">
        <v>43243</v>
      </c>
    </row>
    <row r="1337" spans="1:4" x14ac:dyDescent="0.3">
      <c r="A1337" t="s">
        <v>11</v>
      </c>
      <c r="B1337" s="16" t="s">
        <v>47</v>
      </c>
      <c r="C1337" s="16">
        <v>2019</v>
      </c>
      <c r="D1337" s="17">
        <v>23137</v>
      </c>
    </row>
    <row r="1338" spans="1:4" x14ac:dyDescent="0.3">
      <c r="A1338" t="s">
        <v>11</v>
      </c>
      <c r="B1338" s="16" t="s">
        <v>46</v>
      </c>
      <c r="C1338" s="16">
        <v>2019</v>
      </c>
      <c r="D1338" s="17">
        <v>22179</v>
      </c>
    </row>
    <row r="1339" spans="1:4" x14ac:dyDescent="0.3">
      <c r="A1339" t="s">
        <v>11</v>
      </c>
      <c r="B1339" s="16" t="s">
        <v>54</v>
      </c>
      <c r="C1339" s="16">
        <v>2019</v>
      </c>
      <c r="D1339" s="17" t="s">
        <v>28</v>
      </c>
    </row>
    <row r="1340" spans="1:4" x14ac:dyDescent="0.3">
      <c r="A1340" t="s">
        <v>12</v>
      </c>
      <c r="B1340" s="16" t="s">
        <v>43</v>
      </c>
      <c r="C1340" s="16">
        <v>2019</v>
      </c>
      <c r="D1340" s="17">
        <v>105571</v>
      </c>
    </row>
    <row r="1341" spans="1:4" x14ac:dyDescent="0.3">
      <c r="A1341" t="s">
        <v>12</v>
      </c>
      <c r="B1341" s="16" t="s">
        <v>53</v>
      </c>
      <c r="C1341" s="16">
        <v>2019</v>
      </c>
      <c r="D1341" s="17">
        <v>190466</v>
      </c>
    </row>
    <row r="1342" spans="1:4" x14ac:dyDescent="0.3">
      <c r="A1342" t="s">
        <v>12</v>
      </c>
      <c r="B1342" s="16" t="s">
        <v>45</v>
      </c>
      <c r="C1342" s="16">
        <v>2019</v>
      </c>
      <c r="D1342" s="17">
        <v>34343</v>
      </c>
    </row>
    <row r="1343" spans="1:4" x14ac:dyDescent="0.3">
      <c r="A1343" t="s">
        <v>12</v>
      </c>
      <c r="B1343" s="16" t="s">
        <v>47</v>
      </c>
      <c r="C1343" s="16">
        <v>2019</v>
      </c>
      <c r="D1343" s="17">
        <v>37794</v>
      </c>
    </row>
    <row r="1344" spans="1:4" x14ac:dyDescent="0.3">
      <c r="A1344" t="s">
        <v>12</v>
      </c>
      <c r="B1344" s="16" t="s">
        <v>46</v>
      </c>
      <c r="C1344" s="16">
        <v>2019</v>
      </c>
      <c r="D1344" s="17">
        <v>19036</v>
      </c>
    </row>
    <row r="1345" spans="1:4" x14ac:dyDescent="0.3">
      <c r="A1345" t="s">
        <v>12</v>
      </c>
      <c r="B1345" s="16" t="s">
        <v>54</v>
      </c>
      <c r="C1345" s="16">
        <v>2019</v>
      </c>
      <c r="D1345" s="17">
        <v>23072</v>
      </c>
    </row>
    <row r="1346" spans="1:4" x14ac:dyDescent="0.3">
      <c r="A1346" t="s">
        <v>55</v>
      </c>
      <c r="B1346" s="16" t="s">
        <v>43</v>
      </c>
      <c r="C1346" s="16">
        <v>2019</v>
      </c>
      <c r="D1346" s="17">
        <v>368447</v>
      </c>
    </row>
    <row r="1347" spans="1:4" x14ac:dyDescent="0.3">
      <c r="A1347" t="s">
        <v>55</v>
      </c>
      <c r="B1347" s="16" t="s">
        <v>53</v>
      </c>
      <c r="C1347" s="16">
        <v>2019</v>
      </c>
      <c r="D1347" s="17">
        <v>195502</v>
      </c>
    </row>
    <row r="1348" spans="1:4" x14ac:dyDescent="0.3">
      <c r="A1348" t="s">
        <v>55</v>
      </c>
      <c r="B1348" s="16" t="s">
        <v>45</v>
      </c>
      <c r="C1348" s="16">
        <v>2019</v>
      </c>
      <c r="D1348" s="17">
        <v>143396</v>
      </c>
    </row>
    <row r="1349" spans="1:4" x14ac:dyDescent="0.3">
      <c r="A1349" t="s">
        <v>55</v>
      </c>
      <c r="B1349" s="16" t="s">
        <v>47</v>
      </c>
      <c r="C1349" s="16">
        <v>2019</v>
      </c>
      <c r="D1349" s="17">
        <v>21906</v>
      </c>
    </row>
    <row r="1350" spans="1:4" x14ac:dyDescent="0.3">
      <c r="A1350" t="s">
        <v>55</v>
      </c>
      <c r="B1350" s="16" t="s">
        <v>46</v>
      </c>
      <c r="C1350" s="16">
        <v>2019</v>
      </c>
      <c r="D1350" s="17">
        <v>9938</v>
      </c>
    </row>
    <row r="1351" spans="1:4" x14ac:dyDescent="0.3">
      <c r="A1351" t="s">
        <v>55</v>
      </c>
      <c r="B1351" s="16" t="s">
        <v>54</v>
      </c>
      <c r="C1351" s="16">
        <v>2019</v>
      </c>
      <c r="D1351" s="17">
        <v>24683</v>
      </c>
    </row>
    <row r="1352" spans="1:4" x14ac:dyDescent="0.3">
      <c r="A1352" t="s">
        <v>14</v>
      </c>
      <c r="B1352" s="16" t="s">
        <v>43</v>
      </c>
      <c r="C1352" s="16">
        <v>2019</v>
      </c>
      <c r="D1352" s="17">
        <v>79936</v>
      </c>
    </row>
    <row r="1353" spans="1:4" x14ac:dyDescent="0.3">
      <c r="A1353" t="s">
        <v>14</v>
      </c>
      <c r="B1353" s="16" t="s">
        <v>53</v>
      </c>
      <c r="C1353" s="16">
        <v>2019</v>
      </c>
      <c r="D1353" s="17">
        <v>65289</v>
      </c>
    </row>
    <row r="1354" spans="1:4" x14ac:dyDescent="0.3">
      <c r="A1354" t="s">
        <v>14</v>
      </c>
      <c r="B1354" s="16" t="s">
        <v>45</v>
      </c>
      <c r="C1354" s="16">
        <v>2019</v>
      </c>
      <c r="D1354" s="17">
        <v>19911</v>
      </c>
    </row>
    <row r="1355" spans="1:4" x14ac:dyDescent="0.3">
      <c r="A1355" t="s">
        <v>14</v>
      </c>
      <c r="B1355" s="16" t="s">
        <v>47</v>
      </c>
      <c r="C1355" s="16">
        <v>2019</v>
      </c>
      <c r="D1355" s="17">
        <v>5986</v>
      </c>
    </row>
    <row r="1356" spans="1:4" x14ac:dyDescent="0.3">
      <c r="A1356" t="s">
        <v>14</v>
      </c>
      <c r="B1356" s="16" t="s">
        <v>46</v>
      </c>
      <c r="C1356" s="16">
        <v>2019</v>
      </c>
      <c r="D1356" s="17" t="s">
        <v>28</v>
      </c>
    </row>
    <row r="1357" spans="1:4" x14ac:dyDescent="0.3">
      <c r="A1357" t="s">
        <v>14</v>
      </c>
      <c r="B1357" s="16" t="s">
        <v>54</v>
      </c>
      <c r="C1357" s="16">
        <v>2019</v>
      </c>
      <c r="D1357" s="17" t="s">
        <v>28</v>
      </c>
    </row>
    <row r="1358" spans="1:4" x14ac:dyDescent="0.3">
      <c r="A1358" t="s">
        <v>15</v>
      </c>
      <c r="B1358" s="16" t="s">
        <v>43</v>
      </c>
      <c r="C1358" s="16">
        <v>2019</v>
      </c>
      <c r="D1358" s="17">
        <v>230807</v>
      </c>
    </row>
    <row r="1359" spans="1:4" x14ac:dyDescent="0.3">
      <c r="A1359" t="s">
        <v>15</v>
      </c>
      <c r="B1359" s="16" t="s">
        <v>53</v>
      </c>
      <c r="C1359" s="16">
        <v>2019</v>
      </c>
      <c r="D1359" s="17">
        <v>342013</v>
      </c>
    </row>
    <row r="1360" spans="1:4" x14ac:dyDescent="0.3">
      <c r="A1360" t="s">
        <v>15</v>
      </c>
      <c r="B1360" s="16" t="s">
        <v>45</v>
      </c>
      <c r="C1360" s="16">
        <v>2019</v>
      </c>
      <c r="D1360" s="17">
        <v>62166</v>
      </c>
    </row>
    <row r="1361" spans="1:4" x14ac:dyDescent="0.3">
      <c r="A1361" t="s">
        <v>15</v>
      </c>
      <c r="B1361" s="16" t="s">
        <v>47</v>
      </c>
      <c r="C1361" s="16">
        <v>2019</v>
      </c>
      <c r="D1361" s="17">
        <v>5989</v>
      </c>
    </row>
    <row r="1362" spans="1:4" x14ac:dyDescent="0.3">
      <c r="A1362" t="s">
        <v>15</v>
      </c>
      <c r="B1362" s="16" t="s">
        <v>46</v>
      </c>
      <c r="C1362" s="16">
        <v>2019</v>
      </c>
      <c r="D1362" s="17">
        <v>22197</v>
      </c>
    </row>
    <row r="1363" spans="1:4" x14ac:dyDescent="0.3">
      <c r="A1363" t="s">
        <v>15</v>
      </c>
      <c r="B1363" s="16" t="s">
        <v>54</v>
      </c>
      <c r="C1363" s="16">
        <v>2019</v>
      </c>
      <c r="D1363" s="17">
        <v>10496</v>
      </c>
    </row>
    <row r="1364" spans="1:4" x14ac:dyDescent="0.3">
      <c r="A1364" t="s">
        <v>16</v>
      </c>
      <c r="B1364" s="16" t="s">
        <v>43</v>
      </c>
      <c r="C1364" s="16">
        <v>2019</v>
      </c>
      <c r="D1364" s="17">
        <v>124769</v>
      </c>
    </row>
    <row r="1365" spans="1:4" x14ac:dyDescent="0.3">
      <c r="A1365" t="s">
        <v>16</v>
      </c>
      <c r="B1365" s="16" t="s">
        <v>53</v>
      </c>
      <c r="C1365" s="16">
        <v>2019</v>
      </c>
      <c r="D1365" s="17">
        <v>35439</v>
      </c>
    </row>
    <row r="1366" spans="1:4" x14ac:dyDescent="0.3">
      <c r="A1366" t="s">
        <v>16</v>
      </c>
      <c r="B1366" s="16" t="s">
        <v>45</v>
      </c>
      <c r="C1366" s="16">
        <v>2019</v>
      </c>
      <c r="D1366" s="17">
        <v>20763</v>
      </c>
    </row>
    <row r="1367" spans="1:4" x14ac:dyDescent="0.3">
      <c r="A1367" t="s">
        <v>16</v>
      </c>
      <c r="B1367" s="16" t="s">
        <v>47</v>
      </c>
      <c r="C1367" s="16">
        <v>2019</v>
      </c>
      <c r="D1367" s="17">
        <v>6472</v>
      </c>
    </row>
    <row r="1368" spans="1:4" x14ac:dyDescent="0.3">
      <c r="A1368" t="s">
        <v>16</v>
      </c>
      <c r="B1368" s="16" t="s">
        <v>46</v>
      </c>
      <c r="C1368" s="16">
        <v>2019</v>
      </c>
      <c r="D1368" s="17" t="s">
        <v>28</v>
      </c>
    </row>
    <row r="1369" spans="1:4" x14ac:dyDescent="0.3">
      <c r="A1369" t="s">
        <v>16</v>
      </c>
      <c r="B1369" s="16" t="s">
        <v>54</v>
      </c>
      <c r="C1369" s="16">
        <v>2019</v>
      </c>
      <c r="D1369" s="17" t="s">
        <v>28</v>
      </c>
    </row>
    <row r="1370" spans="1:4" x14ac:dyDescent="0.3">
      <c r="A1370" t="s">
        <v>17</v>
      </c>
      <c r="B1370" s="16" t="s">
        <v>43</v>
      </c>
      <c r="C1370" s="16">
        <v>2019</v>
      </c>
      <c r="D1370" s="17">
        <v>54973</v>
      </c>
    </row>
    <row r="1371" spans="1:4" x14ac:dyDescent="0.3">
      <c r="A1371" t="s">
        <v>17</v>
      </c>
      <c r="B1371" s="16" t="s">
        <v>53</v>
      </c>
      <c r="C1371" s="16">
        <v>2019</v>
      </c>
      <c r="D1371" s="17">
        <v>27235</v>
      </c>
    </row>
    <row r="1372" spans="1:4" x14ac:dyDescent="0.3">
      <c r="A1372" t="s">
        <v>17</v>
      </c>
      <c r="B1372" s="16" t="s">
        <v>45</v>
      </c>
      <c r="C1372" s="16">
        <v>2019</v>
      </c>
      <c r="D1372" s="17">
        <v>13549</v>
      </c>
    </row>
    <row r="1373" spans="1:4" x14ac:dyDescent="0.3">
      <c r="A1373" t="s">
        <v>17</v>
      </c>
      <c r="B1373" s="16" t="s">
        <v>47</v>
      </c>
      <c r="C1373" s="16">
        <v>2019</v>
      </c>
      <c r="D1373" s="17">
        <v>7006</v>
      </c>
    </row>
    <row r="1374" spans="1:4" x14ac:dyDescent="0.3">
      <c r="A1374" t="s">
        <v>17</v>
      </c>
      <c r="B1374" s="16" t="s">
        <v>46</v>
      </c>
      <c r="C1374" s="16">
        <v>2019</v>
      </c>
      <c r="D1374" s="17" t="s">
        <v>28</v>
      </c>
    </row>
    <row r="1375" spans="1:4" x14ac:dyDescent="0.3">
      <c r="A1375" t="s">
        <v>17</v>
      </c>
      <c r="B1375" s="16" t="s">
        <v>54</v>
      </c>
      <c r="C1375" s="16">
        <v>2019</v>
      </c>
      <c r="D1375" s="17" t="s">
        <v>28</v>
      </c>
    </row>
    <row r="1376" spans="1:4" x14ac:dyDescent="0.3">
      <c r="A1376" t="s">
        <v>18</v>
      </c>
      <c r="B1376" s="16" t="s">
        <v>43</v>
      </c>
      <c r="C1376" s="16">
        <v>2019</v>
      </c>
      <c r="D1376" s="17">
        <v>75313</v>
      </c>
    </row>
    <row r="1377" spans="1:4" x14ac:dyDescent="0.3">
      <c r="A1377" t="s">
        <v>18</v>
      </c>
      <c r="B1377" s="16" t="s">
        <v>53</v>
      </c>
      <c r="C1377" s="16">
        <v>2019</v>
      </c>
      <c r="D1377" s="17">
        <v>26575</v>
      </c>
    </row>
    <row r="1378" spans="1:4" x14ac:dyDescent="0.3">
      <c r="A1378" t="s">
        <v>18</v>
      </c>
      <c r="B1378" s="16" t="s">
        <v>45</v>
      </c>
      <c r="C1378" s="16">
        <v>2019</v>
      </c>
      <c r="D1378" s="17">
        <v>13650</v>
      </c>
    </row>
    <row r="1379" spans="1:4" x14ac:dyDescent="0.3">
      <c r="A1379" t="s">
        <v>18</v>
      </c>
      <c r="B1379" s="16" t="s">
        <v>47</v>
      </c>
      <c r="C1379" s="16">
        <v>2019</v>
      </c>
      <c r="D1379" s="17">
        <v>6218</v>
      </c>
    </row>
    <row r="1380" spans="1:4" x14ac:dyDescent="0.3">
      <c r="A1380" t="s">
        <v>18</v>
      </c>
      <c r="B1380" s="16" t="s">
        <v>46</v>
      </c>
      <c r="C1380" s="16">
        <v>2019</v>
      </c>
      <c r="D1380" s="17">
        <v>8679</v>
      </c>
    </row>
    <row r="1381" spans="1:4" x14ac:dyDescent="0.3">
      <c r="A1381" t="s">
        <v>18</v>
      </c>
      <c r="B1381" s="16" t="s">
        <v>54</v>
      </c>
      <c r="C1381" s="16">
        <v>2019</v>
      </c>
      <c r="D1381" s="17" t="s">
        <v>28</v>
      </c>
    </row>
    <row r="1382" spans="1:4" x14ac:dyDescent="0.3">
      <c r="A1382" t="s">
        <v>19</v>
      </c>
      <c r="B1382" s="16" t="s">
        <v>43</v>
      </c>
      <c r="C1382" s="16">
        <v>2019</v>
      </c>
      <c r="D1382" s="17">
        <v>31861</v>
      </c>
    </row>
    <row r="1383" spans="1:4" x14ac:dyDescent="0.3">
      <c r="A1383" t="s">
        <v>19</v>
      </c>
      <c r="B1383" s="16" t="s">
        <v>53</v>
      </c>
      <c r="C1383" s="16">
        <v>2019</v>
      </c>
      <c r="D1383" s="17">
        <v>18420</v>
      </c>
    </row>
    <row r="1384" spans="1:4" x14ac:dyDescent="0.3">
      <c r="A1384" t="s">
        <v>19</v>
      </c>
      <c r="B1384" s="16" t="s">
        <v>45</v>
      </c>
      <c r="C1384" s="16">
        <v>2019</v>
      </c>
      <c r="D1384" s="17">
        <v>11637</v>
      </c>
    </row>
    <row r="1385" spans="1:4" x14ac:dyDescent="0.3">
      <c r="A1385" t="s">
        <v>19</v>
      </c>
      <c r="B1385" s="16" t="s">
        <v>47</v>
      </c>
      <c r="C1385" s="16">
        <v>2019</v>
      </c>
      <c r="D1385" s="17">
        <v>4766</v>
      </c>
    </row>
    <row r="1386" spans="1:4" x14ac:dyDescent="0.3">
      <c r="A1386" t="s">
        <v>19</v>
      </c>
      <c r="B1386" s="16" t="s">
        <v>46</v>
      </c>
      <c r="C1386" s="16">
        <v>2019</v>
      </c>
      <c r="D1386" s="17" t="s">
        <v>28</v>
      </c>
    </row>
    <row r="1387" spans="1:4" x14ac:dyDescent="0.3">
      <c r="A1387" t="s">
        <v>19</v>
      </c>
      <c r="B1387" s="16" t="s">
        <v>54</v>
      </c>
      <c r="C1387" s="16">
        <v>2019</v>
      </c>
      <c r="D1387" s="17" t="s">
        <v>28</v>
      </c>
    </row>
    <row r="1388" spans="1:4" x14ac:dyDescent="0.3">
      <c r="A1388" t="s">
        <v>20</v>
      </c>
      <c r="B1388" s="16" t="s">
        <v>43</v>
      </c>
      <c r="C1388" s="16">
        <v>2019</v>
      </c>
      <c r="D1388" s="17">
        <v>31057</v>
      </c>
    </row>
    <row r="1389" spans="1:4" x14ac:dyDescent="0.3">
      <c r="A1389" t="s">
        <v>20</v>
      </c>
      <c r="B1389" s="16" t="s">
        <v>53</v>
      </c>
      <c r="C1389" s="16">
        <v>2019</v>
      </c>
      <c r="D1389" s="17">
        <v>15008</v>
      </c>
    </row>
    <row r="1390" spans="1:4" x14ac:dyDescent="0.3">
      <c r="A1390" t="s">
        <v>20</v>
      </c>
      <c r="B1390" s="16" t="s">
        <v>45</v>
      </c>
      <c r="C1390" s="16">
        <v>2019</v>
      </c>
      <c r="D1390" s="17">
        <v>8190</v>
      </c>
    </row>
    <row r="1391" spans="1:4" x14ac:dyDescent="0.3">
      <c r="A1391" t="s">
        <v>20</v>
      </c>
      <c r="B1391" s="16" t="s">
        <v>47</v>
      </c>
      <c r="C1391" s="16">
        <v>2019</v>
      </c>
      <c r="D1391" s="17" t="s">
        <v>28</v>
      </c>
    </row>
    <row r="1392" spans="1:4" x14ac:dyDescent="0.3">
      <c r="A1392" t="s">
        <v>20</v>
      </c>
      <c r="B1392" s="16" t="s">
        <v>46</v>
      </c>
      <c r="C1392" s="16">
        <v>2019</v>
      </c>
      <c r="D1392" s="17" t="s">
        <v>28</v>
      </c>
    </row>
    <row r="1393" spans="1:4" x14ac:dyDescent="0.3">
      <c r="A1393" t="s">
        <v>20</v>
      </c>
      <c r="B1393" s="16" t="s">
        <v>54</v>
      </c>
      <c r="C1393" s="16">
        <v>2019</v>
      </c>
      <c r="D1393" s="17" t="s">
        <v>28</v>
      </c>
    </row>
    <row r="1394" spans="1:4" x14ac:dyDescent="0.3">
      <c r="A1394" t="s">
        <v>21</v>
      </c>
      <c r="B1394" s="16" t="s">
        <v>43</v>
      </c>
      <c r="C1394" s="16">
        <v>2019</v>
      </c>
      <c r="D1394" s="17">
        <v>33812</v>
      </c>
    </row>
    <row r="1395" spans="1:4" x14ac:dyDescent="0.3">
      <c r="A1395" t="s">
        <v>21</v>
      </c>
      <c r="B1395" s="16" t="s">
        <v>53</v>
      </c>
      <c r="C1395" s="16">
        <v>2019</v>
      </c>
      <c r="D1395" s="17">
        <v>10343</v>
      </c>
    </row>
    <row r="1396" spans="1:4" x14ac:dyDescent="0.3">
      <c r="A1396" t="s">
        <v>21</v>
      </c>
      <c r="B1396" s="16" t="s">
        <v>45</v>
      </c>
      <c r="C1396" s="16">
        <v>2019</v>
      </c>
      <c r="D1396" s="17" t="s">
        <v>28</v>
      </c>
    </row>
    <row r="1397" spans="1:4" x14ac:dyDescent="0.3">
      <c r="A1397" t="s">
        <v>21</v>
      </c>
      <c r="B1397" s="16" t="s">
        <v>47</v>
      </c>
      <c r="C1397" s="16">
        <v>2019</v>
      </c>
      <c r="D1397" s="17">
        <v>2859</v>
      </c>
    </row>
    <row r="1398" spans="1:4" x14ac:dyDescent="0.3">
      <c r="A1398" t="s">
        <v>21</v>
      </c>
      <c r="B1398" s="16" t="s">
        <v>46</v>
      </c>
      <c r="C1398" s="16">
        <v>2019</v>
      </c>
      <c r="D1398" s="17" t="s">
        <v>28</v>
      </c>
    </row>
    <row r="1399" spans="1:4" x14ac:dyDescent="0.3">
      <c r="A1399" t="s">
        <v>21</v>
      </c>
      <c r="B1399" s="16" t="s">
        <v>54</v>
      </c>
      <c r="C1399" s="16">
        <v>2019</v>
      </c>
      <c r="D1399" s="17" t="s">
        <v>28</v>
      </c>
    </row>
    <row r="1400" spans="1:4" x14ac:dyDescent="0.3">
      <c r="A1400" t="s">
        <v>22</v>
      </c>
      <c r="B1400" s="16" t="s">
        <v>43</v>
      </c>
      <c r="C1400" s="16">
        <v>2019</v>
      </c>
      <c r="D1400" s="17">
        <v>108062</v>
      </c>
    </row>
    <row r="1401" spans="1:4" x14ac:dyDescent="0.3">
      <c r="A1401" t="s">
        <v>22</v>
      </c>
      <c r="B1401" s="16" t="s">
        <v>53</v>
      </c>
      <c r="C1401" s="16">
        <v>2019</v>
      </c>
      <c r="D1401" s="17">
        <v>87770</v>
      </c>
    </row>
    <row r="1402" spans="1:4" x14ac:dyDescent="0.3">
      <c r="A1402" t="s">
        <v>22</v>
      </c>
      <c r="B1402" s="16" t="s">
        <v>45</v>
      </c>
      <c r="C1402" s="16">
        <v>2019</v>
      </c>
      <c r="D1402" s="17">
        <v>27762</v>
      </c>
    </row>
    <row r="1403" spans="1:4" x14ac:dyDescent="0.3">
      <c r="A1403" t="s">
        <v>22</v>
      </c>
      <c r="B1403" s="16" t="s">
        <v>47</v>
      </c>
      <c r="C1403" s="16">
        <v>2019</v>
      </c>
      <c r="D1403" s="17">
        <v>11591</v>
      </c>
    </row>
    <row r="1404" spans="1:4" x14ac:dyDescent="0.3">
      <c r="A1404" t="s">
        <v>22</v>
      </c>
      <c r="B1404" s="16" t="s">
        <v>46</v>
      </c>
      <c r="C1404" s="16">
        <v>2019</v>
      </c>
      <c r="D1404" s="17">
        <v>15341</v>
      </c>
    </row>
    <row r="1405" spans="1:4" x14ac:dyDescent="0.3">
      <c r="A1405" t="s">
        <v>22</v>
      </c>
      <c r="B1405" s="16" t="s">
        <v>54</v>
      </c>
      <c r="C1405" s="16">
        <v>2019</v>
      </c>
      <c r="D1405" s="17" t="s">
        <v>28</v>
      </c>
    </row>
    <row r="1406" spans="1:4" x14ac:dyDescent="0.3">
      <c r="A1406" t="s">
        <v>23</v>
      </c>
      <c r="B1406" s="16" t="s">
        <v>43</v>
      </c>
      <c r="C1406" s="16">
        <v>2019</v>
      </c>
      <c r="D1406" s="17">
        <v>177730</v>
      </c>
    </row>
    <row r="1407" spans="1:4" x14ac:dyDescent="0.3">
      <c r="A1407" t="s">
        <v>23</v>
      </c>
      <c r="B1407" s="16" t="s">
        <v>53</v>
      </c>
      <c r="C1407" s="16">
        <v>2019</v>
      </c>
      <c r="D1407" s="17">
        <v>194538</v>
      </c>
    </row>
    <row r="1408" spans="1:4" x14ac:dyDescent="0.3">
      <c r="A1408" t="s">
        <v>23</v>
      </c>
      <c r="B1408" s="16" t="s">
        <v>45</v>
      </c>
      <c r="C1408" s="16">
        <v>2019</v>
      </c>
      <c r="D1408" s="17">
        <v>61766</v>
      </c>
    </row>
    <row r="1409" spans="1:4" x14ac:dyDescent="0.3">
      <c r="A1409" t="s">
        <v>23</v>
      </c>
      <c r="B1409" s="16" t="s">
        <v>47</v>
      </c>
      <c r="C1409" s="16">
        <v>2019</v>
      </c>
      <c r="D1409" s="17">
        <v>51950</v>
      </c>
    </row>
    <row r="1410" spans="1:4" x14ac:dyDescent="0.3">
      <c r="A1410" t="s">
        <v>23</v>
      </c>
      <c r="B1410" s="16" t="s">
        <v>46</v>
      </c>
      <c r="C1410" s="16">
        <v>2019</v>
      </c>
      <c r="D1410" s="17">
        <v>20483</v>
      </c>
    </row>
    <row r="1411" spans="1:4" x14ac:dyDescent="0.3">
      <c r="A1411" t="s">
        <v>23</v>
      </c>
      <c r="B1411" s="16" t="s">
        <v>54</v>
      </c>
      <c r="C1411" s="16">
        <v>2019</v>
      </c>
      <c r="D1411" s="17">
        <v>34233</v>
      </c>
    </row>
    <row r="1412" spans="1:4" x14ac:dyDescent="0.3">
      <c r="A1412" t="s">
        <v>1</v>
      </c>
      <c r="B1412" s="16" t="s">
        <v>43</v>
      </c>
      <c r="C1412" s="16">
        <v>2020</v>
      </c>
      <c r="D1412" s="17">
        <v>365256</v>
      </c>
    </row>
    <row r="1413" spans="1:4" x14ac:dyDescent="0.3">
      <c r="A1413" t="s">
        <v>1</v>
      </c>
      <c r="B1413" s="16" t="s">
        <v>53</v>
      </c>
      <c r="C1413" s="16">
        <v>2020</v>
      </c>
      <c r="D1413" s="17">
        <v>344996</v>
      </c>
    </row>
    <row r="1414" spans="1:4" x14ac:dyDescent="0.3">
      <c r="A1414" t="s">
        <v>1</v>
      </c>
      <c r="B1414" s="16" t="s">
        <v>45</v>
      </c>
      <c r="C1414" s="16">
        <v>2020</v>
      </c>
      <c r="D1414" s="17">
        <v>158732</v>
      </c>
    </row>
    <row r="1415" spans="1:4" x14ac:dyDescent="0.3">
      <c r="A1415" t="s">
        <v>1</v>
      </c>
      <c r="B1415" s="16" t="s">
        <v>47</v>
      </c>
      <c r="C1415" s="16">
        <v>2020</v>
      </c>
      <c r="D1415" s="17">
        <v>8192</v>
      </c>
    </row>
    <row r="1416" spans="1:4" x14ac:dyDescent="0.3">
      <c r="A1416" t="s">
        <v>1</v>
      </c>
      <c r="B1416" s="16" t="s">
        <v>46</v>
      </c>
      <c r="C1416" s="16">
        <v>2020</v>
      </c>
      <c r="D1416" s="17">
        <v>18682</v>
      </c>
    </row>
    <row r="1417" spans="1:4" x14ac:dyDescent="0.3">
      <c r="A1417" t="s">
        <v>1</v>
      </c>
      <c r="B1417" s="16" t="s">
        <v>54</v>
      </c>
      <c r="C1417" s="16">
        <v>2020</v>
      </c>
      <c r="D1417" s="17">
        <v>33630</v>
      </c>
    </row>
    <row r="1418" spans="1:4" x14ac:dyDescent="0.3">
      <c r="A1418" t="s">
        <v>1</v>
      </c>
      <c r="B1418" s="16" t="s">
        <v>39</v>
      </c>
      <c r="C1418" s="16">
        <v>2020</v>
      </c>
      <c r="D1418" s="17">
        <v>929488</v>
      </c>
    </row>
    <row r="1419" spans="1:4" x14ac:dyDescent="0.3">
      <c r="A1419" t="s">
        <v>2</v>
      </c>
      <c r="B1419" s="16" t="s">
        <v>43</v>
      </c>
      <c r="C1419" s="16">
        <v>2020</v>
      </c>
      <c r="D1419" s="17">
        <v>236499</v>
      </c>
    </row>
    <row r="1420" spans="1:4" x14ac:dyDescent="0.3">
      <c r="A1420" t="s">
        <v>2</v>
      </c>
      <c r="B1420" s="16" t="s">
        <v>53</v>
      </c>
      <c r="C1420" s="16">
        <v>2020</v>
      </c>
      <c r="D1420" s="17">
        <v>37019</v>
      </c>
    </row>
    <row r="1421" spans="1:4" x14ac:dyDescent="0.3">
      <c r="A1421" t="s">
        <v>2</v>
      </c>
      <c r="B1421" s="16" t="s">
        <v>45</v>
      </c>
      <c r="C1421" s="16">
        <v>2020</v>
      </c>
      <c r="D1421" s="17">
        <v>38769</v>
      </c>
    </row>
    <row r="1422" spans="1:4" x14ac:dyDescent="0.3">
      <c r="A1422" t="s">
        <v>2</v>
      </c>
      <c r="B1422" s="16" t="s">
        <v>47</v>
      </c>
      <c r="C1422" s="16">
        <v>2020</v>
      </c>
      <c r="D1422" s="17">
        <v>22075</v>
      </c>
    </row>
    <row r="1423" spans="1:4" x14ac:dyDescent="0.3">
      <c r="A1423" t="s">
        <v>2</v>
      </c>
      <c r="B1423" s="16" t="s">
        <v>46</v>
      </c>
      <c r="C1423" s="16">
        <v>2020</v>
      </c>
      <c r="D1423" s="17" t="s">
        <v>28</v>
      </c>
    </row>
    <row r="1424" spans="1:4" x14ac:dyDescent="0.3">
      <c r="A1424" t="s">
        <v>2</v>
      </c>
      <c r="B1424" s="16" t="s">
        <v>54</v>
      </c>
      <c r="C1424" s="16">
        <v>2020</v>
      </c>
      <c r="D1424" s="17" t="s">
        <v>28</v>
      </c>
    </row>
    <row r="1425" spans="1:4" x14ac:dyDescent="0.3">
      <c r="A1425" t="s">
        <v>2</v>
      </c>
      <c r="B1425" s="16" t="s">
        <v>39</v>
      </c>
      <c r="C1425" s="16">
        <v>2020</v>
      </c>
      <c r="D1425" s="17">
        <v>344832</v>
      </c>
    </row>
    <row r="1426" spans="1:4" x14ac:dyDescent="0.3">
      <c r="A1426" t="s">
        <v>3</v>
      </c>
      <c r="B1426" s="16" t="s">
        <v>43</v>
      </c>
      <c r="C1426" s="16">
        <v>2020</v>
      </c>
      <c r="D1426" s="17">
        <v>104689</v>
      </c>
    </row>
    <row r="1427" spans="1:4" x14ac:dyDescent="0.3">
      <c r="A1427" t="s">
        <v>3</v>
      </c>
      <c r="B1427" s="16" t="s">
        <v>53</v>
      </c>
      <c r="C1427" s="16">
        <v>2020</v>
      </c>
      <c r="D1427" s="17">
        <v>64234</v>
      </c>
    </row>
    <row r="1428" spans="1:4" x14ac:dyDescent="0.3">
      <c r="A1428" t="s">
        <v>3</v>
      </c>
      <c r="B1428" s="16" t="s">
        <v>45</v>
      </c>
      <c r="C1428" s="16">
        <v>2020</v>
      </c>
      <c r="D1428" s="17">
        <v>18721</v>
      </c>
    </row>
    <row r="1429" spans="1:4" x14ac:dyDescent="0.3">
      <c r="A1429" t="s">
        <v>3</v>
      </c>
      <c r="B1429" s="16" t="s">
        <v>47</v>
      </c>
      <c r="C1429" s="16">
        <v>2020</v>
      </c>
      <c r="D1429" s="17">
        <v>13931</v>
      </c>
    </row>
    <row r="1430" spans="1:4" x14ac:dyDescent="0.3">
      <c r="A1430" t="s">
        <v>3</v>
      </c>
      <c r="B1430" s="16" t="s">
        <v>46</v>
      </c>
      <c r="C1430" s="16">
        <v>2020</v>
      </c>
      <c r="D1430" s="17" t="s">
        <v>28</v>
      </c>
    </row>
    <row r="1431" spans="1:4" x14ac:dyDescent="0.3">
      <c r="A1431" t="s">
        <v>3</v>
      </c>
      <c r="B1431" s="16" t="s">
        <v>54</v>
      </c>
      <c r="C1431" s="16">
        <v>2020</v>
      </c>
      <c r="D1431" s="17" t="s">
        <v>28</v>
      </c>
    </row>
    <row r="1432" spans="1:4" x14ac:dyDescent="0.3">
      <c r="A1432" t="s">
        <v>4</v>
      </c>
      <c r="B1432" s="16" t="s">
        <v>43</v>
      </c>
      <c r="C1432" s="16">
        <v>2020</v>
      </c>
      <c r="D1432" s="17">
        <v>151736</v>
      </c>
    </row>
    <row r="1433" spans="1:4" x14ac:dyDescent="0.3">
      <c r="A1433" t="s">
        <v>4</v>
      </c>
      <c r="B1433" s="16" t="s">
        <v>53</v>
      </c>
      <c r="C1433" s="16">
        <v>2020</v>
      </c>
      <c r="D1433" s="17">
        <v>59242</v>
      </c>
    </row>
    <row r="1434" spans="1:4" x14ac:dyDescent="0.3">
      <c r="A1434" t="s">
        <v>4</v>
      </c>
      <c r="B1434" s="16" t="s">
        <v>45</v>
      </c>
      <c r="C1434" s="16">
        <v>2020</v>
      </c>
      <c r="D1434" s="17">
        <v>45903</v>
      </c>
    </row>
    <row r="1435" spans="1:4" x14ac:dyDescent="0.3">
      <c r="A1435" t="s">
        <v>4</v>
      </c>
      <c r="B1435" s="16" t="s">
        <v>47</v>
      </c>
      <c r="C1435" s="16">
        <v>2020</v>
      </c>
      <c r="D1435" s="17">
        <v>12032</v>
      </c>
    </row>
    <row r="1436" spans="1:4" x14ac:dyDescent="0.3">
      <c r="A1436" t="s">
        <v>4</v>
      </c>
      <c r="B1436" s="16" t="s">
        <v>46</v>
      </c>
      <c r="C1436" s="16">
        <v>2020</v>
      </c>
      <c r="D1436" s="17" t="s">
        <v>28</v>
      </c>
    </row>
    <row r="1437" spans="1:4" x14ac:dyDescent="0.3">
      <c r="A1437" t="s">
        <v>4</v>
      </c>
      <c r="B1437" s="16" t="s">
        <v>54</v>
      </c>
      <c r="C1437" s="16">
        <v>2020</v>
      </c>
      <c r="D1437" s="17">
        <v>5656</v>
      </c>
    </row>
    <row r="1438" spans="1:4" x14ac:dyDescent="0.3">
      <c r="A1438" t="s">
        <v>5</v>
      </c>
      <c r="B1438" s="16" t="s">
        <v>43</v>
      </c>
      <c r="C1438" s="16">
        <v>2020</v>
      </c>
      <c r="D1438" s="17">
        <v>135475</v>
      </c>
    </row>
    <row r="1439" spans="1:4" x14ac:dyDescent="0.3">
      <c r="A1439" t="s">
        <v>5</v>
      </c>
      <c r="B1439" s="16" t="s">
        <v>53</v>
      </c>
      <c r="C1439" s="16">
        <v>2020</v>
      </c>
      <c r="D1439" s="17">
        <v>56424</v>
      </c>
    </row>
    <row r="1440" spans="1:4" x14ac:dyDescent="0.3">
      <c r="A1440" t="s">
        <v>5</v>
      </c>
      <c r="B1440" s="16" t="s">
        <v>45</v>
      </c>
      <c r="C1440" s="16">
        <v>2020</v>
      </c>
      <c r="D1440" s="17">
        <v>14404</v>
      </c>
    </row>
    <row r="1441" spans="1:4" x14ac:dyDescent="0.3">
      <c r="A1441" t="s">
        <v>5</v>
      </c>
      <c r="B1441" s="16" t="s">
        <v>47</v>
      </c>
      <c r="C1441" s="16">
        <v>2020</v>
      </c>
      <c r="D1441" s="17">
        <v>15544</v>
      </c>
    </row>
    <row r="1442" spans="1:4" x14ac:dyDescent="0.3">
      <c r="A1442" t="s">
        <v>5</v>
      </c>
      <c r="B1442" s="16" t="s">
        <v>46</v>
      </c>
      <c r="C1442" s="16">
        <v>2020</v>
      </c>
      <c r="D1442" s="17" t="s">
        <v>28</v>
      </c>
    </row>
    <row r="1443" spans="1:4" x14ac:dyDescent="0.3">
      <c r="A1443" t="s">
        <v>5</v>
      </c>
      <c r="B1443" s="16" t="s">
        <v>54</v>
      </c>
      <c r="C1443" s="16">
        <v>2020</v>
      </c>
      <c r="D1443" s="17">
        <v>5043</v>
      </c>
    </row>
    <row r="1444" spans="1:4" x14ac:dyDescent="0.3">
      <c r="A1444" t="s">
        <v>5</v>
      </c>
      <c r="B1444" s="16" t="s">
        <v>39</v>
      </c>
      <c r="C1444" s="16">
        <v>2020</v>
      </c>
      <c r="D1444" s="17">
        <v>231161</v>
      </c>
    </row>
    <row r="1445" spans="1:4" x14ac:dyDescent="0.3">
      <c r="A1445" t="s">
        <v>6</v>
      </c>
      <c r="B1445" s="16" t="s">
        <v>43</v>
      </c>
      <c r="C1445" s="16">
        <v>2020</v>
      </c>
      <c r="D1445" s="17">
        <v>65728</v>
      </c>
    </row>
    <row r="1446" spans="1:4" x14ac:dyDescent="0.3">
      <c r="A1446" t="s">
        <v>6</v>
      </c>
      <c r="B1446" s="16" t="s">
        <v>53</v>
      </c>
      <c r="C1446" s="16">
        <v>2020</v>
      </c>
      <c r="D1446" s="17">
        <v>30702</v>
      </c>
    </row>
    <row r="1447" spans="1:4" x14ac:dyDescent="0.3">
      <c r="A1447" t="s">
        <v>6</v>
      </c>
      <c r="B1447" s="16" t="s">
        <v>45</v>
      </c>
      <c r="C1447" s="16">
        <v>2020</v>
      </c>
      <c r="D1447" s="17">
        <v>11411</v>
      </c>
    </row>
    <row r="1448" spans="1:4" x14ac:dyDescent="0.3">
      <c r="A1448" t="s">
        <v>6</v>
      </c>
      <c r="B1448" s="16" t="s">
        <v>47</v>
      </c>
      <c r="C1448" s="16">
        <v>2020</v>
      </c>
      <c r="D1448" s="17">
        <v>12837</v>
      </c>
    </row>
    <row r="1449" spans="1:4" x14ac:dyDescent="0.3">
      <c r="A1449" t="s">
        <v>6</v>
      </c>
      <c r="B1449" s="16" t="s">
        <v>46</v>
      </c>
      <c r="C1449" s="16">
        <v>2020</v>
      </c>
      <c r="D1449" s="17">
        <v>4647</v>
      </c>
    </row>
    <row r="1450" spans="1:4" x14ac:dyDescent="0.3">
      <c r="A1450" t="s">
        <v>6</v>
      </c>
      <c r="B1450" s="16" t="s">
        <v>54</v>
      </c>
      <c r="C1450" s="16">
        <v>2020</v>
      </c>
      <c r="D1450" s="17">
        <v>6318</v>
      </c>
    </row>
    <row r="1451" spans="1:4" x14ac:dyDescent="0.3">
      <c r="A1451" t="s">
        <v>7</v>
      </c>
      <c r="B1451" s="16" t="s">
        <v>43</v>
      </c>
      <c r="C1451" s="16">
        <v>2020</v>
      </c>
      <c r="D1451" s="17">
        <v>78843</v>
      </c>
    </row>
    <row r="1452" spans="1:4" x14ac:dyDescent="0.3">
      <c r="A1452" t="s">
        <v>7</v>
      </c>
      <c r="B1452" s="16" t="s">
        <v>53</v>
      </c>
      <c r="C1452" s="16">
        <v>2020</v>
      </c>
      <c r="D1452" s="17">
        <v>20549</v>
      </c>
    </row>
    <row r="1453" spans="1:4" x14ac:dyDescent="0.3">
      <c r="A1453" t="s">
        <v>7</v>
      </c>
      <c r="B1453" s="16" t="s">
        <v>45</v>
      </c>
      <c r="C1453" s="16">
        <v>2020</v>
      </c>
      <c r="D1453" s="17" t="s">
        <v>28</v>
      </c>
    </row>
    <row r="1454" spans="1:4" x14ac:dyDescent="0.3">
      <c r="A1454" t="s">
        <v>7</v>
      </c>
      <c r="B1454" s="16" t="s">
        <v>47</v>
      </c>
      <c r="C1454" s="16">
        <v>2020</v>
      </c>
      <c r="D1454" s="17">
        <v>8408</v>
      </c>
    </row>
    <row r="1455" spans="1:4" x14ac:dyDescent="0.3">
      <c r="A1455" t="s">
        <v>7</v>
      </c>
      <c r="B1455" s="16" t="s">
        <v>46</v>
      </c>
      <c r="C1455" s="16">
        <v>2020</v>
      </c>
      <c r="D1455" s="17" t="s">
        <v>28</v>
      </c>
    </row>
    <row r="1456" spans="1:4" x14ac:dyDescent="0.3">
      <c r="A1456" t="s">
        <v>7</v>
      </c>
      <c r="B1456" s="16" t="s">
        <v>54</v>
      </c>
      <c r="C1456" s="16">
        <v>2020</v>
      </c>
      <c r="D1456" s="17">
        <v>2787</v>
      </c>
    </row>
    <row r="1457" spans="1:4" x14ac:dyDescent="0.3">
      <c r="A1457" t="s">
        <v>8</v>
      </c>
      <c r="B1457" s="16" t="s">
        <v>43</v>
      </c>
      <c r="C1457" s="16">
        <v>2020</v>
      </c>
      <c r="D1457" s="17">
        <v>24278</v>
      </c>
    </row>
    <row r="1458" spans="1:4" x14ac:dyDescent="0.3">
      <c r="A1458" t="s">
        <v>8</v>
      </c>
      <c r="B1458" s="16" t="s">
        <v>53</v>
      </c>
      <c r="C1458" s="16">
        <v>2020</v>
      </c>
      <c r="D1458" s="17">
        <v>19077</v>
      </c>
    </row>
    <row r="1459" spans="1:4" x14ac:dyDescent="0.3">
      <c r="A1459" t="s">
        <v>8</v>
      </c>
      <c r="B1459" s="16" t="s">
        <v>45</v>
      </c>
      <c r="C1459" s="16">
        <v>2020</v>
      </c>
      <c r="D1459" s="17">
        <v>9685</v>
      </c>
    </row>
    <row r="1460" spans="1:4" x14ac:dyDescent="0.3">
      <c r="A1460" t="s">
        <v>8</v>
      </c>
      <c r="B1460" s="16" t="s">
        <v>47</v>
      </c>
      <c r="C1460" s="16">
        <v>2020</v>
      </c>
      <c r="D1460" s="17">
        <v>8424</v>
      </c>
    </row>
    <row r="1461" spans="1:4" x14ac:dyDescent="0.3">
      <c r="A1461" t="s">
        <v>8</v>
      </c>
      <c r="B1461" s="16" t="s">
        <v>46</v>
      </c>
      <c r="C1461" s="16">
        <v>2020</v>
      </c>
      <c r="D1461" s="17" t="s">
        <v>28</v>
      </c>
    </row>
    <row r="1462" spans="1:4" x14ac:dyDescent="0.3">
      <c r="A1462" t="s">
        <v>8</v>
      </c>
      <c r="B1462" s="16" t="s">
        <v>54</v>
      </c>
      <c r="C1462" s="16">
        <v>2020</v>
      </c>
      <c r="D1462" s="17">
        <v>928</v>
      </c>
    </row>
    <row r="1463" spans="1:4" x14ac:dyDescent="0.3">
      <c r="A1463" t="s">
        <v>9</v>
      </c>
      <c r="B1463" s="16" t="s">
        <v>43</v>
      </c>
      <c r="C1463" s="16">
        <v>2020</v>
      </c>
      <c r="D1463" s="17">
        <v>113522</v>
      </c>
    </row>
    <row r="1464" spans="1:4" x14ac:dyDescent="0.3">
      <c r="A1464" t="s">
        <v>9</v>
      </c>
      <c r="B1464" s="16" t="s">
        <v>53</v>
      </c>
      <c r="C1464" s="16">
        <v>2020</v>
      </c>
      <c r="D1464" s="17">
        <v>26264</v>
      </c>
    </row>
    <row r="1465" spans="1:4" x14ac:dyDescent="0.3">
      <c r="A1465" t="s">
        <v>9</v>
      </c>
      <c r="B1465" s="16" t="s">
        <v>45</v>
      </c>
      <c r="C1465" s="16">
        <v>2020</v>
      </c>
      <c r="D1465" s="17">
        <v>11619</v>
      </c>
    </row>
    <row r="1466" spans="1:4" x14ac:dyDescent="0.3">
      <c r="A1466" t="s">
        <v>9</v>
      </c>
      <c r="B1466" s="16" t="s">
        <v>47</v>
      </c>
      <c r="C1466" s="16">
        <v>2020</v>
      </c>
      <c r="D1466" s="17">
        <v>11551</v>
      </c>
    </row>
    <row r="1467" spans="1:4" x14ac:dyDescent="0.3">
      <c r="A1467" t="s">
        <v>9</v>
      </c>
      <c r="B1467" s="16" t="s">
        <v>46</v>
      </c>
      <c r="C1467" s="16">
        <v>2020</v>
      </c>
      <c r="D1467" s="17">
        <v>2840</v>
      </c>
    </row>
    <row r="1468" spans="1:4" x14ac:dyDescent="0.3">
      <c r="A1468" t="s">
        <v>9</v>
      </c>
      <c r="B1468" s="16" t="s">
        <v>54</v>
      </c>
      <c r="C1468" s="16">
        <v>2020</v>
      </c>
      <c r="D1468" s="17">
        <v>6505</v>
      </c>
    </row>
    <row r="1469" spans="1:4" x14ac:dyDescent="0.3">
      <c r="A1469" t="s">
        <v>10</v>
      </c>
      <c r="B1469" s="16" t="s">
        <v>43</v>
      </c>
      <c r="C1469" s="16">
        <v>2020</v>
      </c>
      <c r="D1469" s="17">
        <v>395344</v>
      </c>
    </row>
    <row r="1470" spans="1:4" x14ac:dyDescent="0.3">
      <c r="A1470" t="s">
        <v>10</v>
      </c>
      <c r="B1470" s="16" t="s">
        <v>53</v>
      </c>
      <c r="C1470" s="16">
        <v>2020</v>
      </c>
      <c r="D1470" s="17">
        <v>168250</v>
      </c>
    </row>
    <row r="1471" spans="1:4" x14ac:dyDescent="0.3">
      <c r="A1471" t="s">
        <v>10</v>
      </c>
      <c r="B1471" s="16" t="s">
        <v>45</v>
      </c>
      <c r="C1471" s="16">
        <v>2020</v>
      </c>
      <c r="D1471" s="17">
        <v>45158</v>
      </c>
    </row>
    <row r="1472" spans="1:4" x14ac:dyDescent="0.3">
      <c r="A1472" t="s">
        <v>10</v>
      </c>
      <c r="B1472" s="16" t="s">
        <v>47</v>
      </c>
      <c r="C1472" s="16">
        <v>2020</v>
      </c>
      <c r="D1472" s="17">
        <v>178614</v>
      </c>
    </row>
    <row r="1473" spans="1:4" x14ac:dyDescent="0.3">
      <c r="A1473" t="s">
        <v>10</v>
      </c>
      <c r="B1473" s="16" t="s">
        <v>46</v>
      </c>
      <c r="C1473" s="16">
        <v>2020</v>
      </c>
      <c r="D1473" s="17">
        <v>13764</v>
      </c>
    </row>
    <row r="1474" spans="1:4" x14ac:dyDescent="0.3">
      <c r="A1474" t="s">
        <v>10</v>
      </c>
      <c r="B1474" s="16" t="s">
        <v>54</v>
      </c>
      <c r="C1474" s="16">
        <v>2020</v>
      </c>
      <c r="D1474" s="17">
        <v>19976</v>
      </c>
    </row>
    <row r="1475" spans="1:4" x14ac:dyDescent="0.3">
      <c r="A1475" t="s">
        <v>11</v>
      </c>
      <c r="B1475" s="16" t="s">
        <v>43</v>
      </c>
      <c r="C1475" s="16">
        <v>2020</v>
      </c>
      <c r="D1475" s="17">
        <v>41581</v>
      </c>
    </row>
    <row r="1476" spans="1:4" x14ac:dyDescent="0.3">
      <c r="A1476" t="s">
        <v>11</v>
      </c>
      <c r="B1476" s="16" t="s">
        <v>53</v>
      </c>
      <c r="C1476" s="16">
        <v>2020</v>
      </c>
      <c r="D1476" s="17">
        <v>148935</v>
      </c>
    </row>
    <row r="1477" spans="1:4" x14ac:dyDescent="0.3">
      <c r="A1477" t="s">
        <v>11</v>
      </c>
      <c r="B1477" s="16" t="s">
        <v>45</v>
      </c>
      <c r="C1477" s="16">
        <v>2020</v>
      </c>
      <c r="D1477" s="17">
        <v>31310</v>
      </c>
    </row>
    <row r="1478" spans="1:4" x14ac:dyDescent="0.3">
      <c r="A1478" t="s">
        <v>11</v>
      </c>
      <c r="B1478" s="16" t="s">
        <v>47</v>
      </c>
      <c r="C1478" s="16">
        <v>2020</v>
      </c>
      <c r="D1478" s="17">
        <v>22033</v>
      </c>
    </row>
    <row r="1479" spans="1:4" x14ac:dyDescent="0.3">
      <c r="A1479" t="s">
        <v>11</v>
      </c>
      <c r="B1479" s="16" t="s">
        <v>46</v>
      </c>
      <c r="C1479" s="16">
        <v>2020</v>
      </c>
      <c r="D1479" s="17">
        <v>16761</v>
      </c>
    </row>
    <row r="1480" spans="1:4" x14ac:dyDescent="0.3">
      <c r="A1480" t="s">
        <v>11</v>
      </c>
      <c r="B1480" s="16" t="s">
        <v>54</v>
      </c>
      <c r="C1480" s="16">
        <v>2020</v>
      </c>
      <c r="D1480" s="17">
        <v>10579</v>
      </c>
    </row>
    <row r="1481" spans="1:4" x14ac:dyDescent="0.3">
      <c r="A1481" t="s">
        <v>12</v>
      </c>
      <c r="B1481" s="16" t="s">
        <v>43</v>
      </c>
      <c r="C1481" s="16">
        <v>2020</v>
      </c>
      <c r="D1481" s="17">
        <v>74144</v>
      </c>
    </row>
    <row r="1482" spans="1:4" x14ac:dyDescent="0.3">
      <c r="A1482" t="s">
        <v>12</v>
      </c>
      <c r="B1482" s="16" t="s">
        <v>53</v>
      </c>
      <c r="C1482" s="16">
        <v>2020</v>
      </c>
      <c r="D1482" s="17">
        <v>147707</v>
      </c>
    </row>
    <row r="1483" spans="1:4" x14ac:dyDescent="0.3">
      <c r="A1483" t="s">
        <v>12</v>
      </c>
      <c r="B1483" s="16" t="s">
        <v>45</v>
      </c>
      <c r="C1483" s="16">
        <v>2020</v>
      </c>
      <c r="D1483" s="17">
        <v>26987</v>
      </c>
    </row>
    <row r="1484" spans="1:4" x14ac:dyDescent="0.3">
      <c r="A1484" t="s">
        <v>12</v>
      </c>
      <c r="B1484" s="16" t="s">
        <v>47</v>
      </c>
      <c r="C1484" s="16">
        <v>2020</v>
      </c>
      <c r="D1484" s="17">
        <v>35233</v>
      </c>
    </row>
    <row r="1485" spans="1:4" x14ac:dyDescent="0.3">
      <c r="A1485" t="s">
        <v>12</v>
      </c>
      <c r="B1485" s="16" t="s">
        <v>46</v>
      </c>
      <c r="C1485" s="16">
        <v>2020</v>
      </c>
      <c r="D1485" s="17">
        <v>16585</v>
      </c>
    </row>
    <row r="1486" spans="1:4" x14ac:dyDescent="0.3">
      <c r="A1486" t="s">
        <v>12</v>
      </c>
      <c r="B1486" s="16" t="s">
        <v>54</v>
      </c>
      <c r="C1486" s="16">
        <v>2020</v>
      </c>
      <c r="D1486" s="17">
        <v>17461</v>
      </c>
    </row>
    <row r="1487" spans="1:4" x14ac:dyDescent="0.3">
      <c r="A1487" t="s">
        <v>55</v>
      </c>
      <c r="B1487" s="16" t="s">
        <v>43</v>
      </c>
      <c r="C1487" s="16">
        <v>2020</v>
      </c>
      <c r="D1487" s="17">
        <v>270465</v>
      </c>
    </row>
    <row r="1488" spans="1:4" x14ac:dyDescent="0.3">
      <c r="A1488" t="s">
        <v>55</v>
      </c>
      <c r="B1488" s="16" t="s">
        <v>53</v>
      </c>
      <c r="C1488" s="16">
        <v>2020</v>
      </c>
      <c r="D1488" s="17">
        <v>138266</v>
      </c>
    </row>
    <row r="1489" spans="1:4" x14ac:dyDescent="0.3">
      <c r="A1489" t="s">
        <v>55</v>
      </c>
      <c r="B1489" s="16" t="s">
        <v>45</v>
      </c>
      <c r="C1489" s="16">
        <v>2020</v>
      </c>
      <c r="D1489" s="17">
        <v>97062</v>
      </c>
    </row>
    <row r="1490" spans="1:4" x14ac:dyDescent="0.3">
      <c r="A1490" t="s">
        <v>55</v>
      </c>
      <c r="B1490" s="16" t="s">
        <v>47</v>
      </c>
      <c r="C1490" s="16">
        <v>2020</v>
      </c>
      <c r="D1490" s="17">
        <v>16758</v>
      </c>
    </row>
    <row r="1491" spans="1:4" x14ac:dyDescent="0.3">
      <c r="A1491" t="s">
        <v>55</v>
      </c>
      <c r="B1491" s="16" t="s">
        <v>46</v>
      </c>
      <c r="C1491" s="16">
        <v>2020</v>
      </c>
      <c r="D1491" s="17">
        <v>6735</v>
      </c>
    </row>
    <row r="1492" spans="1:4" x14ac:dyDescent="0.3">
      <c r="A1492" t="s">
        <v>55</v>
      </c>
      <c r="B1492" s="16" t="s">
        <v>54</v>
      </c>
      <c r="C1492" s="16">
        <v>2020</v>
      </c>
      <c r="D1492" s="17">
        <v>19153</v>
      </c>
    </row>
    <row r="1493" spans="1:4" x14ac:dyDescent="0.3">
      <c r="A1493" t="s">
        <v>14</v>
      </c>
      <c r="B1493" s="16" t="s">
        <v>43</v>
      </c>
      <c r="C1493" s="16">
        <v>2020</v>
      </c>
      <c r="D1493" s="17">
        <v>59160</v>
      </c>
    </row>
    <row r="1494" spans="1:4" x14ac:dyDescent="0.3">
      <c r="A1494" t="s">
        <v>14</v>
      </c>
      <c r="B1494" s="16" t="s">
        <v>53</v>
      </c>
      <c r="C1494" s="16">
        <v>2020</v>
      </c>
      <c r="D1494" s="17">
        <v>48919</v>
      </c>
    </row>
    <row r="1495" spans="1:4" x14ac:dyDescent="0.3">
      <c r="A1495" t="s">
        <v>14</v>
      </c>
      <c r="B1495" s="16" t="s">
        <v>45</v>
      </c>
      <c r="C1495" s="16">
        <v>2020</v>
      </c>
      <c r="D1495" s="17">
        <v>13795</v>
      </c>
    </row>
    <row r="1496" spans="1:4" x14ac:dyDescent="0.3">
      <c r="A1496" t="s">
        <v>14</v>
      </c>
      <c r="B1496" s="16" t="s">
        <v>47</v>
      </c>
      <c r="C1496" s="16">
        <v>2020</v>
      </c>
      <c r="D1496" s="17">
        <v>3893</v>
      </c>
    </row>
    <row r="1497" spans="1:4" x14ac:dyDescent="0.3">
      <c r="A1497" t="s">
        <v>14</v>
      </c>
      <c r="B1497" s="16" t="s">
        <v>46</v>
      </c>
      <c r="C1497" s="16">
        <v>2020</v>
      </c>
      <c r="D1497" s="17" t="s">
        <v>28</v>
      </c>
    </row>
    <row r="1498" spans="1:4" x14ac:dyDescent="0.3">
      <c r="A1498" t="s">
        <v>14</v>
      </c>
      <c r="B1498" s="16" t="s">
        <v>54</v>
      </c>
      <c r="C1498" s="16">
        <v>2020</v>
      </c>
      <c r="D1498" s="17" t="s">
        <v>28</v>
      </c>
    </row>
    <row r="1499" spans="1:4" x14ac:dyDescent="0.3">
      <c r="A1499" t="s">
        <v>15</v>
      </c>
      <c r="B1499" s="16" t="s">
        <v>43</v>
      </c>
      <c r="C1499" s="16">
        <v>2020</v>
      </c>
      <c r="D1499" s="17">
        <v>184606</v>
      </c>
    </row>
    <row r="1500" spans="1:4" x14ac:dyDescent="0.3">
      <c r="A1500" t="s">
        <v>15</v>
      </c>
      <c r="B1500" s="16" t="s">
        <v>53</v>
      </c>
      <c r="C1500" s="16">
        <v>2020</v>
      </c>
      <c r="D1500" s="17">
        <v>272662</v>
      </c>
    </row>
    <row r="1501" spans="1:4" x14ac:dyDescent="0.3">
      <c r="A1501" t="s">
        <v>15</v>
      </c>
      <c r="B1501" s="16" t="s">
        <v>45</v>
      </c>
      <c r="C1501" s="16">
        <v>2020</v>
      </c>
      <c r="D1501" s="17">
        <v>44049</v>
      </c>
    </row>
    <row r="1502" spans="1:4" x14ac:dyDescent="0.3">
      <c r="A1502" t="s">
        <v>15</v>
      </c>
      <c r="B1502" s="16" t="s">
        <v>47</v>
      </c>
      <c r="C1502" s="16">
        <v>2020</v>
      </c>
      <c r="D1502" s="17">
        <v>4662</v>
      </c>
    </row>
    <row r="1503" spans="1:4" x14ac:dyDescent="0.3">
      <c r="A1503" t="s">
        <v>15</v>
      </c>
      <c r="B1503" s="16" t="s">
        <v>46</v>
      </c>
      <c r="C1503" s="16">
        <v>2020</v>
      </c>
      <c r="D1503" s="17">
        <v>17442</v>
      </c>
    </row>
    <row r="1504" spans="1:4" x14ac:dyDescent="0.3">
      <c r="A1504" t="s">
        <v>15</v>
      </c>
      <c r="B1504" s="16" t="s">
        <v>54</v>
      </c>
      <c r="C1504" s="16">
        <v>2020</v>
      </c>
      <c r="D1504" s="17">
        <v>6318</v>
      </c>
    </row>
    <row r="1505" spans="1:4" x14ac:dyDescent="0.3">
      <c r="A1505" t="s">
        <v>16</v>
      </c>
      <c r="B1505" s="16" t="s">
        <v>43</v>
      </c>
      <c r="C1505" s="16">
        <v>2020</v>
      </c>
      <c r="D1505" s="17">
        <v>96333</v>
      </c>
    </row>
    <row r="1506" spans="1:4" x14ac:dyDescent="0.3">
      <c r="A1506" t="s">
        <v>16</v>
      </c>
      <c r="B1506" s="16" t="s">
        <v>53</v>
      </c>
      <c r="C1506" s="16">
        <v>2020</v>
      </c>
      <c r="D1506" s="17">
        <v>28919</v>
      </c>
    </row>
    <row r="1507" spans="1:4" x14ac:dyDescent="0.3">
      <c r="A1507" t="s">
        <v>16</v>
      </c>
      <c r="B1507" s="16" t="s">
        <v>45</v>
      </c>
      <c r="C1507" s="16">
        <v>2020</v>
      </c>
      <c r="D1507" s="17">
        <v>15162</v>
      </c>
    </row>
    <row r="1508" spans="1:4" x14ac:dyDescent="0.3">
      <c r="A1508" t="s">
        <v>16</v>
      </c>
      <c r="B1508" s="16" t="s">
        <v>47</v>
      </c>
      <c r="C1508" s="16">
        <v>2020</v>
      </c>
      <c r="D1508" s="17">
        <v>4987</v>
      </c>
    </row>
    <row r="1509" spans="1:4" x14ac:dyDescent="0.3">
      <c r="A1509" t="s">
        <v>16</v>
      </c>
      <c r="B1509" s="16" t="s">
        <v>46</v>
      </c>
      <c r="C1509" s="16">
        <v>2020</v>
      </c>
      <c r="D1509" s="17" t="s">
        <v>28</v>
      </c>
    </row>
    <row r="1510" spans="1:4" x14ac:dyDescent="0.3">
      <c r="A1510" t="s">
        <v>16</v>
      </c>
      <c r="B1510" s="16" t="s">
        <v>54</v>
      </c>
      <c r="C1510" s="16">
        <v>2020</v>
      </c>
      <c r="D1510" s="17">
        <v>5173</v>
      </c>
    </row>
    <row r="1511" spans="1:4" x14ac:dyDescent="0.3">
      <c r="A1511" t="s">
        <v>17</v>
      </c>
      <c r="B1511" s="16" t="s">
        <v>43</v>
      </c>
      <c r="C1511" s="16">
        <v>2020</v>
      </c>
      <c r="D1511" s="17">
        <v>42453</v>
      </c>
    </row>
    <row r="1512" spans="1:4" x14ac:dyDescent="0.3">
      <c r="A1512" t="s">
        <v>17</v>
      </c>
      <c r="B1512" s="16" t="s">
        <v>53</v>
      </c>
      <c r="C1512" s="16">
        <v>2020</v>
      </c>
      <c r="D1512" s="17">
        <v>21545</v>
      </c>
    </row>
    <row r="1513" spans="1:4" x14ac:dyDescent="0.3">
      <c r="A1513" t="s">
        <v>17</v>
      </c>
      <c r="B1513" s="16" t="s">
        <v>45</v>
      </c>
      <c r="C1513" s="16">
        <v>2020</v>
      </c>
      <c r="D1513" s="17">
        <v>10071</v>
      </c>
    </row>
    <row r="1514" spans="1:4" x14ac:dyDescent="0.3">
      <c r="A1514" t="s">
        <v>17</v>
      </c>
      <c r="B1514" s="16" t="s">
        <v>47</v>
      </c>
      <c r="C1514" s="16">
        <v>2020</v>
      </c>
      <c r="D1514" s="17">
        <v>5231</v>
      </c>
    </row>
    <row r="1515" spans="1:4" x14ac:dyDescent="0.3">
      <c r="A1515" t="s">
        <v>17</v>
      </c>
      <c r="B1515" s="16" t="s">
        <v>46</v>
      </c>
      <c r="C1515" s="16">
        <v>2020</v>
      </c>
      <c r="D1515" s="17" t="s">
        <v>28</v>
      </c>
    </row>
    <row r="1516" spans="1:4" x14ac:dyDescent="0.3">
      <c r="A1516" t="s">
        <v>17</v>
      </c>
      <c r="B1516" s="16" t="s">
        <v>54</v>
      </c>
      <c r="C1516" s="16">
        <v>2020</v>
      </c>
      <c r="D1516" s="17" t="s">
        <v>28</v>
      </c>
    </row>
    <row r="1517" spans="1:4" x14ac:dyDescent="0.3">
      <c r="A1517" t="s">
        <v>18</v>
      </c>
      <c r="B1517" s="16" t="s">
        <v>43</v>
      </c>
      <c r="C1517" s="16">
        <v>2020</v>
      </c>
      <c r="D1517" s="17">
        <v>57883</v>
      </c>
    </row>
    <row r="1518" spans="1:4" x14ac:dyDescent="0.3">
      <c r="A1518" t="s">
        <v>18</v>
      </c>
      <c r="B1518" s="16" t="s">
        <v>53</v>
      </c>
      <c r="C1518" s="16">
        <v>2020</v>
      </c>
      <c r="D1518" s="17">
        <v>21896</v>
      </c>
    </row>
    <row r="1519" spans="1:4" x14ac:dyDescent="0.3">
      <c r="A1519" t="s">
        <v>18</v>
      </c>
      <c r="B1519" s="16" t="s">
        <v>45</v>
      </c>
      <c r="C1519" s="16">
        <v>2020</v>
      </c>
      <c r="D1519" s="17">
        <v>9853</v>
      </c>
    </row>
    <row r="1520" spans="1:4" x14ac:dyDescent="0.3">
      <c r="A1520" t="s">
        <v>18</v>
      </c>
      <c r="B1520" s="16" t="s">
        <v>47</v>
      </c>
      <c r="C1520" s="16">
        <v>2020</v>
      </c>
      <c r="D1520" s="17">
        <v>4589</v>
      </c>
    </row>
    <row r="1521" spans="1:4" x14ac:dyDescent="0.3">
      <c r="A1521" t="s">
        <v>18</v>
      </c>
      <c r="B1521" s="16" t="s">
        <v>46</v>
      </c>
      <c r="C1521" s="16">
        <v>2020</v>
      </c>
      <c r="D1521" s="17">
        <v>6766</v>
      </c>
    </row>
    <row r="1522" spans="1:4" x14ac:dyDescent="0.3">
      <c r="A1522" t="s">
        <v>18</v>
      </c>
      <c r="B1522" s="16" t="s">
        <v>54</v>
      </c>
      <c r="C1522" s="16">
        <v>2020</v>
      </c>
      <c r="D1522" s="17">
        <v>5095</v>
      </c>
    </row>
    <row r="1523" spans="1:4" x14ac:dyDescent="0.3">
      <c r="A1523" t="s">
        <v>19</v>
      </c>
      <c r="B1523" s="16" t="s">
        <v>43</v>
      </c>
      <c r="C1523" s="16">
        <v>2020</v>
      </c>
      <c r="D1523" s="17">
        <v>24429</v>
      </c>
    </row>
    <row r="1524" spans="1:4" x14ac:dyDescent="0.3">
      <c r="A1524" t="s">
        <v>19</v>
      </c>
      <c r="B1524" s="16" t="s">
        <v>53</v>
      </c>
      <c r="C1524" s="16">
        <v>2020</v>
      </c>
      <c r="D1524" s="17">
        <v>14089</v>
      </c>
    </row>
    <row r="1525" spans="1:4" x14ac:dyDescent="0.3">
      <c r="A1525" t="s">
        <v>19</v>
      </c>
      <c r="B1525" s="16" t="s">
        <v>45</v>
      </c>
      <c r="C1525" s="16">
        <v>2020</v>
      </c>
      <c r="D1525" s="17">
        <v>8989</v>
      </c>
    </row>
    <row r="1526" spans="1:4" x14ac:dyDescent="0.3">
      <c r="A1526" t="s">
        <v>19</v>
      </c>
      <c r="B1526" s="16" t="s">
        <v>47</v>
      </c>
      <c r="C1526" s="16">
        <v>2020</v>
      </c>
      <c r="D1526" s="17">
        <v>3816</v>
      </c>
    </row>
    <row r="1527" spans="1:4" x14ac:dyDescent="0.3">
      <c r="A1527" t="s">
        <v>19</v>
      </c>
      <c r="B1527" s="16" t="s">
        <v>46</v>
      </c>
      <c r="C1527" s="16">
        <v>2020</v>
      </c>
      <c r="D1527" s="17">
        <v>4007</v>
      </c>
    </row>
    <row r="1528" spans="1:4" x14ac:dyDescent="0.3">
      <c r="A1528" t="s">
        <v>19</v>
      </c>
      <c r="B1528" s="16" t="s">
        <v>54</v>
      </c>
      <c r="C1528" s="16">
        <v>2020</v>
      </c>
      <c r="D1528" s="17" t="s">
        <v>28</v>
      </c>
    </row>
    <row r="1529" spans="1:4" x14ac:dyDescent="0.3">
      <c r="A1529" t="s">
        <v>20</v>
      </c>
      <c r="B1529" s="16" t="s">
        <v>43</v>
      </c>
      <c r="C1529" s="16">
        <v>2020</v>
      </c>
      <c r="D1529" s="17">
        <v>26069</v>
      </c>
    </row>
    <row r="1530" spans="1:4" x14ac:dyDescent="0.3">
      <c r="A1530" t="s">
        <v>20</v>
      </c>
      <c r="B1530" s="16" t="s">
        <v>53</v>
      </c>
      <c r="C1530" s="16">
        <v>2020</v>
      </c>
      <c r="D1530" s="17">
        <v>13009</v>
      </c>
    </row>
    <row r="1531" spans="1:4" x14ac:dyDescent="0.3">
      <c r="A1531" t="s">
        <v>20</v>
      </c>
      <c r="B1531" s="16" t="s">
        <v>45</v>
      </c>
      <c r="C1531" s="16">
        <v>2020</v>
      </c>
      <c r="D1531" s="17">
        <v>6051</v>
      </c>
    </row>
    <row r="1532" spans="1:4" x14ac:dyDescent="0.3">
      <c r="A1532" t="s">
        <v>20</v>
      </c>
      <c r="B1532" s="16" t="s">
        <v>47</v>
      </c>
      <c r="C1532" s="16">
        <v>2020</v>
      </c>
      <c r="D1532" s="17" t="s">
        <v>28</v>
      </c>
    </row>
    <row r="1533" spans="1:4" x14ac:dyDescent="0.3">
      <c r="A1533" t="s">
        <v>20</v>
      </c>
      <c r="B1533" s="16" t="s">
        <v>46</v>
      </c>
      <c r="C1533" s="16">
        <v>2020</v>
      </c>
      <c r="D1533" s="17" t="s">
        <v>28</v>
      </c>
    </row>
    <row r="1534" spans="1:4" x14ac:dyDescent="0.3">
      <c r="A1534" t="s">
        <v>20</v>
      </c>
      <c r="B1534" s="16" t="s">
        <v>54</v>
      </c>
      <c r="C1534" s="16">
        <v>2020</v>
      </c>
      <c r="D1534" s="17" t="s">
        <v>28</v>
      </c>
    </row>
    <row r="1535" spans="1:4" x14ac:dyDescent="0.3">
      <c r="A1535" t="s">
        <v>21</v>
      </c>
      <c r="B1535" s="16" t="s">
        <v>43</v>
      </c>
      <c r="C1535" s="16">
        <v>2020</v>
      </c>
      <c r="D1535" s="17">
        <v>25399</v>
      </c>
    </row>
    <row r="1536" spans="1:4" x14ac:dyDescent="0.3">
      <c r="A1536" t="s">
        <v>21</v>
      </c>
      <c r="B1536" s="16" t="s">
        <v>53</v>
      </c>
      <c r="C1536" s="16">
        <v>2020</v>
      </c>
      <c r="D1536" s="17">
        <v>8090</v>
      </c>
    </row>
    <row r="1537" spans="1:4" x14ac:dyDescent="0.3">
      <c r="A1537" t="s">
        <v>21</v>
      </c>
      <c r="B1537" s="16" t="s">
        <v>45</v>
      </c>
      <c r="C1537" s="16">
        <v>2020</v>
      </c>
      <c r="D1537" s="17" t="s">
        <v>28</v>
      </c>
    </row>
    <row r="1538" spans="1:4" x14ac:dyDescent="0.3">
      <c r="A1538" t="s">
        <v>21</v>
      </c>
      <c r="B1538" s="16" t="s">
        <v>47</v>
      </c>
      <c r="C1538" s="16">
        <v>2020</v>
      </c>
      <c r="D1538" s="17" t="s">
        <v>28</v>
      </c>
    </row>
    <row r="1539" spans="1:4" x14ac:dyDescent="0.3">
      <c r="A1539" t="s">
        <v>21</v>
      </c>
      <c r="B1539" s="16" t="s">
        <v>46</v>
      </c>
      <c r="C1539" s="16">
        <v>2020</v>
      </c>
      <c r="D1539" s="17" t="s">
        <v>28</v>
      </c>
    </row>
    <row r="1540" spans="1:4" x14ac:dyDescent="0.3">
      <c r="A1540" t="s">
        <v>21</v>
      </c>
      <c r="B1540" s="16" t="s">
        <v>54</v>
      </c>
      <c r="C1540" s="16">
        <v>2020</v>
      </c>
      <c r="D1540" s="17" t="s">
        <v>28</v>
      </c>
    </row>
    <row r="1541" spans="1:4" x14ac:dyDescent="0.3">
      <c r="A1541" t="s">
        <v>22</v>
      </c>
      <c r="B1541" s="16" t="s">
        <v>43</v>
      </c>
      <c r="C1541" s="16">
        <v>2020</v>
      </c>
      <c r="D1541" s="17">
        <v>87316</v>
      </c>
    </row>
    <row r="1542" spans="1:4" x14ac:dyDescent="0.3">
      <c r="A1542" t="s">
        <v>22</v>
      </c>
      <c r="B1542" s="16" t="s">
        <v>53</v>
      </c>
      <c r="C1542" s="16">
        <v>2020</v>
      </c>
      <c r="D1542" s="17">
        <v>71727</v>
      </c>
    </row>
    <row r="1543" spans="1:4" x14ac:dyDescent="0.3">
      <c r="A1543" t="s">
        <v>22</v>
      </c>
      <c r="B1543" s="16" t="s">
        <v>45</v>
      </c>
      <c r="C1543" s="16">
        <v>2020</v>
      </c>
      <c r="D1543" s="17">
        <v>20166</v>
      </c>
    </row>
    <row r="1544" spans="1:4" x14ac:dyDescent="0.3">
      <c r="A1544" t="s">
        <v>22</v>
      </c>
      <c r="B1544" s="16" t="s">
        <v>47</v>
      </c>
      <c r="C1544" s="16">
        <v>2020</v>
      </c>
      <c r="D1544" s="17">
        <v>9517</v>
      </c>
    </row>
    <row r="1545" spans="1:4" x14ac:dyDescent="0.3">
      <c r="A1545" t="s">
        <v>22</v>
      </c>
      <c r="B1545" s="16" t="s">
        <v>46</v>
      </c>
      <c r="C1545" s="16">
        <v>2020</v>
      </c>
      <c r="D1545" s="17">
        <v>13872</v>
      </c>
    </row>
    <row r="1546" spans="1:4" x14ac:dyDescent="0.3">
      <c r="A1546" t="s">
        <v>22</v>
      </c>
      <c r="B1546" s="16" t="s">
        <v>54</v>
      </c>
      <c r="C1546" s="16">
        <v>2020</v>
      </c>
      <c r="D1546" s="17">
        <v>9465</v>
      </c>
    </row>
    <row r="1547" spans="1:4" x14ac:dyDescent="0.3">
      <c r="A1547" t="s">
        <v>23</v>
      </c>
      <c r="B1547" s="16" t="s">
        <v>43</v>
      </c>
      <c r="C1547" s="16">
        <v>2020</v>
      </c>
      <c r="D1547" s="17">
        <v>130436</v>
      </c>
    </row>
    <row r="1548" spans="1:4" x14ac:dyDescent="0.3">
      <c r="A1548" t="s">
        <v>23</v>
      </c>
      <c r="B1548" s="16" t="s">
        <v>53</v>
      </c>
      <c r="C1548" s="16">
        <v>2020</v>
      </c>
      <c r="D1548" s="17">
        <v>146192</v>
      </c>
    </row>
    <row r="1549" spans="1:4" x14ac:dyDescent="0.3">
      <c r="A1549" t="s">
        <v>23</v>
      </c>
      <c r="B1549" s="16" t="s">
        <v>45</v>
      </c>
      <c r="C1549" s="16">
        <v>2020</v>
      </c>
      <c r="D1549" s="17">
        <v>41628</v>
      </c>
    </row>
    <row r="1550" spans="1:4" x14ac:dyDescent="0.3">
      <c r="A1550" t="s">
        <v>23</v>
      </c>
      <c r="B1550" s="16" t="s">
        <v>47</v>
      </c>
      <c r="C1550" s="16">
        <v>2020</v>
      </c>
      <c r="D1550" s="17">
        <v>40668</v>
      </c>
    </row>
    <row r="1551" spans="1:4" x14ac:dyDescent="0.3">
      <c r="A1551" t="s">
        <v>23</v>
      </c>
      <c r="B1551" s="16" t="s">
        <v>46</v>
      </c>
      <c r="C1551" s="16">
        <v>2020</v>
      </c>
      <c r="D1551" s="17">
        <v>16346</v>
      </c>
    </row>
    <row r="1552" spans="1:4" x14ac:dyDescent="0.3">
      <c r="A1552" t="s">
        <v>23</v>
      </c>
      <c r="B1552" s="16" t="s">
        <v>54</v>
      </c>
      <c r="C1552" s="16">
        <v>2020</v>
      </c>
      <c r="D1552" s="17">
        <v>26047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Visitors_by_state</vt:lpstr>
      <vt:lpstr>Visitors_by_state_Raw</vt:lpstr>
      <vt:lpstr>Calculation</vt:lpstr>
      <vt:lpstr>Sheet1</vt:lpstr>
      <vt:lpstr>Arrivals</vt:lpstr>
      <vt:lpstr>Visitor_Prupose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thinithi bulathsinghala</dc:creator>
  <cp:lastModifiedBy>thinithi bulathsinghala</cp:lastModifiedBy>
  <dcterms:created xsi:type="dcterms:W3CDTF">2023-04-24T09:40:54Z</dcterms:created>
  <dcterms:modified xsi:type="dcterms:W3CDTF">2023-06-04T00:36:58Z</dcterms:modified>
</cp:coreProperties>
</file>