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County</t>
        </is>
      </c>
      <c r="B1" t="inlineStr">
        <is>
          <t>State</t>
        </is>
      </c>
      <c r="C1" t="inlineStr">
        <is>
          <t>Year</t>
        </is>
      </c>
      <c r="D1" t="inlineStr">
        <is>
          <t>Key</t>
        </is>
      </c>
      <c r="E1" t="inlineStr">
        <is>
          <t>Medicare Beneficiaries</t>
        </is>
      </c>
      <c r="F1" t="inlineStr">
        <is>
          <t>Medicare Deaths</t>
        </is>
      </c>
      <c r="G1" t="inlineStr">
        <is>
          <t>Hospice Deaths</t>
        </is>
      </c>
      <c r="H1" t="inlineStr">
        <is>
          <t>Hospice Unduplicated Beneficiaries</t>
        </is>
      </c>
      <c r="I1" t="inlineStr">
        <is>
          <t>Hospice Penetration</t>
        </is>
      </c>
      <c r="J1" t="inlineStr">
        <is>
          <t>Days per Patient</t>
        </is>
      </c>
      <c r="K1" t="inlineStr">
        <is>
          <t>Patient Days</t>
        </is>
      </c>
      <c r="L1" t="inlineStr">
        <is>
          <t>Average Daily Census</t>
        </is>
      </c>
      <c r="M1" t="inlineStr">
        <is>
          <t>% GIP Days</t>
        </is>
      </c>
      <c r="N1" t="inlineStr">
        <is>
          <t>Average GIP Census</t>
        </is>
      </c>
      <c r="O1" t="inlineStr">
        <is>
          <t>GIP Patients</t>
        </is>
      </c>
      <c r="P1" t="inlineStr">
        <is>
          <t>Payments per Patient</t>
        </is>
      </c>
    </row>
    <row r="2">
      <c r="A2" t="inlineStr">
        <is>
          <t>Guilford</t>
        </is>
      </c>
      <c r="B2" t="inlineStr">
        <is>
          <t>NC</t>
        </is>
      </c>
      <c r="C2" t="n">
        <v>2009</v>
      </c>
      <c r="D2">
        <f>CONCAT(A2,"-",B2,"-",C2)</f>
        <v/>
      </c>
      <c r="E2" t="n">
        <v>90000</v>
      </c>
      <c r="F2" t="n">
        <v>800</v>
      </c>
      <c r="G2" t="n">
        <v>400</v>
      </c>
      <c r="H2" t="n">
        <v>2000</v>
      </c>
      <c r="I2" t="n">
        <v>45</v>
      </c>
      <c r="J2" t="n">
        <v>85</v>
      </c>
      <c r="K2" t="n">
        <v>170000</v>
      </c>
      <c r="L2" t="n">
        <v>465</v>
      </c>
      <c r="M2" t="n">
        <v>2.3</v>
      </c>
      <c r="N2" t="n">
        <v>10.7</v>
      </c>
      <c r="O2" t="n">
        <v>120</v>
      </c>
      <c r="P2" t="n">
        <v>15000</v>
      </c>
    </row>
    <row r="3">
      <c r="A3" t="inlineStr">
        <is>
          <t>Guilford</t>
        </is>
      </c>
      <c r="B3" t="inlineStr">
        <is>
          <t>NC</t>
        </is>
      </c>
      <c r="C3" t="n">
        <v>2010</v>
      </c>
      <c r="D3">
        <f>CONCAT(A3,"-",B3,"-",C3)</f>
        <v/>
      </c>
      <c r="E3" t="n">
        <v>91000</v>
      </c>
      <c r="F3" t="n">
        <v>820</v>
      </c>
      <c r="G3" t="n">
        <v>410</v>
      </c>
      <c r="H3" t="n">
        <v>2050</v>
      </c>
      <c r="I3" t="n">
        <v>45.8</v>
      </c>
      <c r="J3" t="n">
        <v>87</v>
      </c>
      <c r="K3" t="n">
        <v>175000</v>
      </c>
      <c r="L3" t="n">
        <v>475</v>
      </c>
      <c r="M3" t="n">
        <v>2.4</v>
      </c>
      <c r="N3" t="n">
        <v>11</v>
      </c>
      <c r="O3" t="n">
        <v>125</v>
      </c>
      <c r="P3" t="n">
        <v>15800</v>
      </c>
    </row>
    <row r="4">
      <c r="A4" t="inlineStr">
        <is>
          <t>Guilford</t>
        </is>
      </c>
      <c r="B4" t="inlineStr">
        <is>
          <t>NC</t>
        </is>
      </c>
      <c r="C4" t="n">
        <v>2011</v>
      </c>
      <c r="D4">
        <f>CONCAT(A4,"-",B4,"-",C4)</f>
        <v/>
      </c>
      <c r="E4" t="n">
        <v>92000</v>
      </c>
      <c r="F4" t="n">
        <v>840</v>
      </c>
      <c r="G4" t="n">
        <v>420</v>
      </c>
      <c r="H4" t="n">
        <v>2100</v>
      </c>
      <c r="I4" t="n">
        <v>46.6</v>
      </c>
      <c r="J4" t="n">
        <v>89</v>
      </c>
      <c r="K4" t="n">
        <v>180000</v>
      </c>
      <c r="L4" t="n">
        <v>485</v>
      </c>
      <c r="M4" t="n">
        <v>2.5</v>
      </c>
      <c r="N4" t="n">
        <v>11.3</v>
      </c>
      <c r="O4" t="n">
        <v>130</v>
      </c>
      <c r="P4" t="n">
        <v>16600</v>
      </c>
    </row>
    <row r="5">
      <c r="A5" t="inlineStr">
        <is>
          <t>Guilford</t>
        </is>
      </c>
      <c r="B5" t="inlineStr">
        <is>
          <t>NC</t>
        </is>
      </c>
      <c r="C5" t="n">
        <v>2012</v>
      </c>
      <c r="D5">
        <f>CONCAT(A5,"-",B5,"-",C5)</f>
        <v/>
      </c>
      <c r="E5" t="n">
        <v>93000</v>
      </c>
      <c r="F5" t="n">
        <v>860</v>
      </c>
      <c r="G5" t="n">
        <v>430</v>
      </c>
      <c r="H5" t="n">
        <v>2150</v>
      </c>
      <c r="I5" t="n">
        <v>47.4</v>
      </c>
      <c r="J5" t="n">
        <v>91</v>
      </c>
      <c r="K5" t="n">
        <v>185000</v>
      </c>
      <c r="L5" t="n">
        <v>495</v>
      </c>
      <c r="M5" t="n">
        <v>2.6</v>
      </c>
      <c r="N5" t="n">
        <v>11.6</v>
      </c>
      <c r="O5" t="n">
        <v>135</v>
      </c>
      <c r="P5" t="n">
        <v>17400</v>
      </c>
    </row>
    <row r="6">
      <c r="A6" t="inlineStr">
        <is>
          <t>Guilford</t>
        </is>
      </c>
      <c r="B6" t="inlineStr">
        <is>
          <t>NC</t>
        </is>
      </c>
      <c r="C6" t="n">
        <v>2013</v>
      </c>
      <c r="D6">
        <f>CONCAT(A6,"-",B6,"-",C6)</f>
        <v/>
      </c>
      <c r="E6" t="n">
        <v>94000</v>
      </c>
      <c r="F6" t="n">
        <v>880</v>
      </c>
      <c r="G6" t="n">
        <v>440</v>
      </c>
      <c r="H6" t="n">
        <v>2200</v>
      </c>
      <c r="I6" t="n">
        <v>48.2</v>
      </c>
      <c r="J6" t="n">
        <v>93</v>
      </c>
      <c r="K6" t="n">
        <v>190000</v>
      </c>
      <c r="L6" t="n">
        <v>505</v>
      </c>
      <c r="M6" t="n">
        <v>2.7</v>
      </c>
      <c r="N6" t="n">
        <v>11.9</v>
      </c>
      <c r="O6" t="n">
        <v>140</v>
      </c>
      <c r="P6" t="n">
        <v>18200</v>
      </c>
    </row>
    <row r="7">
      <c r="A7" t="inlineStr">
        <is>
          <t>Guilford</t>
        </is>
      </c>
      <c r="B7" t="inlineStr">
        <is>
          <t>NC</t>
        </is>
      </c>
      <c r="C7" t="n">
        <v>2014</v>
      </c>
      <c r="D7">
        <f>CONCAT(A7,"-",B7,"-",C7)</f>
        <v/>
      </c>
      <c r="E7" t="n">
        <v>95000</v>
      </c>
      <c r="F7" t="n">
        <v>900</v>
      </c>
      <c r="G7" t="n">
        <v>450</v>
      </c>
      <c r="H7" t="n">
        <v>2250</v>
      </c>
      <c r="I7" t="n">
        <v>49</v>
      </c>
      <c r="J7" t="n">
        <v>95</v>
      </c>
      <c r="K7" t="n">
        <v>195000</v>
      </c>
      <c r="L7" t="n">
        <v>515</v>
      </c>
      <c r="M7" t="n">
        <v>2.8</v>
      </c>
      <c r="N7" t="n">
        <v>12.2</v>
      </c>
      <c r="O7" t="n">
        <v>145</v>
      </c>
      <c r="P7" t="n">
        <v>19000</v>
      </c>
    </row>
    <row r="8">
      <c r="A8" t="inlineStr">
        <is>
          <t>Guilford</t>
        </is>
      </c>
      <c r="B8" t="inlineStr">
        <is>
          <t>NC</t>
        </is>
      </c>
      <c r="C8" t="n">
        <v>2015</v>
      </c>
      <c r="D8">
        <f>CONCAT(A8,"-",B8,"-",C8)</f>
        <v/>
      </c>
      <c r="E8" t="n">
        <v>96000</v>
      </c>
      <c r="F8" t="n">
        <v>920</v>
      </c>
      <c r="G8" t="n">
        <v>460</v>
      </c>
      <c r="H8" t="n">
        <v>2300</v>
      </c>
      <c r="I8" t="n">
        <v>49.8</v>
      </c>
      <c r="J8" t="n">
        <v>97</v>
      </c>
      <c r="K8" t="n">
        <v>200000</v>
      </c>
      <c r="L8" t="n">
        <v>525</v>
      </c>
      <c r="M8" t="n">
        <v>2.9</v>
      </c>
      <c r="N8" t="n">
        <v>12.5</v>
      </c>
      <c r="O8" t="n">
        <v>150</v>
      </c>
      <c r="P8" t="n">
        <v>19800</v>
      </c>
    </row>
    <row r="9">
      <c r="A9" t="inlineStr">
        <is>
          <t>Guilford</t>
        </is>
      </c>
      <c r="B9" t="inlineStr">
        <is>
          <t>NC</t>
        </is>
      </c>
      <c r="C9" t="n">
        <v>2016</v>
      </c>
      <c r="D9">
        <f>CONCAT(A9,"-",B9,"-",C9)</f>
        <v/>
      </c>
      <c r="E9" t="n">
        <v>97000</v>
      </c>
      <c r="F9" t="n">
        <v>940</v>
      </c>
      <c r="G9" t="n">
        <v>470</v>
      </c>
      <c r="H9" t="n">
        <v>2350</v>
      </c>
      <c r="I9" t="n">
        <v>50.6</v>
      </c>
      <c r="J9" t="n">
        <v>99</v>
      </c>
      <c r="K9" t="n">
        <v>205000</v>
      </c>
      <c r="L9" t="n">
        <v>535</v>
      </c>
      <c r="M9" t="n">
        <v>3</v>
      </c>
      <c r="N9" t="n">
        <v>12.8</v>
      </c>
      <c r="O9" t="n">
        <v>155</v>
      </c>
      <c r="P9" t="n">
        <v>20600</v>
      </c>
    </row>
    <row r="10">
      <c r="A10" t="inlineStr">
        <is>
          <t>Guilford</t>
        </is>
      </c>
      <c r="B10" t="inlineStr">
        <is>
          <t>NC</t>
        </is>
      </c>
      <c r="C10" t="n">
        <v>2017</v>
      </c>
      <c r="D10">
        <f>CONCAT(A10,"-",B10,"-",C10)</f>
        <v/>
      </c>
      <c r="E10" t="n">
        <v>98000</v>
      </c>
      <c r="F10" t="n">
        <v>960</v>
      </c>
      <c r="G10" t="n">
        <v>480</v>
      </c>
      <c r="H10" t="n">
        <v>2400</v>
      </c>
      <c r="I10" t="n">
        <v>51.4</v>
      </c>
      <c r="J10" t="n">
        <v>101</v>
      </c>
      <c r="K10" t="n">
        <v>210000</v>
      </c>
      <c r="L10" t="n">
        <v>545</v>
      </c>
      <c r="M10" t="n">
        <v>3.1</v>
      </c>
      <c r="N10" t="n">
        <v>13.1</v>
      </c>
      <c r="O10" t="n">
        <v>160</v>
      </c>
      <c r="P10" t="n">
        <v>21400</v>
      </c>
    </row>
    <row r="11">
      <c r="A11" t="inlineStr">
        <is>
          <t>Guilford</t>
        </is>
      </c>
      <c r="B11" t="inlineStr">
        <is>
          <t>NC</t>
        </is>
      </c>
      <c r="C11" t="n">
        <v>2018</v>
      </c>
      <c r="D11">
        <f>CONCAT(A11,"-",B11,"-",C11)</f>
        <v/>
      </c>
      <c r="E11" t="n">
        <v>99000</v>
      </c>
      <c r="F11" t="n">
        <v>980</v>
      </c>
      <c r="G11" t="n">
        <v>490</v>
      </c>
      <c r="H11" t="n">
        <v>2450</v>
      </c>
      <c r="I11" t="n">
        <v>52.2</v>
      </c>
      <c r="J11" t="n">
        <v>103</v>
      </c>
      <c r="K11" t="n">
        <v>215000</v>
      </c>
      <c r="L11" t="n">
        <v>555</v>
      </c>
      <c r="M11" t="n">
        <v>3.2</v>
      </c>
      <c r="N11" t="n">
        <v>13.4</v>
      </c>
      <c r="O11" t="n">
        <v>165</v>
      </c>
      <c r="P11" t="n">
        <v>22200</v>
      </c>
    </row>
    <row r="12">
      <c r="A12" t="inlineStr">
        <is>
          <t>Guilford</t>
        </is>
      </c>
      <c r="B12" t="inlineStr">
        <is>
          <t>NC</t>
        </is>
      </c>
      <c r="C12" t="n">
        <v>2019</v>
      </c>
      <c r="D12">
        <f>CONCAT(A12,"-",B12,"-",C12)</f>
        <v/>
      </c>
      <c r="E12" t="n">
        <v>100000</v>
      </c>
      <c r="F12" t="n">
        <v>1000</v>
      </c>
      <c r="G12" t="n">
        <v>500</v>
      </c>
      <c r="H12" t="n">
        <v>2500</v>
      </c>
      <c r="I12" t="n">
        <v>53</v>
      </c>
      <c r="J12" t="n">
        <v>105</v>
      </c>
      <c r="K12" t="n">
        <v>220000</v>
      </c>
      <c r="L12" t="n">
        <v>565</v>
      </c>
      <c r="M12" t="n">
        <v>3.3</v>
      </c>
      <c r="N12" t="n">
        <v>13.7</v>
      </c>
      <c r="O12" t="n">
        <v>170</v>
      </c>
      <c r="P12" t="n">
        <v>23000</v>
      </c>
    </row>
    <row r="13">
      <c r="A13" t="inlineStr">
        <is>
          <t>Guilford</t>
        </is>
      </c>
      <c r="B13" t="inlineStr">
        <is>
          <t>NC</t>
        </is>
      </c>
      <c r="C13" t="n">
        <v>2020</v>
      </c>
      <c r="D13">
        <f>CONCAT(A13,"-",B13,"-",C13)</f>
        <v/>
      </c>
      <c r="E13" t="n">
        <v>101000</v>
      </c>
      <c r="F13" t="n">
        <v>1020</v>
      </c>
      <c r="G13" t="n">
        <v>510</v>
      </c>
      <c r="H13" t="n">
        <v>2550</v>
      </c>
      <c r="I13" t="n">
        <v>53.8</v>
      </c>
      <c r="J13" t="n">
        <v>107</v>
      </c>
      <c r="K13" t="n">
        <v>225000</v>
      </c>
      <c r="L13" t="n">
        <v>575</v>
      </c>
      <c r="M13" t="n">
        <v>3.4</v>
      </c>
      <c r="N13" t="n">
        <v>14</v>
      </c>
      <c r="O13" t="n">
        <v>175</v>
      </c>
      <c r="P13" t="n">
        <v>23800</v>
      </c>
    </row>
    <row r="14">
      <c r="A14" t="inlineStr">
        <is>
          <t>Guilford</t>
        </is>
      </c>
      <c r="B14" t="inlineStr">
        <is>
          <t>NC</t>
        </is>
      </c>
      <c r="C14" t="n">
        <v>2021</v>
      </c>
      <c r="D14">
        <f>CONCAT(A14,"-",B14,"-",C14)</f>
        <v/>
      </c>
      <c r="E14" t="n">
        <v>102000</v>
      </c>
      <c r="F14" t="n">
        <v>1040</v>
      </c>
      <c r="G14" t="n">
        <v>520</v>
      </c>
      <c r="H14" t="n">
        <v>2600</v>
      </c>
      <c r="I14" t="n">
        <v>54.6</v>
      </c>
      <c r="J14" t="n">
        <v>109</v>
      </c>
      <c r="K14" t="n">
        <v>230000</v>
      </c>
      <c r="L14" t="n">
        <v>585</v>
      </c>
      <c r="M14" t="n">
        <v>3.5</v>
      </c>
      <c r="N14" t="n">
        <v>14.3</v>
      </c>
      <c r="O14" t="n">
        <v>180</v>
      </c>
      <c r="P14" t="n">
        <v>24600</v>
      </c>
    </row>
    <row r="15">
      <c r="A15" t="inlineStr">
        <is>
          <t>Guilford</t>
        </is>
      </c>
      <c r="B15" t="inlineStr">
        <is>
          <t>NC</t>
        </is>
      </c>
      <c r="C15" t="n">
        <v>2022</v>
      </c>
      <c r="D15">
        <f>CONCAT(A15,"-",B15,"-",C15)</f>
        <v/>
      </c>
      <c r="E15" t="n">
        <v>103000</v>
      </c>
      <c r="F15" t="n">
        <v>1060</v>
      </c>
      <c r="G15" t="n">
        <v>530</v>
      </c>
      <c r="H15" t="n">
        <v>2650</v>
      </c>
      <c r="I15" t="n">
        <v>55.4</v>
      </c>
      <c r="J15" t="n">
        <v>111</v>
      </c>
      <c r="K15" t="n">
        <v>235000</v>
      </c>
      <c r="L15" t="n">
        <v>595</v>
      </c>
      <c r="M15" t="n">
        <v>3.6</v>
      </c>
      <c r="N15" t="n">
        <v>14.6</v>
      </c>
      <c r="O15" t="n">
        <v>185</v>
      </c>
      <c r="P15" t="n">
        <v>25400</v>
      </c>
    </row>
    <row r="16">
      <c r="A16" t="inlineStr">
        <is>
          <t>Guilford</t>
        </is>
      </c>
      <c r="B16" t="inlineStr">
        <is>
          <t>NC</t>
        </is>
      </c>
      <c r="C16" t="n">
        <v>2023</v>
      </c>
      <c r="D16">
        <f>CONCAT(A16,"-",B16,"-",C16)</f>
        <v/>
      </c>
      <c r="E16" t="n">
        <v>104000</v>
      </c>
      <c r="F16" t="n">
        <v>1080</v>
      </c>
      <c r="G16" t="n">
        <v>540</v>
      </c>
      <c r="H16" t="n">
        <v>2700</v>
      </c>
      <c r="I16" t="n">
        <v>56.2</v>
      </c>
      <c r="J16" t="n">
        <v>113</v>
      </c>
      <c r="K16" t="n">
        <v>240000</v>
      </c>
      <c r="L16" t="n">
        <v>605</v>
      </c>
      <c r="M16" t="n">
        <v>3.7</v>
      </c>
      <c r="N16" t="n">
        <v>14.9</v>
      </c>
      <c r="O16" t="n">
        <v>190</v>
      </c>
      <c r="P16" t="n">
        <v>26200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2025-08-19T20:55:20Z</dcterms:created>
  <dcterms:modified xsi:type="dcterms:W3CDTF">2025-08-19T20:55:20Z</dcterms:modified>
</cp:coreProperties>
</file>