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County</t>
        </is>
      </c>
      <c r="B1" t="inlineStr">
        <is>
          <t>State</t>
        </is>
      </c>
      <c r="C1" t="inlineStr">
        <is>
          <t>Year</t>
        </is>
      </c>
      <c r="D1" t="inlineStr">
        <is>
          <t>Key</t>
        </is>
      </c>
      <c r="E1" t="inlineStr">
        <is>
          <t>Medicare Beneficiaries</t>
        </is>
      </c>
      <c r="F1" t="inlineStr">
        <is>
          <t>Deaths per 1,000</t>
        </is>
      </c>
      <c r="G1" t="inlineStr">
        <is>
          <t>Medicare Deaths</t>
        </is>
      </c>
      <c r="H1" t="inlineStr">
        <is>
          <t>Death Service Ratio</t>
        </is>
      </c>
      <c r="I1" t="inlineStr">
        <is>
          <t>Hospice Deaths</t>
        </is>
      </c>
      <c r="J1" t="inlineStr">
        <is>
          <t>Hospice Penetration</t>
        </is>
      </c>
      <c r="K1" t="inlineStr">
        <is>
          <t>Hospice Unduplicated</t>
        </is>
      </c>
      <c r="L1" t="inlineStr">
        <is>
          <t>Days per Patient</t>
        </is>
      </c>
      <c r="M1" t="inlineStr">
        <is>
          <t>Patient Days</t>
        </is>
      </c>
      <c r="N1" t="inlineStr">
        <is>
          <t>Average Daily Census</t>
        </is>
      </c>
      <c r="O1" t="inlineStr">
        <is>
          <t>% GIP Days</t>
        </is>
      </c>
      <c r="P1" t="inlineStr">
        <is>
          <t>Average GIP Census</t>
        </is>
      </c>
      <c r="Q1" t="inlineStr">
        <is>
          <t>GIP Patients</t>
        </is>
      </c>
      <c r="R1" t="inlineStr">
        <is>
          <t>Payments per Patient</t>
        </is>
      </c>
    </row>
    <row r="2">
      <c r="A2" t="inlineStr">
        <is>
          <t>Cleveland_Test</t>
        </is>
      </c>
      <c r="B2" t="inlineStr">
        <is>
          <t>NC</t>
        </is>
      </c>
      <c r="C2" t="n">
        <v>2010</v>
      </c>
      <c r="D2">
        <f>CONCAT(A2,"-",B2,"-",C2)</f>
        <v/>
      </c>
      <c r="E2" t="n">
        <v>21567</v>
      </c>
      <c r="F2">
        <f>G2/E2*1000</f>
        <v/>
      </c>
      <c r="G2" t="n">
        <v>938.5</v>
      </c>
      <c r="H2">
        <f>I2/G2</f>
        <v/>
      </c>
      <c r="I2" t="n">
        <v>479</v>
      </c>
      <c r="J2" t="n">
        <v>0.7154</v>
      </c>
      <c r="K2" t="n">
        <v>671</v>
      </c>
      <c r="L2" t="n">
        <v>68.86</v>
      </c>
      <c r="M2" t="n">
        <v>46204</v>
      </c>
      <c r="N2" t="n">
        <v>126.59</v>
      </c>
      <c r="O2" t="n">
        <v>0.06759999999999999</v>
      </c>
      <c r="P2" t="n">
        <v>8.6</v>
      </c>
      <c r="Q2" t="n">
        <v>328</v>
      </c>
      <c r="R2" t="n">
        <v>11867.79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2025-08-19T21:43:55Z</dcterms:created>
  <dcterms:modified xsi:type="dcterms:W3CDTF">2025-08-19T21:43:55Z</dcterms:modified>
</cp:coreProperties>
</file>