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cory.jez\Documents\CJKB\thinkful\"/>
    </mc:Choice>
  </mc:AlternateContent>
  <xr:revisionPtr revIDLastSave="0" documentId="8_{CC8985F3-CD71-4A6E-AFCD-50B5A3E3FD52}" xr6:coauthVersionLast="44" xr6:coauthVersionMax="44" xr10:uidLastSave="{00000000-0000-0000-0000-000000000000}"/>
  <bookViews>
    <workbookView xWindow="-48615" yWindow="-2265" windowWidth="28770" windowHeight="15600" activeTab="5" xr2:uid="{00000000-000D-0000-FFFF-FFFF00000000}"/>
  </bookViews>
  <sheets>
    <sheet name="readme" sheetId="8" r:id="rId1"/>
    <sheet name="teams" sheetId="1" r:id="rId2"/>
    <sheet name="teams-solution" sheetId="3" r:id="rId3"/>
    <sheet name="teams-solution-how-to" sheetId="12" r:id="rId4"/>
    <sheet name="bar-ranges" sheetId="4" r:id="rId5"/>
    <sheet name="bar-ranges-how-to" sheetId="13" r:id="rId6"/>
  </sheet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3" l="1"/>
  <c r="D5" i="13"/>
  <c r="D4" i="13"/>
  <c r="D3" i="13"/>
  <c r="D2" i="13"/>
  <c r="F3" i="12"/>
  <c r="D6" i="4" l="1"/>
  <c r="D5" i="4"/>
  <c r="D4" i="4"/>
  <c r="D3" i="4"/>
  <c r="D2" i="4"/>
  <c r="F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70E764-9914-418E-8E74-ED31F2B1E102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<sst xmlns="http://schemas.openxmlformats.org/spreadsheetml/2006/main" count="2425" uniqueCount="180">
  <si>
    <t>yearID</t>
  </si>
  <si>
    <t>lgID</t>
  </si>
  <si>
    <t>teamID</t>
  </si>
  <si>
    <t>franchID</t>
  </si>
  <si>
    <t>divID</t>
  </si>
  <si>
    <t>Rank</t>
  </si>
  <si>
    <t>G</t>
  </si>
  <si>
    <t>Ghome</t>
  </si>
  <si>
    <t>W</t>
  </si>
  <si>
    <t>L</t>
  </si>
  <si>
    <t>DivWin</t>
  </si>
  <si>
    <t>WCWin</t>
  </si>
  <si>
    <t>LgWin</t>
  </si>
  <si>
    <t>WSWin</t>
  </si>
  <si>
    <t>R</t>
  </si>
  <si>
    <t>AB</t>
  </si>
  <si>
    <t>H</t>
  </si>
  <si>
    <t>X2B</t>
  </si>
  <si>
    <t>X3B</t>
  </si>
  <si>
    <t>HR</t>
  </si>
  <si>
    <t>BB</t>
  </si>
  <si>
    <t>SO</t>
  </si>
  <si>
    <t>SB</t>
  </si>
  <si>
    <t>CS</t>
  </si>
  <si>
    <t>HBP</t>
  </si>
  <si>
    <t>SF</t>
  </si>
  <si>
    <t>RA</t>
  </si>
  <si>
    <t>ER</t>
  </si>
  <si>
    <t>ERA</t>
  </si>
  <si>
    <t>CG</t>
  </si>
  <si>
    <t>SHO</t>
  </si>
  <si>
    <t>SV</t>
  </si>
  <si>
    <t>IPouts</t>
  </si>
  <si>
    <t>HA</t>
  </si>
  <si>
    <t>HRA</t>
  </si>
  <si>
    <t>BBA</t>
  </si>
  <si>
    <t>SOA</t>
  </si>
  <si>
    <t>E</t>
  </si>
  <si>
    <t>DP</t>
  </si>
  <si>
    <t>FP</t>
  </si>
  <si>
    <t>name</t>
  </si>
  <si>
    <t>park</t>
  </si>
  <si>
    <t>attendance</t>
  </si>
  <si>
    <t>BPF</t>
  </si>
  <si>
    <t>PPF</t>
  </si>
  <si>
    <t>teamIDBR</t>
  </si>
  <si>
    <t>teamIDlahman45</t>
  </si>
  <si>
    <t>teamIDretro</t>
  </si>
  <si>
    <t>N</t>
  </si>
  <si>
    <t>BOS</t>
  </si>
  <si>
    <t>CLE</t>
  </si>
  <si>
    <t>Y</t>
  </si>
  <si>
    <t>BAL</t>
  </si>
  <si>
    <t>Washington Nationals</t>
  </si>
  <si>
    <t>PHI</t>
  </si>
  <si>
    <t>WAS</t>
  </si>
  <si>
    <t>STL</t>
  </si>
  <si>
    <t>NL</t>
  </si>
  <si>
    <t>ATL</t>
  </si>
  <si>
    <t>CHN</t>
  </si>
  <si>
    <t>CHC</t>
  </si>
  <si>
    <t>Cincinnati Reds</t>
  </si>
  <si>
    <t>CIN</t>
  </si>
  <si>
    <t>Baltimore Orioles</t>
  </si>
  <si>
    <t>PIT</t>
  </si>
  <si>
    <t>COL</t>
  </si>
  <si>
    <t>SFG</t>
  </si>
  <si>
    <t>LAD</t>
  </si>
  <si>
    <t>Milwaukee Brewers</t>
  </si>
  <si>
    <t>MIL</t>
  </si>
  <si>
    <t>Philadelphia Phillies</t>
  </si>
  <si>
    <t>Pittsburgh Pirates</t>
  </si>
  <si>
    <t>SLN</t>
  </si>
  <si>
    <t>WSN</t>
  </si>
  <si>
    <t>St. Louis Cardinals</t>
  </si>
  <si>
    <t>AL</t>
  </si>
  <si>
    <t>NYY</t>
  </si>
  <si>
    <t>CHA</t>
  </si>
  <si>
    <t>CHW</t>
  </si>
  <si>
    <t>Chicago White Sox</t>
  </si>
  <si>
    <t>DET</t>
  </si>
  <si>
    <t>Detroit Tigers</t>
  </si>
  <si>
    <t>OAK</t>
  </si>
  <si>
    <t>MIN</t>
  </si>
  <si>
    <t>Chicago Cubs</t>
  </si>
  <si>
    <t>NYA</t>
  </si>
  <si>
    <t>Boston Red Sox</t>
  </si>
  <si>
    <t>New York Yankees</t>
  </si>
  <si>
    <t>Wrigley Field</t>
  </si>
  <si>
    <t>Cleveland Indians</t>
  </si>
  <si>
    <t>Fenway Park II</t>
  </si>
  <si>
    <t>KCA</t>
  </si>
  <si>
    <t>LAN</t>
  </si>
  <si>
    <t>Los Angeles Dodgers</t>
  </si>
  <si>
    <t>SFN</t>
  </si>
  <si>
    <t>San Francisco Giants</t>
  </si>
  <si>
    <t>LAA</t>
  </si>
  <si>
    <t>ANA</t>
  </si>
  <si>
    <t>Minnesota Twins</t>
  </si>
  <si>
    <t>TEX</t>
  </si>
  <si>
    <t>HOU</t>
  </si>
  <si>
    <t>Dodger Stadium</t>
  </si>
  <si>
    <t>NYN</t>
  </si>
  <si>
    <t>NYM</t>
  </si>
  <si>
    <t>New York Mets</t>
  </si>
  <si>
    <t>Houston Astros</t>
  </si>
  <si>
    <t>Atlanta Braves</t>
  </si>
  <si>
    <t>Oakland Athletics</t>
  </si>
  <si>
    <t>KCR</t>
  </si>
  <si>
    <t>Kansas City Royals</t>
  </si>
  <si>
    <t>MON</t>
  </si>
  <si>
    <t>SDN</t>
  </si>
  <si>
    <t>SDP</t>
  </si>
  <si>
    <t>San Diego Padres</t>
  </si>
  <si>
    <t>ML4</t>
  </si>
  <si>
    <t>Texas Rangers</t>
  </si>
  <si>
    <t>SEA</t>
  </si>
  <si>
    <t>Seattle Mariners</t>
  </si>
  <si>
    <t>TOR</t>
  </si>
  <si>
    <t>Toronto Blue Jays</t>
  </si>
  <si>
    <t>Oriole Park at Camden Yards</t>
  </si>
  <si>
    <t>Colorado Rockies</t>
  </si>
  <si>
    <t>FLO</t>
  </si>
  <si>
    <t>FLA</t>
  </si>
  <si>
    <t>Kauffman Stadium</t>
  </si>
  <si>
    <t>C</t>
  </si>
  <si>
    <t>Coors Field</t>
  </si>
  <si>
    <t>Turner Field</t>
  </si>
  <si>
    <t>ARI</t>
  </si>
  <si>
    <t>Arizona Diamondbacks</t>
  </si>
  <si>
    <t>TBA</t>
  </si>
  <si>
    <t>TBD</t>
  </si>
  <si>
    <t>Tropicana Field</t>
  </si>
  <si>
    <t>Comerica Park</t>
  </si>
  <si>
    <t>Safeco Field</t>
  </si>
  <si>
    <t>Miller Park</t>
  </si>
  <si>
    <t>PNC Park</t>
  </si>
  <si>
    <t>Minute Maid Park</t>
  </si>
  <si>
    <t>U.S. Cellular Field</t>
  </si>
  <si>
    <t>Great American Ball Park</t>
  </si>
  <si>
    <t>Citizens Bank Park</t>
  </si>
  <si>
    <t>Petco Park</t>
  </si>
  <si>
    <t>Los Angeles Angels of Anaheim</t>
  </si>
  <si>
    <t>Rogers Centre</t>
  </si>
  <si>
    <t>Chase Field</t>
  </si>
  <si>
    <t>AT&amp;T Park</t>
  </si>
  <si>
    <t>Busch Stadium III</t>
  </si>
  <si>
    <t>Rangers Ballpark in Arlington</t>
  </si>
  <si>
    <t>Tampa Bay Rays</t>
  </si>
  <si>
    <t>TBR</t>
  </si>
  <si>
    <t>Nationals Park</t>
  </si>
  <si>
    <t>Yankee Stadium III</t>
  </si>
  <si>
    <t>Citi Field</t>
  </si>
  <si>
    <t>Target Field</t>
  </si>
  <si>
    <t>Progressive Field</t>
  </si>
  <si>
    <t>Angel Stadium of Anaheim</t>
  </si>
  <si>
    <t>MIA</t>
  </si>
  <si>
    <t>Miami Marlins</t>
  </si>
  <si>
    <t>Marlins Park</t>
  </si>
  <si>
    <t>O.co Coliseum</t>
  </si>
  <si>
    <t>SunTrust Park</t>
  </si>
  <si>
    <t>Sum of Wpct</t>
  </si>
  <si>
    <t>Grand Total</t>
  </si>
  <si>
    <t>Row Labels</t>
  </si>
  <si>
    <t>Win %</t>
  </si>
  <si>
    <t>Loss %</t>
  </si>
  <si>
    <t>Chemistry</t>
  </si>
  <si>
    <t>Spanish</t>
  </si>
  <si>
    <t>Math</t>
  </si>
  <si>
    <t>History</t>
  </si>
  <si>
    <t>English</t>
  </si>
  <si>
    <t>After</t>
  </si>
  <si>
    <t>Before</t>
  </si>
  <si>
    <t>Subject</t>
  </si>
  <si>
    <t>https://data.edmonton.ca/Census/2016-Census-Population-by-Mode-of-Transportation-N/h7iv-tgcw</t>
  </si>
  <si>
    <t>Data sources</t>
  </si>
  <si>
    <t>Edmonton transit</t>
  </si>
  <si>
    <t>Baseball teams</t>
  </si>
  <si>
    <t>http://www.seanlahman.com/baseball-archive/statistics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</si>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</sst>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42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[8-2-A-excel-dashboard-solutions.xlsx]teams-solution!PivotTable1</c:name>
    <c:fmtId val="0"/>
  </c:pivotSource>
  <c:chart>
    <c:title>
      <c:tx>
        <c:strRef>
          <c:f>'teams-solution'!$F$3</c:f>
          <c:strCache>
            <c:ptCount val="1"/>
            <c:pt idx="0">
              <c:v>New York Mets Season Records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6B22351-A34D-426B-8135-D7FD86B50874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AC00CE22-8204-440B-89E9-984D85B03CB9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A39C50A-5A8C-4A08-92C4-CDEBCC0789A8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1C9D033-9D62-40C3-8CB9-B56074E8DEBE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0A55B90-BA5C-4676-B175-DC514484412A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6FC47A8-80F9-4161-8E92-B966A1757150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'teams-solution'!$D$4:$D$9</c:f>
              <c:strCache>
                <c:ptCount val="1"/>
                <c:pt idx="0">
                  <c:v>Win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6B22351-A34D-426B-8135-D7FD86B50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D74-4400-88EB-159B3418DC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C00CE22-8204-440B-89E9-984D85B03C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D74-4400-88EB-159B3418DC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A39C50A-5A8C-4A08-92C4-CDEBCC078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D74-4400-88EB-159B3418DC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1C9D033-9D62-40C3-8CB9-B56074E8DE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D74-4400-88EB-159B3418DC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0A55B90-BA5C-4676-B175-DC51448441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D74-4400-88EB-159B3418DC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FC47A8-80F9-4161-8E92-B966A1757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D74-4400-88EB-159B3418D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General</c:formatCode>
                <c:ptCount val="6"/>
                <c:pt idx="0">
                  <c:v>77</c:v>
                </c:pt>
                <c:pt idx="1">
                  <c:v>70</c:v>
                </c:pt>
                <c:pt idx="2">
                  <c:v>87</c:v>
                </c:pt>
                <c:pt idx="3">
                  <c:v>90</c:v>
                </c:pt>
                <c:pt idx="4">
                  <c:v>79</c:v>
                </c:pt>
                <c:pt idx="5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'teams-solution'!$D$4:$D$9</c15:f>
                <c15:dlblRangeCache>
                  <c:ptCount val="6"/>
                  <c:pt idx="0">
                    <c:v>47.5%</c:v>
                  </c:pt>
                  <c:pt idx="1">
                    <c:v>43.2%</c:v>
                  </c:pt>
                  <c:pt idx="2">
                    <c:v>53.7%</c:v>
                  </c:pt>
                  <c:pt idx="3">
                    <c:v>55.6%</c:v>
                  </c:pt>
                  <c:pt idx="4">
                    <c:v>48.8%</c:v>
                  </c:pt>
                  <c:pt idx="5">
                    <c:v>45.7%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D74-4400-88EB-159B3418DCC5}"/>
            </c:ext>
          </c:extLst>
        </c:ser>
        <c:ser>
          <c:idx val="1"/>
          <c:order val="1"/>
          <c:tx>
            <c:strRef>
              <c:f>'teams-solution'!$D$4:$D$9</c:f>
              <c:strCache>
                <c:ptCount val="1"/>
                <c:pt idx="0">
                  <c:v>Loss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75</c:v>
                </c:pt>
                <c:pt idx="3">
                  <c:v>72</c:v>
                </c:pt>
                <c:pt idx="4">
                  <c:v>83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4-4400-88EB-159B3418DCC5}"/>
            </c:ext>
          </c:extLst>
        </c:ser>
        <c:ser>
          <c:idx val="2"/>
          <c:order val="2"/>
          <c:tx>
            <c:strRef>
              <c:f>'teams-solution'!$D$4:$D$9</c:f>
              <c:strCache>
                <c:ptCount val="1"/>
                <c:pt idx="0">
                  <c:v>Sum of Wpct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'teams-solution'!$D$4:$D$9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'teams-solution'!$D$4:$D$9</c:f>
              <c:numCache>
                <c:formatCode>0.0%</c:formatCode>
                <c:ptCount val="6"/>
                <c:pt idx="0">
                  <c:v>0.47530864197530864</c:v>
                </c:pt>
                <c:pt idx="1">
                  <c:v>0.43209876543209874</c:v>
                </c:pt>
                <c:pt idx="2">
                  <c:v>0.53703703703703709</c:v>
                </c:pt>
                <c:pt idx="3">
                  <c:v>0.55555555555555558</c:v>
                </c:pt>
                <c:pt idx="4">
                  <c:v>0.48765432098765432</c:v>
                </c:pt>
                <c:pt idx="5">
                  <c:v>0.4567901234567901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4-4400-88EB-159B3418D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588880"/>
        <c:axId val="666597736"/>
      </c:barChart>
      <c:catAx>
        <c:axId val="6665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7736"/>
        <c:crosses val="autoZero"/>
        <c:auto val="1"/>
        <c:lblAlgn val="ctr"/>
        <c:lblOffset val="100"/>
        <c:noMultiLvlLbl val="0"/>
      </c:catAx>
      <c:valAx>
        <c:axId val="6665977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[8-2-A-excel-dashboard-solutions.xlsx]teams-solution-how-to!PivotTable1</c:name>
    <c:fmtId val="1"/>
  </c:pivotSource>
  <c:chart>
    <c:title>
      <c:tx>
        <c:strRef>
          <c:f>'teams-solution-how-to'!$F$3</c:f>
          <c:strCache>
            <c:ptCount val="1"/>
            <c:pt idx="0">
              <c:v>New York Mets Season Records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6B22351-A34D-426B-8135-D7FD86B50874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AC00CE22-8204-440B-89E9-984D85B03CB9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A39C50A-5A8C-4A08-92C4-CDEBCC0789A8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1C9D033-9D62-40C3-8CB9-B56074E8DEBE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F0A55B90-BA5C-4676-B175-DC514484412A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6FC47A8-80F9-4161-8E92-B966A1757150}" type="CELLRANGE">
                  <a:rPr lang="en-US"/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42335B69-38AA-4853-99C0-FC73D601AD0C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1A83EA2-351D-464E-83D5-CAFC5DF892CE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E3FFC08-895F-4409-9E5C-CFFD3B669831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AF8261C3-6B93-4846-9201-7DB31D188E7F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07EC13DD-61FE-43C1-B3B9-4187B30BBECC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47F269E3-61B3-47D2-A3CA-30EFF7BC5F24}" type="CELLRANGE">
                  <a:rPr lang="en-US"/>
                  <a:pPr>
                    <a:defRPr b="1">
                      <a:solidFill>
                        <a:schemeClr val="bg1"/>
                      </a:solidFill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'teams-solution-how-to'!$B$3</c:f>
              <c:strCache>
                <c:ptCount val="1"/>
                <c:pt idx="0">
                  <c:v>Win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2335B69-38AA-4853-99C0-FC73D601AD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453-425E-8973-900B3D00C7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A83EA2-351D-464E-83D5-CAFC5DF892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453-425E-8973-900B3D00C7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3FFC08-895F-4409-9E5C-CFFD3B669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453-425E-8973-900B3D00C7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8261C3-6B93-4846-9201-7DB31D188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453-425E-8973-900B3D00C7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EC13DD-61FE-43C1-B3B9-4187B30BBE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453-425E-8973-900B3D00C7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7F269E3-61B3-47D2-A3CA-30EFF7BC5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453-425E-8973-900B3D00C7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'teams-solution-how-to'!$A$4:$A$10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'teams-solution-how-to'!$B$4:$B$10</c:f>
              <c:numCache>
                <c:formatCode>General</c:formatCode>
                <c:ptCount val="6"/>
                <c:pt idx="0">
                  <c:v>77</c:v>
                </c:pt>
                <c:pt idx="1">
                  <c:v>70</c:v>
                </c:pt>
                <c:pt idx="2">
                  <c:v>87</c:v>
                </c:pt>
                <c:pt idx="3">
                  <c:v>90</c:v>
                </c:pt>
                <c:pt idx="4">
                  <c:v>79</c:v>
                </c:pt>
                <c:pt idx="5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'teams-solution-how-to'!$D$4:$D$9</c15:f>
                <c15:dlblRangeCache>
                  <c:ptCount val="6"/>
                  <c:pt idx="0">
                    <c:v>47.5%</c:v>
                  </c:pt>
                  <c:pt idx="1">
                    <c:v>43.2%</c:v>
                  </c:pt>
                  <c:pt idx="2">
                    <c:v>53.7%</c:v>
                  </c:pt>
                  <c:pt idx="3">
                    <c:v>55.6%</c:v>
                  </c:pt>
                  <c:pt idx="4">
                    <c:v>48.8%</c:v>
                  </c:pt>
                  <c:pt idx="5">
                    <c:v>45.7%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453-425E-8973-900B3D00C7E9}"/>
            </c:ext>
          </c:extLst>
        </c:ser>
        <c:ser>
          <c:idx val="1"/>
          <c:order val="1"/>
          <c:tx>
            <c:strRef>
              <c:f>'teams-solution-how-to'!$C$3</c:f>
              <c:strCache>
                <c:ptCount val="1"/>
                <c:pt idx="0">
                  <c:v>Loss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'teams-solution-how-to'!$A$4:$A$10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'teams-solution-how-to'!$C$4:$C$10</c:f>
              <c:numCache>
                <c:formatCode>General</c:formatCode>
                <c:ptCount val="6"/>
                <c:pt idx="0">
                  <c:v>85</c:v>
                </c:pt>
                <c:pt idx="1">
                  <c:v>92</c:v>
                </c:pt>
                <c:pt idx="2">
                  <c:v>75</c:v>
                </c:pt>
                <c:pt idx="3">
                  <c:v>72</c:v>
                </c:pt>
                <c:pt idx="4">
                  <c:v>83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53-425E-8973-900B3D00C7E9}"/>
            </c:ext>
          </c:extLst>
        </c:ser>
        <c:ser>
          <c:idx val="2"/>
          <c:order val="2"/>
          <c:tx>
            <c:strRef>
              <c:f>'teams-solution-how-to'!$D$3</c:f>
              <c:strCache>
                <c:ptCount val="1"/>
                <c:pt idx="0">
                  <c:v>Sum of Wpct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'teams-solution-how-to'!$A$4:$A$10</c:f>
              <c:strCache>
                <c:ptCount val="6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  <c:pt idx="5">
                  <c:v>2013</c:v>
                </c:pt>
              </c:strCache>
            </c:strRef>
          </c:cat>
          <c:val>
            <c:numRef>
              <c:f>'teams-solution-how-to'!$D$4:$D$10</c:f>
              <c:numCache>
                <c:formatCode>0.0%</c:formatCode>
                <c:ptCount val="6"/>
                <c:pt idx="0">
                  <c:v>0.47530864197530864</c:v>
                </c:pt>
                <c:pt idx="1">
                  <c:v>0.43209876543209874</c:v>
                </c:pt>
                <c:pt idx="2">
                  <c:v>0.53703703703703709</c:v>
                </c:pt>
                <c:pt idx="3">
                  <c:v>0.55555555555555558</c:v>
                </c:pt>
                <c:pt idx="4">
                  <c:v>0.48765432098765432</c:v>
                </c:pt>
                <c:pt idx="5">
                  <c:v>0.4567901234567901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53-425E-8973-900B3D00C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588880"/>
        <c:axId val="666597736"/>
      </c:barChart>
      <c:catAx>
        <c:axId val="66658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7736"/>
        <c:crosses val="autoZero"/>
        <c:auto val="1"/>
        <c:lblAlgn val="ctr"/>
        <c:lblOffset val="100"/>
        <c:noMultiLvlLbl val="0"/>
      </c:catAx>
      <c:valAx>
        <c:axId val="66659773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8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'bar-ranges'!$B$1</c:f>
              <c:strCache>
                <c:ptCount val="1"/>
                <c:pt idx="0">
                  <c:v>Before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'bar-ranges'!$A$2:$A$6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'bar-ranges'!$B$2:$B$6</c:f>
              <c:numCache>
                <c:formatCode>General</c:formatCode>
                <c:ptCount val="5"/>
                <c:pt idx="0">
                  <c:v>72</c:v>
                </c:pt>
                <c:pt idx="1">
                  <c:v>80</c:v>
                </c:pt>
                <c:pt idx="2">
                  <c:v>55</c:v>
                </c:pt>
                <c:pt idx="3">
                  <c:v>76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B-4425-9017-8342943CD4B5}"/>
            </c:ext>
          </c:extLst>
        </c:ser>
        <c:ser>
          <c:idx val="2"/>
          <c:order val="1"/>
          <c:tx>
            <c:strRef>
              <c:f>'bar-ranges'!$D$1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C591AFC-73B1-4118-8F56-A9E902C828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0142757-0F8D-4D1A-80A0-EE34C260511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1EB-4425-9017-8342943CD4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B8DA61-202A-42F2-939E-55F3C0E1EF5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A71F578-4249-44C4-954D-7C0248B6621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1EB-4425-9017-8342943CD4B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745D15-2065-4F86-8BE5-6A2742CD813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44EFFA9-05D3-4A43-8B73-1EA4EF1E54E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1EB-4425-9017-8342943CD4B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6377431-2C41-423F-8236-37E9B3FDAF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8778DDC-D497-44CE-83B4-C90ED167D87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1EB-4425-9017-8342943CD4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7C2F383-1E22-48CC-BEC6-B7BFF24FC4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1E8F9EC-CEC1-4354-9C28-FF10DCE7A0D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1EB-4425-9017-8342943CD4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'bar-ranges'!$A$2:$A$6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'bar-ranges'!$D$2:$D$6</c:f>
              <c:numCache>
                <c:formatCode>General</c:formatCode>
                <c:ptCount val="5"/>
                <c:pt idx="0">
                  <c:v>19</c:v>
                </c:pt>
                <c:pt idx="1">
                  <c:v>13</c:v>
                </c:pt>
                <c:pt idx="2">
                  <c:v>27</c:v>
                </c:pt>
                <c:pt idx="3">
                  <c:v>8</c:v>
                </c:pt>
                <c:pt idx="4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('bar-ranges'!$B$2:$B$6,'bar-ranges'!$C$2:$C$6,'bar-ranges'!$D$2:$D$6)</c15:f>
                <c15:dlblRangeCache>
                  <c:ptCount val="15"/>
                  <c:pt idx="0">
                    <c:v>72</c:v>
                  </c:pt>
                  <c:pt idx="1">
                    <c:v>80</c:v>
                  </c:pt>
                  <c:pt idx="2">
                    <c:v>55</c:v>
                  </c:pt>
                  <c:pt idx="3">
                    <c:v>76</c:v>
                  </c:pt>
                  <c:pt idx="4">
                    <c:v>66</c:v>
                  </c:pt>
                  <c:pt idx="5">
                    <c:v>91</c:v>
                  </c:pt>
                  <c:pt idx="6">
                    <c:v>93</c:v>
                  </c:pt>
                  <c:pt idx="7">
                    <c:v>82</c:v>
                  </c:pt>
                  <c:pt idx="8">
                    <c:v>84</c:v>
                  </c:pt>
                  <c:pt idx="9">
                    <c:v>91</c:v>
                  </c:pt>
                  <c:pt idx="10">
                    <c:v>19</c:v>
                  </c:pt>
                  <c:pt idx="11">
                    <c:v>13</c:v>
                  </c:pt>
                  <c:pt idx="12">
                    <c:v>27</c:v>
                  </c:pt>
                  <c:pt idx="13">
                    <c:v>8</c:v>
                  </c:pt>
                  <c:pt idx="14">
                    <c:v>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01EB-4425-9017-8342943CD4B5}"/>
            </c:ext>
          </c:extLst>
        </c:ser>
        <c:ser>
          <c:idx val="1"/>
          <c:order val="2"/>
          <c:tx>
            <c:strRef>
              <c:f>'bar-ranges'!$C$1</c:f>
              <c:strCache>
                <c:ptCount val="1"/>
                <c:pt idx="0">
                  <c:v>After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'bar-ranges'!$A$2:$A$6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'bar-ranges'!$C$2:$C$6</c:f>
              <c:numCache>
                <c:formatCode>General</c:formatCode>
                <c:ptCount val="5"/>
                <c:pt idx="0">
                  <c:v>91</c:v>
                </c:pt>
                <c:pt idx="1">
                  <c:v>93</c:v>
                </c:pt>
                <c:pt idx="2">
                  <c:v>82</c:v>
                </c:pt>
                <c:pt idx="3">
                  <c:v>84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B-4425-9017-8342943CD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364735"/>
        <c:axId val="2057095855"/>
      </c:barChart>
      <c:catAx>
        <c:axId val="205936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95855"/>
        <c:crosses val="autoZero"/>
        <c:auto val="1"/>
        <c:lblAlgn val="ctr"/>
        <c:lblOffset val="100"/>
        <c:noMultiLvlLbl val="0"/>
      </c:catAx>
      <c:valAx>
        <c:axId val="205709585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'bar-ranges-how-to'!$B$1</c:f>
              <c:strCache>
                <c:ptCount val="1"/>
                <c:pt idx="0">
                  <c:v>Before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'bar-ranges-how-to'!$A$2:$A$6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'bar-ranges-how-to'!$B$2:$B$6</c:f>
              <c:numCache>
                <c:formatCode>General</c:formatCode>
                <c:ptCount val="5"/>
                <c:pt idx="0">
                  <c:v>72</c:v>
                </c:pt>
                <c:pt idx="1">
                  <c:v>80</c:v>
                </c:pt>
                <c:pt idx="2">
                  <c:v>55</c:v>
                </c:pt>
                <c:pt idx="3">
                  <c:v>76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3-4B63-B240-05B490675878}"/>
            </c:ext>
          </c:extLst>
        </c:ser>
        <c:ser>
          <c:idx val="2"/>
          <c:order val="1"/>
          <c:tx>
            <c:strRef>
              <c:f>'bar-ranges-how-to'!$D$1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6AED2E6-4F32-4588-9034-DE0EEDC3094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0FF6383-E9A0-40CD-A9DD-E7EFD90891A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9A3-4B63-B240-05B49067587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9B8B57-0D6E-4D02-8B22-53C54D7CA0D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769F5A3-0CE7-4ECD-986E-92C617E5B22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9A3-4B63-B240-05B49067587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E2543A-6232-450B-8835-EABE03BF87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68409BD-C656-483D-92F2-A4A76B4AE7F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9A3-4B63-B240-05B49067587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486B2AE-BD7F-461F-8893-60861B2B37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D8F282-346F-4B63-B900-49017FE623F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9A3-4B63-B240-05B49067587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6223AA-89D2-44D3-975C-3C6B3FCA0CF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62FE15-6E8A-4FE2-90F3-7988370EC51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9A3-4B63-B240-05B4906758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'bar-ranges-how-to'!$A$2:$A$6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'bar-ranges-how-to'!$D$2:$D$6</c:f>
              <c:numCache>
                <c:formatCode>General</c:formatCode>
                <c:ptCount val="5"/>
                <c:pt idx="0">
                  <c:v>19</c:v>
                </c:pt>
                <c:pt idx="1">
                  <c:v>13</c:v>
                </c:pt>
                <c:pt idx="2">
                  <c:v>27</c:v>
                </c:pt>
                <c:pt idx="3">
                  <c:v>8</c:v>
                </c:pt>
                <c:pt idx="4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('bar-ranges-how-to'!$B$2:$B$6,'bar-ranges-how-to'!$C$2:$C$6,'bar-ranges-how-to'!$D$2:$D$6)</c15:f>
                <c15:dlblRangeCache>
                  <c:ptCount val="15"/>
                  <c:pt idx="0">
                    <c:v>72</c:v>
                  </c:pt>
                  <c:pt idx="1">
                    <c:v>80</c:v>
                  </c:pt>
                  <c:pt idx="2">
                    <c:v>55</c:v>
                  </c:pt>
                  <c:pt idx="3">
                    <c:v>76</c:v>
                  </c:pt>
                  <c:pt idx="4">
                    <c:v>66</c:v>
                  </c:pt>
                  <c:pt idx="5">
                    <c:v>91</c:v>
                  </c:pt>
                  <c:pt idx="6">
                    <c:v>93</c:v>
                  </c:pt>
                  <c:pt idx="7">
                    <c:v>82</c:v>
                  </c:pt>
                  <c:pt idx="8">
                    <c:v>84</c:v>
                  </c:pt>
                  <c:pt idx="9">
                    <c:v>91</c:v>
                  </c:pt>
                  <c:pt idx="10">
                    <c:v>19</c:v>
                  </c:pt>
                  <c:pt idx="11">
                    <c:v>13</c:v>
                  </c:pt>
                  <c:pt idx="12">
                    <c:v>27</c:v>
                  </c:pt>
                  <c:pt idx="13">
                    <c:v>8</c:v>
                  </c:pt>
                  <c:pt idx="14">
                    <c:v>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E9A3-4B63-B240-05B490675878}"/>
            </c:ext>
          </c:extLst>
        </c:ser>
        <c:ser>
          <c:idx val="1"/>
          <c:order val="2"/>
          <c:tx>
            <c:strRef>
              <c:f>'bar-ranges-how-to'!$C$1</c:f>
              <c:strCache>
                <c:ptCount val="1"/>
                <c:pt idx="0">
                  <c:v>After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'bar-ranges-how-to'!$A$2:$A$6</c:f>
              <c:strCache>
                <c:ptCount val="5"/>
                <c:pt idx="0">
                  <c:v>English</c:v>
                </c:pt>
                <c:pt idx="1">
                  <c:v>History</c:v>
                </c:pt>
                <c:pt idx="2">
                  <c:v>Math</c:v>
                </c:pt>
                <c:pt idx="3">
                  <c:v>Spanish</c:v>
                </c:pt>
                <c:pt idx="4">
                  <c:v>Chemistry</c:v>
                </c:pt>
              </c:strCache>
            </c:strRef>
          </c:cat>
          <c:val>
            <c:numRef>
              <c:f>'bar-ranges-how-to'!$C$2:$C$6</c:f>
              <c:numCache>
                <c:formatCode>General</c:formatCode>
                <c:ptCount val="5"/>
                <c:pt idx="0">
                  <c:v>91</c:v>
                </c:pt>
                <c:pt idx="1">
                  <c:v>93</c:v>
                </c:pt>
                <c:pt idx="2">
                  <c:v>82</c:v>
                </c:pt>
                <c:pt idx="3">
                  <c:v>84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A3-4B63-B240-05B49067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9364735"/>
        <c:axId val="2057095855"/>
      </c:barChart>
      <c:catAx>
        <c:axId val="205936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95855"/>
        <c:crosses val="autoZero"/>
        <c:auto val="1"/>
        <c:lblAlgn val="ctr"/>
        <c:lblOffset val="100"/>
        <c:noMultiLvlLbl val="0"/>
      </c:catAx>
      <c:valAx>
        <c:axId val="205709585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1038224</xdr:colOff>
      <xdr:row>1</xdr:row>
      <xdr:rowOff>142875</xdr:rowOff>
    </xdr:from>
    <xdr:to>
      <xdr:col>9</xdr:col>
      <xdr:colOff>685799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1076324</xdr:colOff>
      <xdr:row>1</xdr:row>
      <xdr:rowOff>142875</xdr:rowOff>
    </xdr:from>
    <xdr:to>
      <xdr:col>9</xdr:col>
      <xdr:colOff>723899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88CC3-6CBC-4098-ABB2-1F0CA0821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219075</xdr:colOff>
      <xdr:row>3</xdr:row>
      <xdr:rowOff>171450</xdr:rowOff>
    </xdr:from>
    <xdr:to>
      <xdr:col>17</xdr:col>
      <xdr:colOff>76200</xdr:colOff>
      <xdr:row>40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4CEF7DD-B1E1-49DA-8FA4-75A2EB42677A}"/>
            </a:ext>
          </a:extLst>
        </xdr:cNvPr>
        <xdr:cNvSpPr txBox="1"/>
      </xdr:nvSpPr>
      <xdr:spPr>
        <a:xfrm>
          <a:off x="11077575" y="742950"/>
          <a:ext cx="6372225" cy="702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Create Pivot Chart</a:t>
          </a:r>
          <a:r>
            <a:rPr lang="en-US" sz="1100" baseline="0"/>
            <a:t> &amp; Pivot Table abased on data in the "teams" tab</a:t>
          </a:r>
        </a:p>
        <a:p>
          <a:r>
            <a:rPr lang="en-US" sz="1100" baseline="0"/>
            <a:t>2. Setup the Pivot Chart based on the below layout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3. Create Calculations for Win %, Loss %</a:t>
          </a:r>
        </a:p>
        <a:p>
          <a:r>
            <a:rPr lang="en-US" sz="1100"/>
            <a:t>4.</a:t>
          </a:r>
          <a:r>
            <a:rPr lang="en-US" sz="1100" baseline="0"/>
            <a:t> Plot those, along with Sum of WPct in the Values part of the pivot charts</a:t>
          </a:r>
        </a:p>
        <a:p>
          <a:r>
            <a:rPr lang="en-US" sz="1100" baseline="0"/>
            <a:t>5. Change the plot type to a horizontal bar chart</a:t>
          </a:r>
          <a:endParaRPr lang="en-US" sz="1100"/>
        </a:p>
      </xdr:txBody>
    </xdr:sp>
    <xdr:clientData/>
  </xdr:twoCellAnchor>
  <xdr:twoCellAnchor editAs="oneCell">
    <xdr:from>
      <xdr:col>11</xdr:col>
      <xdr:colOff>760074</xdr:colOff>
      <xdr:row>7</xdr:row>
      <xdr:rowOff>104775</xdr:rowOff>
    </xdr:from>
    <xdr:to>
      <xdr:col>13</xdr:col>
      <xdr:colOff>894934</xdr:colOff>
      <xdr:row>26</xdr:row>
      <xdr:rowOff>113646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A3EA9C-4B14-4F07-A244-C0181C18C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18574" y="1438275"/>
          <a:ext cx="2306560" cy="36283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3</xdr:row>
      <xdr:rowOff>147636</xdr:rowOff>
    </xdr:from>
    <xdr:to>
      <xdr:col>17</xdr:col>
      <xdr:colOff>352424</xdr:colOff>
      <xdr:row>22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E931A0-8D31-40CA-80BD-3098A3636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366711</xdr:colOff>
      <xdr:row>3</xdr:row>
      <xdr:rowOff>147636</xdr:rowOff>
    </xdr:from>
    <xdr:to>
      <xdr:col>17</xdr:col>
      <xdr:colOff>352424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D03E4-B246-4EC4-8088-E82D935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</xdr:row>
      <xdr:rowOff>9525</xdr:rowOff>
    </xdr:from>
    <xdr:to>
      <xdr:col>28</xdr:col>
      <xdr:colOff>257175</xdr:colOff>
      <xdr:row>38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F3C5247-DA45-4DCF-B749-C78430A1E2DE}"/>
            </a:ext>
          </a:extLst>
        </xdr:cNvPr>
        <xdr:cNvSpPr txBox="1"/>
      </xdr:nvSpPr>
      <xdr:spPr>
        <a:xfrm>
          <a:off x="12306300" y="581025"/>
          <a:ext cx="5133975" cy="669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Insert</a:t>
          </a:r>
          <a:r>
            <a:rPr lang="en-US" sz="1100" baseline="0"/>
            <a:t> chart with cells A1:D6 as the cell range</a:t>
          </a:r>
        </a:p>
        <a:p>
          <a:r>
            <a:rPr lang="en-US" sz="1100" baseline="0"/>
            <a:t>2. Select all data as shown below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3. Fill the "Before" and "After" shapes with transparent data fill</a:t>
          </a:r>
        </a:p>
        <a:p>
          <a:r>
            <a:rPr lang="en-US" sz="1100" baseline="0"/>
            <a:t>4. Fill the "Change" shapes with a blue fill</a:t>
          </a:r>
        </a:p>
        <a:p>
          <a:r>
            <a:rPr lang="en-US" sz="1100" baseline="0"/>
            <a:t>5. Set the axis to 0 to 100 manual range.</a:t>
          </a:r>
          <a:endParaRPr lang="en-US" sz="1100"/>
        </a:p>
      </xdr:txBody>
    </xdr:sp>
    <xdr:clientData/>
  </xdr:twoCellAnchor>
  <xdr:twoCellAnchor editAs="oneCell">
    <xdr:from>
      <xdr:col>20</xdr:col>
      <xdr:colOff>85725</xdr:colOff>
      <xdr:row>5</xdr:row>
      <xdr:rowOff>95251</xdr:rowOff>
    </xdr:from>
    <xdr:to>
      <xdr:col>28</xdr:col>
      <xdr:colOff>24162</xdr:colOff>
      <xdr:row>19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132546-57E9-4F08-8633-0934790E9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92025" y="1047751"/>
          <a:ext cx="4815237" cy="26860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788.838398495369" createdVersion="6" refreshedVersion="6" minRefreshableVersion="3" recordCount="180" xr:uid="{00000000-000A-0000-FFFF-FFFF00000000}">
  <cacheSource type="worksheet">
    <worksheetSource name="Table1"/>
  </cacheSource>
  <cacheFields count="49">
    <cacheField name="yearID" numFmtId="0">
      <sharedItems containsSemiMixedTypes="0" containsString="0" containsNumber="1" containsInteger="1" minValue="2013" maxValue="2018" count="6">
        <n v="2013"/>
        <n v="2014"/>
        <n v="2015"/>
        <n v="2016"/>
        <n v="2017"/>
        <n v="2018"/>
      </sharedItems>
    </cacheField>
    <cacheField name="lgID" numFmtId="0">
      <sharedItems/>
    </cacheField>
    <cacheField name="teamID" numFmtId="0">
      <sharedItems/>
    </cacheField>
    <cacheField name="franchID" numFmtId="0">
      <sharedItems/>
    </cacheField>
    <cacheField name="divID" numFmtId="0">
      <sharedItems/>
    </cacheField>
    <cacheField name="Rank" numFmtId="0">
      <sharedItems containsSemiMixedTypes="0" containsString="0" containsNumber="1" containsInteger="1" minValue="1" maxValue="5"/>
    </cacheField>
    <cacheField name="G" numFmtId="0">
      <sharedItems containsSemiMixedTypes="0" containsString="0" containsNumber="1" containsInteger="1" minValue="161" maxValue="163"/>
    </cacheField>
    <cacheField name="Ghome" numFmtId="0">
      <sharedItems containsSemiMixedTypes="0" containsString="0" containsNumber="1" containsInteger="1" minValue="78" maxValue="84"/>
    </cacheField>
    <cacheField name="W" numFmtId="0">
      <sharedItems containsSemiMixedTypes="0" containsString="0" containsNumber="1" containsInteger="1" minValue="47" maxValue="108"/>
    </cacheField>
    <cacheField name="L" numFmtId="0">
      <sharedItems containsSemiMixedTypes="0" containsString="0" containsNumber="1" containsInteger="1" minValue="54" maxValue="115"/>
    </cacheField>
    <cacheField name="DivWin" numFmtId="0">
      <sharedItems/>
    </cacheField>
    <cacheField name="WCWin" numFmtId="0">
      <sharedItems/>
    </cacheField>
    <cacheField name="LgWin" numFmtId="0">
      <sharedItems/>
    </cacheField>
    <cacheField name="WSWin" numFmtId="0">
      <sharedItems/>
    </cacheField>
    <cacheField name="R" numFmtId="0">
      <sharedItems containsSemiMixedTypes="0" containsString="0" containsNumber="1" containsInteger="1" minValue="513" maxValue="896"/>
    </cacheField>
    <cacheField name="AB" numFmtId="0">
      <sharedItems containsSemiMixedTypes="0" containsString="0" containsNumber="1" containsInteger="1" minValue="5294" maxValue="5735"/>
    </cacheField>
    <cacheField name="H" numFmtId="0">
      <sharedItems containsSemiMixedTypes="0" containsString="0" containsNumber="1" containsInteger="1" minValue="1199" maxValue="1625"/>
    </cacheField>
    <cacheField name="X2B" numFmtId="0">
      <sharedItems containsSemiMixedTypes="0" containsString="0" containsNumber="1" containsInteger="1" minValue="219" maxValue="363"/>
    </cacheField>
    <cacheField name="X3B" numFmtId="0">
      <sharedItems containsSemiMixedTypes="0" containsString="0" containsNumber="1" containsInteger="1" minValue="5" maxValue="56"/>
    </cacheField>
    <cacheField name="HR" numFmtId="0">
      <sharedItems containsSemiMixedTypes="0" containsString="0" containsNumber="1" containsInteger="1" minValue="95" maxValue="267"/>
    </cacheField>
    <cacheField name="BB" numFmtId="0">
      <sharedItems containsSemiMixedTypes="0" containsString="0" containsNumber="1" containsInteger="1" minValue="375" maxValue="656"/>
    </cacheField>
    <cacheField name="SO" numFmtId="0">
      <sharedItems containsSemiMixedTypes="0" containsString="0" containsNumber="1" containsInteger="1" minValue="973" maxValue="1594"/>
    </cacheField>
    <cacheField name="SB" numFmtId="0">
      <sharedItems containsSemiMixedTypes="0" containsString="0" containsNumber="1" containsInteger="1" minValue="19" maxValue="181"/>
    </cacheField>
    <cacheField name="CS" numFmtId="0">
      <sharedItems containsSemiMixedTypes="0" containsString="0" containsNumber="1" containsInteger="1" minValue="13" maxValue="61"/>
    </cacheField>
    <cacheField name="HBP" numFmtId="0">
      <sharedItems containsSemiMixedTypes="0" containsString="0" containsNumber="1" containsInteger="1" minValue="26" maxValue="101"/>
    </cacheField>
    <cacheField name="SF" numFmtId="0">
      <sharedItems containsSemiMixedTypes="0" containsString="0" containsNumber="1" containsInteger="1" minValue="26" maxValue="64"/>
    </cacheField>
    <cacheField name="RA" numFmtId="0">
      <sharedItems containsSemiMixedTypes="0" containsString="0" containsNumber="1" containsInteger="1" minValue="525" maxValue="894"/>
    </cacheField>
    <cacheField name="ER" numFmtId="0">
      <sharedItems containsSemiMixedTypes="0" containsString="0" containsNumber="1" containsInteger="1" minValue="478" maxValue="846"/>
    </cacheField>
    <cacheField name="ERA" numFmtId="0">
      <sharedItems containsSemiMixedTypes="0" containsString="0" containsNumber="1" minValue="2.94" maxValue="5.36"/>
    </cacheField>
    <cacheField name="CG" numFmtId="0">
      <sharedItems containsSemiMixedTypes="0" containsString="0" containsNumber="1" containsInteger="1" minValue="0" maxValue="11"/>
    </cacheField>
    <cacheField name="SHO" numFmtId="0">
      <sharedItems containsSemiMixedTypes="0" containsString="0" containsNumber="1" containsInteger="1" minValue="2" maxValue="23"/>
    </cacheField>
    <cacheField name="SV" numFmtId="0">
      <sharedItems containsSemiMixedTypes="0" containsString="0" containsNumber="1" containsInteger="1" minValue="24" maxValue="62"/>
    </cacheField>
    <cacheField name="IPouts" numFmtId="0">
      <sharedItems containsSemiMixedTypes="0" containsString="0" containsNumber="1" containsInteger="1" minValue="4261" maxValue="4485"/>
    </cacheField>
    <cacheField name="HA" numFmtId="0">
      <sharedItems containsSemiMixedTypes="0" containsString="0" containsNumber="1" containsInteger="1" minValue="1125" maxValue="1617"/>
    </cacheField>
    <cacheField name="HRA" numFmtId="0">
      <sharedItems containsSemiMixedTypes="0" containsString="0" containsNumber="1" containsInteger="1" minValue="101" maxValue="258"/>
    </cacheField>
    <cacheField name="BBA" numFmtId="0">
      <sharedItems containsSemiMixedTypes="0" containsString="0" containsNumber="1" containsInteger="1" minValue="352" maxValue="653"/>
    </cacheField>
    <cacheField name="SOA" numFmtId="0">
      <sharedItems containsSemiMixedTypes="0" containsString="0" containsNumber="1" containsInteger="1" minValue="985" maxValue="1687"/>
    </cacheField>
    <cacheField name="E" numFmtId="0">
      <sharedItems containsSemiMixedTypes="0" containsString="0" containsNumber="1" containsInteger="1" minValue="54" maxValue="136"/>
    </cacheField>
    <cacheField name="DP" numFmtId="0">
      <sharedItems containsSemiMixedTypes="0" containsString="0" containsNumber="1" containsInteger="1" minValue="95" maxValue="190"/>
    </cacheField>
    <cacheField name="FP" numFmtId="0">
      <sharedItems containsSemiMixedTypes="0" containsString="0" containsNumber="1" minValue="0.97799999999999998" maxValue="0.99099999999999999"/>
    </cacheField>
    <cacheField name="name" numFmtId="0">
      <sharedItems count="30">
        <s v="Arizona Diamondbacks"/>
        <s v="Atlanta Braves"/>
        <s v="Baltimore Orioles"/>
        <s v="Boston Red Sox"/>
        <s v="Chicago White Sox"/>
        <s v="Chicago Cubs"/>
        <s v="Cincinnati Reds"/>
        <s v="Cleveland Indians"/>
        <s v="Colorado Rockies"/>
        <s v="Detroit Tigers"/>
        <s v="Houston Astros"/>
        <s v="Kansas City Royals"/>
        <s v="Los Angeles Angels of Anaheim"/>
        <s v="Los Angeles Dodgers"/>
        <s v="Miami Marlins"/>
        <s v="Milwaukee Brewers"/>
        <s v="Minnesota Twins"/>
        <s v="New York Yankees"/>
        <s v="New York Mets"/>
        <s v="Oakland Athletics"/>
        <s v="Philadelphia Phillies"/>
        <s v="Pittsburgh Pirates"/>
        <s v="San Diego Padres"/>
        <s v="Seattle Mariners"/>
        <s v="San Francisco Giants"/>
        <s v="St. Louis Cardinals"/>
        <s v="Tampa Bay Rays"/>
        <s v="Texas Rangers"/>
        <s v="Toronto Blue Jays"/>
        <s v="Washington Nationals"/>
      </sharedItems>
    </cacheField>
    <cacheField name="park" numFmtId="0">
      <sharedItems/>
    </cacheField>
    <cacheField name="attendance" numFmtId="0">
      <sharedItems containsSemiMixedTypes="0" containsString="0" containsNumber="1" containsInteger="1" minValue="811104" maxValue="3857500"/>
    </cacheField>
    <cacheField name="BPF" numFmtId="0">
      <sharedItems containsSemiMixedTypes="0" containsString="0" containsNumber="1" containsInteger="1" minValue="89" maxValue="119"/>
    </cacheField>
    <cacheField name="PPF" numFmtId="0">
      <sharedItems containsSemiMixedTypes="0" containsString="0" containsNumber="1" containsInteger="1" minValue="89" maxValue="118"/>
    </cacheField>
    <cacheField name="teamIDBR" numFmtId="0">
      <sharedItems/>
    </cacheField>
    <cacheField name="teamIDlahman45" numFmtId="0">
      <sharedItems/>
    </cacheField>
    <cacheField name="teamIDretro" numFmtId="0">
      <sharedItems/>
    </cacheField>
    <cacheField name="Wpct" numFmtId="0" formula="W/G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NL"/>
    <s v="ARI"/>
    <s v="ARI"/>
    <s v="W"/>
    <n v="2"/>
    <n v="162"/>
    <n v="81"/>
    <n v="81"/>
    <n v="81"/>
    <s v="N"/>
    <s v="N"/>
    <s v="N"/>
    <s v="N"/>
    <n v="685"/>
    <n v="5676"/>
    <n v="1468"/>
    <n v="302"/>
    <n v="31"/>
    <n v="130"/>
    <n v="519"/>
    <n v="1142"/>
    <n v="62"/>
    <n v="41"/>
    <n v="43"/>
    <n v="43"/>
    <n v="695"/>
    <n v="651"/>
    <n v="3.92"/>
    <n v="6"/>
    <n v="7"/>
    <n v="38"/>
    <n v="4485"/>
    <n v="1460"/>
    <n v="176"/>
    <n v="485"/>
    <n v="1218"/>
    <n v="75"/>
    <n v="135"/>
    <n v="0.98799999999999999"/>
    <x v="0"/>
    <s v="Chase Field"/>
    <n v="2134795"/>
    <n v="102"/>
    <n v="102"/>
    <s v="ARI"/>
    <s v="ARI"/>
    <s v="ARI"/>
  </r>
  <r>
    <x v="0"/>
    <s v="NL"/>
    <s v="ATL"/>
    <s v="ATL"/>
    <s v="E"/>
    <n v="1"/>
    <n v="162"/>
    <n v="81"/>
    <n v="96"/>
    <n v="66"/>
    <s v="Y"/>
    <s v="N"/>
    <s v="N"/>
    <s v="N"/>
    <n v="688"/>
    <n v="5441"/>
    <n v="1354"/>
    <n v="247"/>
    <n v="21"/>
    <n v="181"/>
    <n v="542"/>
    <n v="1384"/>
    <n v="64"/>
    <n v="31"/>
    <n v="55"/>
    <n v="35"/>
    <n v="548"/>
    <n v="512"/>
    <n v="3.18"/>
    <n v="1"/>
    <n v="12"/>
    <n v="53"/>
    <n v="4351"/>
    <n v="1326"/>
    <n v="127"/>
    <n v="409"/>
    <n v="1232"/>
    <n v="85"/>
    <n v="141"/>
    <n v="0.98599999999999999"/>
    <x v="1"/>
    <s v="Turner Field"/>
    <n v="2548679"/>
    <n v="104"/>
    <n v="103"/>
    <s v="ATL"/>
    <s v="ATL"/>
    <s v="ATL"/>
  </r>
  <r>
    <x v="0"/>
    <s v="AL"/>
    <s v="BAL"/>
    <s v="BAL"/>
    <s v="E"/>
    <n v="3"/>
    <n v="162"/>
    <n v="81"/>
    <n v="85"/>
    <n v="77"/>
    <s v="N"/>
    <s v="N"/>
    <s v="N"/>
    <s v="N"/>
    <n v="745"/>
    <n v="5620"/>
    <n v="1460"/>
    <n v="298"/>
    <n v="14"/>
    <n v="212"/>
    <n v="416"/>
    <n v="1125"/>
    <n v="79"/>
    <n v="29"/>
    <n v="36"/>
    <n v="45"/>
    <n v="709"/>
    <n v="678"/>
    <n v="4.2"/>
    <n v="2"/>
    <n v="6"/>
    <n v="57"/>
    <n v="4359"/>
    <n v="1438"/>
    <n v="202"/>
    <n v="473"/>
    <n v="1169"/>
    <n v="54"/>
    <n v="165"/>
    <n v="0.99099999999999999"/>
    <x v="2"/>
    <s v="Oriole Park at Camden Yards"/>
    <n v="2357561"/>
    <n v="106"/>
    <n v="105"/>
    <s v="BAL"/>
    <s v="BAL"/>
    <s v="BAL"/>
  </r>
  <r>
    <x v="0"/>
    <s v="AL"/>
    <s v="BOS"/>
    <s v="BOS"/>
    <s v="E"/>
    <n v="1"/>
    <n v="162"/>
    <n v="81"/>
    <n v="97"/>
    <n v="65"/>
    <s v="Y"/>
    <s v="N"/>
    <s v="Y"/>
    <s v="Y"/>
    <n v="853"/>
    <n v="5651"/>
    <n v="1566"/>
    <n v="363"/>
    <n v="29"/>
    <n v="178"/>
    <n v="581"/>
    <n v="1308"/>
    <n v="123"/>
    <n v="19"/>
    <n v="72"/>
    <n v="50"/>
    <n v="656"/>
    <n v="613"/>
    <n v="3.79"/>
    <n v="5"/>
    <n v="8"/>
    <n v="33"/>
    <n v="4362"/>
    <n v="1366"/>
    <n v="156"/>
    <n v="524"/>
    <n v="1294"/>
    <n v="80"/>
    <n v="142"/>
    <n v="0.98699999999999999"/>
    <x v="3"/>
    <s v="Fenway Park II"/>
    <n v="2833333"/>
    <n v="102"/>
    <n v="102"/>
    <s v="BOS"/>
    <s v="BOS"/>
    <s v="BOS"/>
  </r>
  <r>
    <x v="0"/>
    <s v="AL"/>
    <s v="CHA"/>
    <s v="CHW"/>
    <s v="C"/>
    <n v="5"/>
    <n v="162"/>
    <n v="81"/>
    <n v="63"/>
    <n v="99"/>
    <s v="N"/>
    <s v="N"/>
    <s v="N"/>
    <s v="N"/>
    <n v="598"/>
    <n v="5563"/>
    <n v="1385"/>
    <n v="237"/>
    <n v="19"/>
    <n v="148"/>
    <n v="411"/>
    <n v="1207"/>
    <n v="105"/>
    <n v="42"/>
    <n v="34"/>
    <n v="48"/>
    <n v="723"/>
    <n v="643"/>
    <n v="3.98"/>
    <n v="5"/>
    <n v="5"/>
    <n v="40"/>
    <n v="4365"/>
    <n v="1424"/>
    <n v="182"/>
    <n v="509"/>
    <n v="1249"/>
    <n v="121"/>
    <n v="155"/>
    <n v="0.98"/>
    <x v="4"/>
    <s v="U.S. Cellular Field"/>
    <n v="1768413"/>
    <n v="107"/>
    <n v="107"/>
    <s v="CHW"/>
    <s v="CHA"/>
    <s v="CHA"/>
  </r>
  <r>
    <x v="0"/>
    <s v="NL"/>
    <s v="CHN"/>
    <s v="CHC"/>
    <s v="C"/>
    <n v="5"/>
    <n v="162"/>
    <n v="81"/>
    <n v="66"/>
    <n v="96"/>
    <s v="N"/>
    <s v="N"/>
    <s v="N"/>
    <s v="N"/>
    <n v="602"/>
    <n v="5498"/>
    <n v="1307"/>
    <n v="297"/>
    <n v="18"/>
    <n v="172"/>
    <n v="439"/>
    <n v="1230"/>
    <n v="63"/>
    <n v="32"/>
    <n v="67"/>
    <n v="30"/>
    <n v="689"/>
    <n v="643"/>
    <n v="4"/>
    <n v="3"/>
    <n v="6"/>
    <n v="39"/>
    <n v="4344"/>
    <n v="1332"/>
    <n v="160"/>
    <n v="540"/>
    <n v="1184"/>
    <n v="100"/>
    <n v="129"/>
    <n v="0.98299999999999998"/>
    <x v="5"/>
    <s v="Wrigley Field"/>
    <n v="2642682"/>
    <n v="104"/>
    <n v="105"/>
    <s v="CHC"/>
    <s v="CHN"/>
    <s v="CHN"/>
  </r>
  <r>
    <x v="0"/>
    <s v="NL"/>
    <s v="CIN"/>
    <s v="CIN"/>
    <s v="C"/>
    <n v="3"/>
    <n v="162"/>
    <n v="80"/>
    <n v="90"/>
    <n v="72"/>
    <s v="N"/>
    <s v="Y"/>
    <s v="N"/>
    <s v="N"/>
    <n v="698"/>
    <n v="5499"/>
    <n v="1370"/>
    <n v="274"/>
    <n v="20"/>
    <n v="155"/>
    <n v="585"/>
    <n v="1245"/>
    <n v="67"/>
    <n v="35"/>
    <n v="76"/>
    <n v="46"/>
    <n v="589"/>
    <n v="554"/>
    <n v="3.38"/>
    <n v="5"/>
    <n v="17"/>
    <n v="43"/>
    <n v="4421"/>
    <n v="1294"/>
    <n v="170"/>
    <n v="435"/>
    <n v="1296"/>
    <n v="76"/>
    <n v="131"/>
    <n v="0.98799999999999999"/>
    <x v="6"/>
    <s v="Great American Ball Park"/>
    <n v="2534369"/>
    <n v="103"/>
    <n v="102"/>
    <s v="CIN"/>
    <s v="CIN"/>
    <s v="CIN"/>
  </r>
  <r>
    <x v="0"/>
    <s v="AL"/>
    <s v="CLE"/>
    <s v="CLE"/>
    <s v="C"/>
    <n v="2"/>
    <n v="162"/>
    <n v="81"/>
    <n v="92"/>
    <n v="70"/>
    <s v="N"/>
    <s v="Y"/>
    <s v="N"/>
    <s v="N"/>
    <n v="745"/>
    <n v="5465"/>
    <n v="1391"/>
    <n v="290"/>
    <n v="23"/>
    <n v="171"/>
    <n v="562"/>
    <n v="1283"/>
    <n v="117"/>
    <n v="36"/>
    <n v="51"/>
    <n v="56"/>
    <n v="662"/>
    <n v="611"/>
    <n v="3.82"/>
    <n v="3"/>
    <n v="16"/>
    <n v="38"/>
    <n v="4324"/>
    <n v="1359"/>
    <n v="147"/>
    <n v="554"/>
    <n v="1379"/>
    <n v="98"/>
    <n v="135"/>
    <n v="0.98299999999999998"/>
    <x v="7"/>
    <s v="Progressive Field"/>
    <n v="1572926"/>
    <n v="93"/>
    <n v="94"/>
    <s v="CLE"/>
    <s v="CLE"/>
    <s v="CLE"/>
  </r>
  <r>
    <x v="0"/>
    <s v="NL"/>
    <s v="COL"/>
    <s v="COL"/>
    <s v="W"/>
    <n v="5"/>
    <n v="162"/>
    <n v="81"/>
    <n v="74"/>
    <n v="88"/>
    <s v="N"/>
    <s v="N"/>
    <s v="N"/>
    <s v="N"/>
    <n v="706"/>
    <n v="5599"/>
    <n v="1511"/>
    <n v="283"/>
    <n v="36"/>
    <n v="159"/>
    <n v="427"/>
    <n v="1204"/>
    <n v="112"/>
    <n v="32"/>
    <n v="26"/>
    <n v="35"/>
    <n v="760"/>
    <n v="708"/>
    <n v="4.4400000000000004"/>
    <n v="1"/>
    <n v="5"/>
    <n v="35"/>
    <n v="4308"/>
    <n v="1545"/>
    <n v="136"/>
    <n v="517"/>
    <n v="1064"/>
    <n v="90"/>
    <n v="162"/>
    <n v="0.98599999999999999"/>
    <x v="8"/>
    <s v="Coors Field"/>
    <n v="2793828"/>
    <n v="117"/>
    <n v="118"/>
    <s v="COL"/>
    <s v="COL"/>
    <s v="COL"/>
  </r>
  <r>
    <x v="0"/>
    <s v="AL"/>
    <s v="DET"/>
    <s v="DET"/>
    <s v="C"/>
    <n v="1"/>
    <n v="162"/>
    <n v="81"/>
    <n v="93"/>
    <n v="69"/>
    <s v="Y"/>
    <s v="N"/>
    <s v="N"/>
    <s v="N"/>
    <n v="796"/>
    <n v="5735"/>
    <n v="1625"/>
    <n v="292"/>
    <n v="23"/>
    <n v="176"/>
    <n v="531"/>
    <n v="1073"/>
    <n v="35"/>
    <n v="20"/>
    <n v="43"/>
    <n v="47"/>
    <n v="624"/>
    <n v="587"/>
    <n v="3.61"/>
    <n v="3"/>
    <n v="12"/>
    <n v="39"/>
    <n v="4388"/>
    <n v="1369"/>
    <n v="128"/>
    <n v="462"/>
    <n v="1428"/>
    <n v="76"/>
    <n v="136"/>
    <n v="0.98699999999999999"/>
    <x v="9"/>
    <s v="Comerica Park"/>
    <n v="3083397"/>
    <n v="106"/>
    <n v="105"/>
    <s v="DET"/>
    <s v="DET"/>
    <s v="DET"/>
  </r>
  <r>
    <x v="0"/>
    <s v="AL"/>
    <s v="HOU"/>
    <s v="HOU"/>
    <s v="W"/>
    <n v="5"/>
    <n v="162"/>
    <n v="81"/>
    <n v="51"/>
    <n v="111"/>
    <s v="N"/>
    <s v="N"/>
    <s v="N"/>
    <s v="N"/>
    <n v="610"/>
    <n v="5457"/>
    <n v="1307"/>
    <n v="266"/>
    <n v="16"/>
    <n v="148"/>
    <n v="426"/>
    <n v="1535"/>
    <n v="110"/>
    <n v="61"/>
    <n v="52"/>
    <n v="38"/>
    <n v="848"/>
    <n v="766"/>
    <n v="4.79"/>
    <n v="2"/>
    <n v="5"/>
    <n v="32"/>
    <n v="4320"/>
    <n v="1530"/>
    <n v="191"/>
    <n v="616"/>
    <n v="1084"/>
    <n v="125"/>
    <n v="168"/>
    <n v="0.97899999999999998"/>
    <x v="10"/>
    <s v="Minute Maid Park"/>
    <n v="1651883"/>
    <n v="99"/>
    <n v="101"/>
    <s v="HOU"/>
    <s v="HOU"/>
    <s v="HOU"/>
  </r>
  <r>
    <x v="0"/>
    <s v="AL"/>
    <s v="KCA"/>
    <s v="KCR"/>
    <s v="C"/>
    <n v="3"/>
    <n v="162"/>
    <n v="81"/>
    <n v="86"/>
    <n v="76"/>
    <s v="N"/>
    <s v="N"/>
    <s v="N"/>
    <s v="N"/>
    <n v="648"/>
    <n v="5549"/>
    <n v="1443"/>
    <n v="254"/>
    <n v="34"/>
    <n v="112"/>
    <n v="422"/>
    <n v="1048"/>
    <n v="153"/>
    <n v="32"/>
    <n v="42"/>
    <n v="42"/>
    <n v="601"/>
    <n v="555"/>
    <n v="3.45"/>
    <n v="5"/>
    <n v="12"/>
    <n v="52"/>
    <n v="4345"/>
    <n v="1366"/>
    <n v="155"/>
    <n v="469"/>
    <n v="1208"/>
    <n v="85"/>
    <n v="136"/>
    <n v="0.98599999999999999"/>
    <x v="11"/>
    <s v="Kauffman Stadium"/>
    <n v="1750754"/>
    <n v="103"/>
    <n v="103"/>
    <s v="KCR"/>
    <s v="KCA"/>
    <s v="KCA"/>
  </r>
  <r>
    <x v="0"/>
    <s v="AL"/>
    <s v="LAA"/>
    <s v="ANA"/>
    <s v="W"/>
    <n v="3"/>
    <n v="162"/>
    <n v="81"/>
    <n v="78"/>
    <n v="84"/>
    <s v="N"/>
    <s v="N"/>
    <s v="N"/>
    <s v="N"/>
    <n v="733"/>
    <n v="5588"/>
    <n v="1476"/>
    <n v="270"/>
    <n v="39"/>
    <n v="164"/>
    <n v="523"/>
    <n v="1221"/>
    <n v="82"/>
    <n v="34"/>
    <n v="48"/>
    <n v="64"/>
    <n v="737"/>
    <n v="685"/>
    <n v="4.2300000000000004"/>
    <n v="4"/>
    <n v="12"/>
    <n v="41"/>
    <n v="4373"/>
    <n v="1475"/>
    <n v="167"/>
    <n v="533"/>
    <n v="1200"/>
    <n v="112"/>
    <n v="135"/>
    <n v="0.98099999999999998"/>
    <x v="12"/>
    <s v="Angel Stadium of Anaheim"/>
    <n v="3019505"/>
    <n v="94"/>
    <n v="94"/>
    <s v="LAA"/>
    <s v="ANA"/>
    <s v="ANA"/>
  </r>
  <r>
    <x v="0"/>
    <s v="NL"/>
    <s v="LAN"/>
    <s v="LAD"/>
    <s v="W"/>
    <n v="1"/>
    <n v="162"/>
    <n v="81"/>
    <n v="92"/>
    <n v="70"/>
    <s v="Y"/>
    <s v="N"/>
    <s v="N"/>
    <s v="N"/>
    <n v="649"/>
    <n v="5491"/>
    <n v="1447"/>
    <n v="281"/>
    <n v="17"/>
    <n v="138"/>
    <n v="476"/>
    <n v="1146"/>
    <n v="78"/>
    <n v="28"/>
    <n v="57"/>
    <n v="48"/>
    <n v="582"/>
    <n v="524"/>
    <n v="3.25"/>
    <n v="7"/>
    <n v="22"/>
    <n v="46"/>
    <n v="4351"/>
    <n v="1321"/>
    <n v="127"/>
    <n v="460"/>
    <n v="1292"/>
    <n v="109"/>
    <n v="160"/>
    <n v="0.98199999999999998"/>
    <x v="13"/>
    <s v="Dodger Stadium"/>
    <n v="3743527"/>
    <n v="95"/>
    <n v="95"/>
    <s v="LAD"/>
    <s v="LAN"/>
    <s v="LAN"/>
  </r>
  <r>
    <x v="0"/>
    <s v="NL"/>
    <s v="MIA"/>
    <s v="FLA"/>
    <s v="E"/>
    <n v="5"/>
    <n v="162"/>
    <n v="81"/>
    <n v="62"/>
    <n v="100"/>
    <s v="N"/>
    <s v="N"/>
    <s v="N"/>
    <s v="N"/>
    <n v="513"/>
    <n v="5449"/>
    <n v="1257"/>
    <n v="219"/>
    <n v="31"/>
    <n v="95"/>
    <n v="432"/>
    <n v="1232"/>
    <n v="78"/>
    <n v="29"/>
    <n v="56"/>
    <n v="26"/>
    <n v="646"/>
    <n v="602"/>
    <n v="3.71"/>
    <n v="2"/>
    <n v="13"/>
    <n v="36"/>
    <n v="4380"/>
    <n v="1376"/>
    <n v="121"/>
    <n v="526"/>
    <n v="1177"/>
    <n v="88"/>
    <n v="144"/>
    <n v="0.98599999999999999"/>
    <x v="14"/>
    <s v="Marlins Park"/>
    <n v="1586322"/>
    <n v="102"/>
    <n v="103"/>
    <s v="MIA"/>
    <s v="FLO"/>
    <s v="MIA"/>
  </r>
  <r>
    <x v="0"/>
    <s v="NL"/>
    <s v="MIL"/>
    <s v="MIL"/>
    <s v="C"/>
    <n v="4"/>
    <n v="162"/>
    <n v="81"/>
    <n v="74"/>
    <n v="88"/>
    <s v="N"/>
    <s v="N"/>
    <s v="N"/>
    <s v="N"/>
    <n v="640"/>
    <n v="5474"/>
    <n v="1381"/>
    <n v="238"/>
    <n v="43"/>
    <n v="157"/>
    <n v="407"/>
    <n v="1183"/>
    <n v="142"/>
    <n v="50"/>
    <n v="71"/>
    <n v="35"/>
    <n v="687"/>
    <n v="615"/>
    <n v="3.84"/>
    <n v="4"/>
    <n v="15"/>
    <n v="40"/>
    <n v="4328"/>
    <n v="1401"/>
    <n v="175"/>
    <n v="466"/>
    <n v="1125"/>
    <n v="114"/>
    <n v="153"/>
    <n v="0.98099999999999998"/>
    <x v="15"/>
    <s v="Miller Park"/>
    <n v="2531105"/>
    <n v="105"/>
    <n v="105"/>
    <s v="MIL"/>
    <s v="ML4"/>
    <s v="MIL"/>
  </r>
  <r>
    <x v="0"/>
    <s v="AL"/>
    <s v="MIN"/>
    <s v="MIN"/>
    <s v="C"/>
    <n v="4"/>
    <n v="162"/>
    <n v="81"/>
    <n v="66"/>
    <n v="96"/>
    <s v="N"/>
    <s v="N"/>
    <s v="N"/>
    <s v="N"/>
    <n v="614"/>
    <n v="5564"/>
    <n v="1346"/>
    <n v="285"/>
    <n v="15"/>
    <n v="151"/>
    <n v="533"/>
    <n v="1430"/>
    <n v="52"/>
    <n v="33"/>
    <n v="52"/>
    <n v="32"/>
    <n v="788"/>
    <n v="733"/>
    <n v="4.55"/>
    <n v="1"/>
    <n v="7"/>
    <n v="40"/>
    <n v="4351"/>
    <n v="1591"/>
    <n v="168"/>
    <n v="458"/>
    <n v="985"/>
    <n v="81"/>
    <n v="178"/>
    <n v="0.98699999999999999"/>
    <x v="16"/>
    <s v="Target Field"/>
    <n v="2477644"/>
    <n v="99"/>
    <n v="101"/>
    <s v="MIN"/>
    <s v="MIN"/>
    <s v="MIN"/>
  </r>
  <r>
    <x v="0"/>
    <s v="AL"/>
    <s v="NYA"/>
    <s v="NYY"/>
    <s v="E"/>
    <n v="4"/>
    <n v="162"/>
    <n v="81"/>
    <n v="85"/>
    <n v="77"/>
    <s v="N"/>
    <s v="N"/>
    <s v="N"/>
    <s v="N"/>
    <n v="650"/>
    <n v="5449"/>
    <n v="1321"/>
    <n v="247"/>
    <n v="24"/>
    <n v="144"/>
    <n v="466"/>
    <n v="1214"/>
    <n v="115"/>
    <n v="31"/>
    <n v="57"/>
    <n v="36"/>
    <n v="671"/>
    <n v="633"/>
    <n v="3.94"/>
    <n v="7"/>
    <n v="10"/>
    <n v="49"/>
    <n v="4342"/>
    <n v="1452"/>
    <n v="171"/>
    <n v="437"/>
    <n v="1233"/>
    <n v="69"/>
    <n v="139"/>
    <n v="0.98799999999999999"/>
    <x v="17"/>
    <s v="Yankee Stadium III"/>
    <n v="3279589"/>
    <n v="102"/>
    <n v="101"/>
    <s v="NYY"/>
    <s v="NYA"/>
    <s v="NYA"/>
  </r>
  <r>
    <x v="0"/>
    <s v="NL"/>
    <s v="NYN"/>
    <s v="NYM"/>
    <s v="E"/>
    <n v="4"/>
    <n v="162"/>
    <n v="81"/>
    <n v="74"/>
    <n v="88"/>
    <s v="N"/>
    <s v="N"/>
    <s v="N"/>
    <s v="N"/>
    <n v="619"/>
    <n v="5559"/>
    <n v="1318"/>
    <n v="263"/>
    <n v="32"/>
    <n v="130"/>
    <n v="512"/>
    <n v="1384"/>
    <n v="114"/>
    <n v="35"/>
    <n v="51"/>
    <n v="32"/>
    <n v="684"/>
    <n v="618"/>
    <n v="3.77"/>
    <n v="4"/>
    <n v="10"/>
    <n v="40"/>
    <n v="4430"/>
    <n v="1442"/>
    <n v="152"/>
    <n v="458"/>
    <n v="1209"/>
    <n v="93"/>
    <n v="127"/>
    <n v="0.98499999999999999"/>
    <x v="18"/>
    <s v="Citi Field"/>
    <n v="2135657"/>
    <n v="94"/>
    <n v="95"/>
    <s v="NYM"/>
    <s v="NYN"/>
    <s v="NYN"/>
  </r>
  <r>
    <x v="0"/>
    <s v="AL"/>
    <s v="OAK"/>
    <s v="OAK"/>
    <s v="W"/>
    <n v="1"/>
    <n v="162"/>
    <n v="81"/>
    <n v="96"/>
    <n v="66"/>
    <s v="Y"/>
    <s v="N"/>
    <s v="N"/>
    <s v="N"/>
    <n v="767"/>
    <n v="5521"/>
    <n v="1403"/>
    <n v="301"/>
    <n v="25"/>
    <n v="186"/>
    <n v="573"/>
    <n v="1178"/>
    <n v="74"/>
    <n v="28"/>
    <n v="45"/>
    <n v="49"/>
    <n v="625"/>
    <n v="574"/>
    <n v="3.56"/>
    <n v="6"/>
    <n v="13"/>
    <n v="46"/>
    <n v="4356"/>
    <n v="1339"/>
    <n v="163"/>
    <n v="428"/>
    <n v="1183"/>
    <n v="97"/>
    <n v="112"/>
    <n v="0.98299999999999998"/>
    <x v="19"/>
    <s v="O.co Coliseum"/>
    <n v="1809302"/>
    <n v="95"/>
    <n v="93"/>
    <s v="OAK"/>
    <s v="OAK"/>
    <s v="OAK"/>
  </r>
  <r>
    <x v="0"/>
    <s v="NL"/>
    <s v="PHI"/>
    <s v="PHI"/>
    <s v="E"/>
    <n v="4"/>
    <n v="162"/>
    <n v="81"/>
    <n v="73"/>
    <n v="89"/>
    <s v="N"/>
    <s v="N"/>
    <s v="N"/>
    <s v="N"/>
    <n v="610"/>
    <n v="5456"/>
    <n v="1355"/>
    <n v="255"/>
    <n v="32"/>
    <n v="140"/>
    <n v="417"/>
    <n v="1205"/>
    <n v="73"/>
    <n v="29"/>
    <n v="53"/>
    <n v="31"/>
    <n v="749"/>
    <n v="689"/>
    <n v="4.32"/>
    <n v="6"/>
    <n v="3"/>
    <n v="32"/>
    <n v="4309"/>
    <n v="1465"/>
    <n v="152"/>
    <n v="506"/>
    <n v="1199"/>
    <n v="97"/>
    <n v="141"/>
    <n v="0.98399999999999999"/>
    <x v="20"/>
    <s v="Citizens Bank Park"/>
    <n v="3012403"/>
    <n v="101"/>
    <n v="102"/>
    <s v="PHI"/>
    <s v="PHI"/>
    <s v="PHI"/>
  </r>
  <r>
    <x v="0"/>
    <s v="NL"/>
    <s v="PIT"/>
    <s v="PIT"/>
    <s v="C"/>
    <n v="2"/>
    <n v="162"/>
    <n v="81"/>
    <n v="94"/>
    <n v="68"/>
    <s v="N"/>
    <s v="Y"/>
    <s v="N"/>
    <s v="N"/>
    <n v="634"/>
    <n v="5486"/>
    <n v="1346"/>
    <n v="273"/>
    <n v="35"/>
    <n v="161"/>
    <n v="469"/>
    <n v="1330"/>
    <n v="94"/>
    <n v="42"/>
    <n v="88"/>
    <n v="29"/>
    <n v="577"/>
    <n v="533"/>
    <n v="3.26"/>
    <n v="3"/>
    <n v="16"/>
    <n v="55"/>
    <n v="4412"/>
    <n v="1299"/>
    <n v="101"/>
    <n v="515"/>
    <n v="1261"/>
    <n v="106"/>
    <n v="154"/>
    <n v="0.98399999999999999"/>
    <x v="21"/>
    <s v="PNC Park"/>
    <n v="2256862"/>
    <n v="94"/>
    <n v="94"/>
    <s v="PIT"/>
    <s v="PIT"/>
    <s v="PIT"/>
  </r>
  <r>
    <x v="0"/>
    <s v="NL"/>
    <s v="SDN"/>
    <s v="SDP"/>
    <s v="W"/>
    <n v="3"/>
    <n v="162"/>
    <n v="81"/>
    <n v="76"/>
    <n v="86"/>
    <s v="N"/>
    <s v="N"/>
    <s v="N"/>
    <s v="N"/>
    <n v="618"/>
    <n v="5517"/>
    <n v="1349"/>
    <n v="246"/>
    <n v="26"/>
    <n v="146"/>
    <n v="467"/>
    <n v="1309"/>
    <n v="118"/>
    <n v="34"/>
    <n v="52"/>
    <n v="34"/>
    <n v="700"/>
    <n v="643"/>
    <n v="3.98"/>
    <n v="3"/>
    <n v="6"/>
    <n v="40"/>
    <n v="4365"/>
    <n v="1407"/>
    <n v="156"/>
    <n v="525"/>
    <n v="1171"/>
    <n v="83"/>
    <n v="140"/>
    <n v="0.98599999999999999"/>
    <x v="22"/>
    <s v="Petco Park"/>
    <n v="2166691"/>
    <n v="91"/>
    <n v="91"/>
    <s v="SDP"/>
    <s v="SDN"/>
    <s v="SDN"/>
  </r>
  <r>
    <x v="0"/>
    <s v="AL"/>
    <s v="SEA"/>
    <s v="SEA"/>
    <s v="W"/>
    <n v="4"/>
    <n v="162"/>
    <n v="81"/>
    <n v="71"/>
    <n v="91"/>
    <s v="N"/>
    <s v="N"/>
    <s v="N"/>
    <s v="N"/>
    <n v="624"/>
    <n v="5558"/>
    <n v="1318"/>
    <n v="249"/>
    <n v="17"/>
    <n v="188"/>
    <n v="529"/>
    <n v="1353"/>
    <n v="49"/>
    <n v="23"/>
    <n v="31"/>
    <n v="28"/>
    <n v="754"/>
    <n v="702"/>
    <n v="4.3099999999999996"/>
    <n v="4"/>
    <n v="14"/>
    <n v="43"/>
    <n v="4395"/>
    <n v="1467"/>
    <n v="174"/>
    <n v="478"/>
    <n v="1297"/>
    <n v="88"/>
    <n v="149"/>
    <n v="0.98599999999999999"/>
    <x v="23"/>
    <s v="Safeco Field"/>
    <n v="1761546"/>
    <n v="92"/>
    <n v="92"/>
    <s v="SEA"/>
    <s v="SEA"/>
    <s v="SEA"/>
  </r>
  <r>
    <x v="0"/>
    <s v="NL"/>
    <s v="SFN"/>
    <s v="SFG"/>
    <s v="W"/>
    <n v="4"/>
    <n v="162"/>
    <n v="82"/>
    <n v="76"/>
    <n v="86"/>
    <s v="N"/>
    <s v="N"/>
    <s v="N"/>
    <s v="N"/>
    <n v="629"/>
    <n v="5552"/>
    <n v="1446"/>
    <n v="280"/>
    <n v="35"/>
    <n v="107"/>
    <n v="469"/>
    <n v="1078"/>
    <n v="67"/>
    <n v="26"/>
    <n v="39"/>
    <n v="42"/>
    <n v="691"/>
    <n v="643"/>
    <n v="4"/>
    <n v="2"/>
    <n v="13"/>
    <n v="41"/>
    <n v="4342"/>
    <n v="1380"/>
    <n v="145"/>
    <n v="521"/>
    <n v="1256"/>
    <n v="107"/>
    <n v="128"/>
    <n v="0.98199999999999998"/>
    <x v="24"/>
    <s v="AT&amp;T Park"/>
    <n v="3326796"/>
    <n v="90"/>
    <n v="89"/>
    <s v="SFG"/>
    <s v="SFN"/>
    <s v="SFN"/>
  </r>
  <r>
    <x v="0"/>
    <s v="NL"/>
    <s v="SLN"/>
    <s v="STL"/>
    <s v="C"/>
    <n v="1"/>
    <n v="162"/>
    <n v="81"/>
    <n v="97"/>
    <n v="65"/>
    <s v="Y"/>
    <s v="N"/>
    <s v="Y"/>
    <s v="N"/>
    <n v="783"/>
    <n v="5557"/>
    <n v="1494"/>
    <n v="322"/>
    <n v="20"/>
    <n v="125"/>
    <n v="481"/>
    <n v="1110"/>
    <n v="45"/>
    <n v="22"/>
    <n v="64"/>
    <n v="44"/>
    <n v="596"/>
    <n v="555"/>
    <n v="3.42"/>
    <n v="7"/>
    <n v="15"/>
    <n v="44"/>
    <n v="4379"/>
    <n v="1366"/>
    <n v="112"/>
    <n v="451"/>
    <n v="1254"/>
    <n v="75"/>
    <n v="177"/>
    <n v="0.98799999999999999"/>
    <x v="25"/>
    <s v="Busch Stadium III"/>
    <n v="3369769"/>
    <n v="99"/>
    <n v="97"/>
    <s v="STL"/>
    <s v="SLN"/>
    <s v="SLN"/>
  </r>
  <r>
    <x v="0"/>
    <s v="AL"/>
    <s v="TBA"/>
    <s v="TBD"/>
    <s v="E"/>
    <n v="2"/>
    <n v="163"/>
    <n v="81"/>
    <n v="92"/>
    <n v="71"/>
    <s v="N"/>
    <s v="Y"/>
    <s v="N"/>
    <s v="N"/>
    <n v="700"/>
    <n v="5538"/>
    <n v="1421"/>
    <n v="296"/>
    <n v="23"/>
    <n v="165"/>
    <n v="589"/>
    <n v="1171"/>
    <n v="73"/>
    <n v="38"/>
    <n v="36"/>
    <n v="55"/>
    <n v="646"/>
    <n v="608"/>
    <n v="3.74"/>
    <n v="9"/>
    <n v="17"/>
    <n v="42"/>
    <n v="4392"/>
    <n v="1315"/>
    <n v="153"/>
    <n v="482"/>
    <n v="1310"/>
    <n v="59"/>
    <n v="147"/>
    <n v="0.99"/>
    <x v="26"/>
    <s v="Tropicana Field"/>
    <n v="1510300"/>
    <n v="96"/>
    <n v="95"/>
    <s v="TBR"/>
    <s v="TBA"/>
    <s v="TBA"/>
  </r>
  <r>
    <x v="0"/>
    <s v="AL"/>
    <s v="TEX"/>
    <s v="TEX"/>
    <s v="W"/>
    <n v="2"/>
    <n v="163"/>
    <n v="82"/>
    <n v="91"/>
    <n v="72"/>
    <s v="N"/>
    <s v="N"/>
    <s v="N"/>
    <s v="N"/>
    <n v="730"/>
    <n v="5585"/>
    <n v="1465"/>
    <n v="262"/>
    <n v="23"/>
    <n v="176"/>
    <n v="462"/>
    <n v="1067"/>
    <n v="149"/>
    <n v="46"/>
    <n v="61"/>
    <n v="42"/>
    <n v="636"/>
    <n v="589"/>
    <n v="3.62"/>
    <n v="4"/>
    <n v="10"/>
    <n v="46"/>
    <n v="4390"/>
    <n v="1370"/>
    <n v="157"/>
    <n v="498"/>
    <n v="1309"/>
    <n v="86"/>
    <n v="146"/>
    <n v="0.98599999999999999"/>
    <x v="27"/>
    <s v="Rangers Ballpark in Arlington"/>
    <n v="3178273"/>
    <n v="104"/>
    <n v="103"/>
    <s v="TEX"/>
    <s v="TEX"/>
    <s v="TEX"/>
  </r>
  <r>
    <x v="0"/>
    <s v="AL"/>
    <s v="TOR"/>
    <s v="TOR"/>
    <s v="E"/>
    <n v="5"/>
    <n v="162"/>
    <n v="81"/>
    <n v="74"/>
    <n v="88"/>
    <s v="N"/>
    <s v="N"/>
    <s v="N"/>
    <s v="N"/>
    <n v="712"/>
    <n v="5537"/>
    <n v="1398"/>
    <n v="273"/>
    <n v="24"/>
    <n v="185"/>
    <n v="510"/>
    <n v="1123"/>
    <n v="112"/>
    <n v="41"/>
    <n v="38"/>
    <n v="38"/>
    <n v="756"/>
    <n v="685"/>
    <n v="4.25"/>
    <n v="4"/>
    <n v="11"/>
    <n v="39"/>
    <n v="4356"/>
    <n v="1451"/>
    <n v="195"/>
    <n v="500"/>
    <n v="1208"/>
    <n v="111"/>
    <n v="145"/>
    <n v="0.98199999999999998"/>
    <x v="28"/>
    <s v="Rogers Centre"/>
    <n v="2536562"/>
    <n v="102"/>
    <n v="102"/>
    <s v="TOR"/>
    <s v="TOR"/>
    <s v="TOR"/>
  </r>
  <r>
    <x v="0"/>
    <s v="NL"/>
    <s v="WAS"/>
    <s v="WSN"/>
    <s v="E"/>
    <n v="2"/>
    <n v="162"/>
    <n v="81"/>
    <n v="86"/>
    <n v="76"/>
    <s v="N"/>
    <s v="N"/>
    <s v="N"/>
    <s v="N"/>
    <n v="656"/>
    <n v="5436"/>
    <n v="1365"/>
    <n v="259"/>
    <n v="27"/>
    <n v="161"/>
    <n v="464"/>
    <n v="1192"/>
    <n v="88"/>
    <n v="28"/>
    <n v="40"/>
    <n v="39"/>
    <n v="626"/>
    <n v="576"/>
    <n v="3.59"/>
    <n v="6"/>
    <n v="13"/>
    <n v="47"/>
    <n v="4337"/>
    <n v="1367"/>
    <n v="142"/>
    <n v="405"/>
    <n v="1236"/>
    <n v="107"/>
    <n v="146"/>
    <n v="0.98199999999999998"/>
    <x v="29"/>
    <s v="Nationals Park"/>
    <n v="2652422"/>
    <n v="102"/>
    <n v="101"/>
    <s v="WSN"/>
    <s v="MON"/>
    <s v="WAS"/>
  </r>
  <r>
    <x v="1"/>
    <s v="NL"/>
    <s v="ARI"/>
    <s v="ARI"/>
    <s v="W"/>
    <n v="5"/>
    <n v="162"/>
    <n v="81"/>
    <n v="64"/>
    <n v="98"/>
    <s v="N"/>
    <s v="N"/>
    <s v="N"/>
    <s v="N"/>
    <n v="615"/>
    <n v="5552"/>
    <n v="1379"/>
    <n v="259"/>
    <n v="47"/>
    <n v="118"/>
    <n v="398"/>
    <n v="1165"/>
    <n v="86"/>
    <n v="33"/>
    <n v="43"/>
    <n v="36"/>
    <n v="742"/>
    <n v="683"/>
    <n v="4.26"/>
    <n v="2"/>
    <n v="4"/>
    <n v="35"/>
    <n v="4333"/>
    <n v="1467"/>
    <n v="154"/>
    <n v="469"/>
    <n v="1278"/>
    <n v="101"/>
    <n v="147"/>
    <n v="0.98299999999999998"/>
    <x v="0"/>
    <s v="Chase Field"/>
    <n v="2073730"/>
    <n v="102"/>
    <n v="102"/>
    <s v="ARI"/>
    <s v="ARI"/>
    <s v="ARI"/>
  </r>
  <r>
    <x v="1"/>
    <s v="NL"/>
    <s v="ATL"/>
    <s v="ATL"/>
    <s v="E"/>
    <n v="2"/>
    <n v="162"/>
    <n v="81"/>
    <n v="79"/>
    <n v="83"/>
    <s v="N"/>
    <s v="N"/>
    <s v="N"/>
    <s v="N"/>
    <n v="573"/>
    <n v="5468"/>
    <n v="1316"/>
    <n v="240"/>
    <n v="22"/>
    <n v="123"/>
    <n v="472"/>
    <n v="1369"/>
    <n v="95"/>
    <n v="33"/>
    <n v="43"/>
    <n v="27"/>
    <n v="597"/>
    <n v="547"/>
    <n v="3.38"/>
    <n v="5"/>
    <n v="13"/>
    <n v="54"/>
    <n v="4365"/>
    <n v="1369"/>
    <n v="121"/>
    <n v="472"/>
    <n v="1301"/>
    <n v="85"/>
    <n v="143"/>
    <n v="0.98599999999999999"/>
    <x v="1"/>
    <s v="Turner Field"/>
    <n v="2354305"/>
    <n v="99"/>
    <n v="99"/>
    <s v="ATL"/>
    <s v="ATL"/>
    <s v="ATL"/>
  </r>
  <r>
    <x v="1"/>
    <s v="AL"/>
    <s v="BAL"/>
    <s v="BAL"/>
    <s v="E"/>
    <n v="1"/>
    <n v="162"/>
    <n v="81"/>
    <n v="96"/>
    <n v="66"/>
    <s v="Y"/>
    <s v="N"/>
    <s v="N"/>
    <s v="N"/>
    <n v="705"/>
    <n v="5596"/>
    <n v="1434"/>
    <n v="264"/>
    <n v="16"/>
    <n v="211"/>
    <n v="401"/>
    <n v="1285"/>
    <n v="44"/>
    <n v="20"/>
    <n v="62"/>
    <n v="36"/>
    <n v="593"/>
    <n v="557"/>
    <n v="3.43"/>
    <n v="3"/>
    <n v="13"/>
    <n v="53"/>
    <n v="4384"/>
    <n v="1342"/>
    <n v="151"/>
    <n v="472"/>
    <n v="1174"/>
    <n v="87"/>
    <n v="156"/>
    <n v="0.98599999999999999"/>
    <x v="2"/>
    <s v="Oriole Park at Camden Yards"/>
    <n v="2464473"/>
    <n v="100"/>
    <n v="100"/>
    <s v="BAL"/>
    <s v="BAL"/>
    <s v="BAL"/>
  </r>
  <r>
    <x v="1"/>
    <s v="AL"/>
    <s v="BOS"/>
    <s v="BOS"/>
    <s v="E"/>
    <n v="5"/>
    <n v="162"/>
    <n v="81"/>
    <n v="71"/>
    <n v="91"/>
    <s v="N"/>
    <s v="N"/>
    <s v="N"/>
    <s v="N"/>
    <n v="634"/>
    <n v="5551"/>
    <n v="1355"/>
    <n v="282"/>
    <n v="20"/>
    <n v="123"/>
    <n v="535"/>
    <n v="1337"/>
    <n v="63"/>
    <n v="25"/>
    <n v="68"/>
    <n v="52"/>
    <n v="715"/>
    <n v="653"/>
    <n v="4.01"/>
    <n v="3"/>
    <n v="7"/>
    <n v="36"/>
    <n v="4397"/>
    <n v="1458"/>
    <n v="154"/>
    <n v="482"/>
    <n v="1213"/>
    <n v="92"/>
    <n v="155"/>
    <n v="0.98499999999999999"/>
    <x v="3"/>
    <s v="Fenway Park II"/>
    <n v="2956089"/>
    <n v="102"/>
    <n v="101"/>
    <s v="BOS"/>
    <s v="BOS"/>
    <s v="BOS"/>
  </r>
  <r>
    <x v="1"/>
    <s v="AL"/>
    <s v="CHA"/>
    <s v="CHW"/>
    <s v="C"/>
    <n v="4"/>
    <n v="162"/>
    <n v="81"/>
    <n v="73"/>
    <n v="89"/>
    <s v="N"/>
    <s v="N"/>
    <s v="N"/>
    <s v="N"/>
    <n v="660"/>
    <n v="5543"/>
    <n v="1400"/>
    <n v="279"/>
    <n v="32"/>
    <n v="155"/>
    <n v="417"/>
    <n v="1362"/>
    <n v="85"/>
    <n v="36"/>
    <n v="60"/>
    <n v="38"/>
    <n v="758"/>
    <n v="687"/>
    <n v="4.29"/>
    <n v="3"/>
    <n v="6"/>
    <n v="36"/>
    <n v="4323"/>
    <n v="1468"/>
    <n v="140"/>
    <n v="557"/>
    <n v="1152"/>
    <n v="107"/>
    <n v="170"/>
    <n v="0.98199999999999998"/>
    <x v="4"/>
    <s v="U.S. Cellular Field"/>
    <n v="1650821"/>
    <n v="100"/>
    <n v="101"/>
    <s v="CHW"/>
    <s v="CHA"/>
    <s v="CHA"/>
  </r>
  <r>
    <x v="1"/>
    <s v="NL"/>
    <s v="CHN"/>
    <s v="CHC"/>
    <s v="C"/>
    <n v="5"/>
    <n v="162"/>
    <n v="81"/>
    <n v="73"/>
    <n v="89"/>
    <s v="N"/>
    <s v="N"/>
    <s v="N"/>
    <s v="N"/>
    <n v="614"/>
    <n v="5508"/>
    <n v="1315"/>
    <n v="270"/>
    <n v="31"/>
    <n v="157"/>
    <n v="442"/>
    <n v="1477"/>
    <n v="65"/>
    <n v="40"/>
    <n v="54"/>
    <n v="41"/>
    <n v="707"/>
    <n v="636"/>
    <n v="3.91"/>
    <n v="1"/>
    <n v="11"/>
    <n v="37"/>
    <n v="4390"/>
    <n v="1398"/>
    <n v="115"/>
    <n v="504"/>
    <n v="1311"/>
    <n v="103"/>
    <n v="137"/>
    <n v="0.98299999999999998"/>
    <x v="5"/>
    <s v="Wrigley Field"/>
    <n v="2652113"/>
    <n v="103"/>
    <n v="104"/>
    <s v="CHC"/>
    <s v="CHN"/>
    <s v="CHN"/>
  </r>
  <r>
    <x v="1"/>
    <s v="NL"/>
    <s v="CIN"/>
    <s v="CIN"/>
    <s v="C"/>
    <n v="4"/>
    <n v="162"/>
    <n v="81"/>
    <n v="76"/>
    <n v="86"/>
    <s v="N"/>
    <s v="N"/>
    <s v="N"/>
    <s v="N"/>
    <n v="595"/>
    <n v="5395"/>
    <n v="1282"/>
    <n v="254"/>
    <n v="20"/>
    <n v="131"/>
    <n v="415"/>
    <n v="1252"/>
    <n v="122"/>
    <n v="52"/>
    <n v="52"/>
    <n v="37"/>
    <n v="612"/>
    <n v="576"/>
    <n v="3.59"/>
    <n v="5"/>
    <n v="13"/>
    <n v="44"/>
    <n v="4338"/>
    <n v="1282"/>
    <n v="163"/>
    <n v="507"/>
    <n v="1290"/>
    <n v="72"/>
    <n v="120"/>
    <n v="0.98799999999999999"/>
    <x v="6"/>
    <s v="Great American Ball Park"/>
    <n v="2476664"/>
    <n v="98"/>
    <n v="98"/>
    <s v="CIN"/>
    <s v="CIN"/>
    <s v="CIN"/>
  </r>
  <r>
    <x v="1"/>
    <s v="AL"/>
    <s v="CLE"/>
    <s v="CLE"/>
    <s v="C"/>
    <n v="3"/>
    <n v="162"/>
    <n v="81"/>
    <n v="85"/>
    <n v="77"/>
    <s v="N"/>
    <s v="N"/>
    <s v="N"/>
    <s v="N"/>
    <n v="669"/>
    <n v="5575"/>
    <n v="1411"/>
    <n v="284"/>
    <n v="23"/>
    <n v="142"/>
    <n v="504"/>
    <n v="1189"/>
    <n v="104"/>
    <n v="27"/>
    <n v="42"/>
    <n v="49"/>
    <n v="653"/>
    <n v="581"/>
    <n v="3.56"/>
    <n v="6"/>
    <n v="15"/>
    <n v="40"/>
    <n v="4405"/>
    <n v="1398"/>
    <n v="135"/>
    <n v="464"/>
    <n v="1450"/>
    <n v="116"/>
    <n v="139"/>
    <n v="0.98099999999999998"/>
    <x v="7"/>
    <s v="Progressive Field"/>
    <n v="1437393"/>
    <n v="97"/>
    <n v="97"/>
    <s v="CLE"/>
    <s v="CLE"/>
    <s v="CLE"/>
  </r>
  <r>
    <x v="1"/>
    <s v="NL"/>
    <s v="COL"/>
    <s v="COL"/>
    <s v="W"/>
    <n v="4"/>
    <n v="162"/>
    <n v="81"/>
    <n v="66"/>
    <n v="96"/>
    <s v="N"/>
    <s v="N"/>
    <s v="N"/>
    <s v="N"/>
    <n v="755"/>
    <n v="5612"/>
    <n v="1551"/>
    <n v="307"/>
    <n v="41"/>
    <n v="186"/>
    <n v="397"/>
    <n v="1281"/>
    <n v="85"/>
    <n v="48"/>
    <n v="48"/>
    <n v="48"/>
    <n v="818"/>
    <n v="770"/>
    <n v="4.84"/>
    <n v="1"/>
    <n v="4"/>
    <n v="24"/>
    <n v="4293"/>
    <n v="1528"/>
    <n v="173"/>
    <n v="531"/>
    <n v="1074"/>
    <n v="106"/>
    <n v="166"/>
    <n v="0.98299999999999998"/>
    <x v="8"/>
    <s v="Coors Field"/>
    <n v="2680329"/>
    <n v="115"/>
    <n v="116"/>
    <s v="COL"/>
    <s v="COL"/>
    <s v="COL"/>
  </r>
  <r>
    <x v="1"/>
    <s v="AL"/>
    <s v="DET"/>
    <s v="DET"/>
    <s v="C"/>
    <n v="1"/>
    <n v="162"/>
    <n v="81"/>
    <n v="90"/>
    <n v="72"/>
    <s v="Y"/>
    <s v="N"/>
    <s v="N"/>
    <s v="N"/>
    <n v="757"/>
    <n v="5630"/>
    <n v="1557"/>
    <n v="325"/>
    <n v="26"/>
    <n v="155"/>
    <n v="443"/>
    <n v="1144"/>
    <n v="106"/>
    <n v="41"/>
    <n v="44"/>
    <n v="61"/>
    <n v="705"/>
    <n v="648"/>
    <n v="4.01"/>
    <n v="5"/>
    <n v="8"/>
    <n v="41"/>
    <n v="4362"/>
    <n v="1475"/>
    <n v="127"/>
    <n v="462"/>
    <n v="1244"/>
    <n v="101"/>
    <n v="153"/>
    <n v="0.98299999999999998"/>
    <x v="9"/>
    <s v="Comerica Park"/>
    <n v="2917209"/>
    <n v="105"/>
    <n v="104"/>
    <s v="DET"/>
    <s v="DET"/>
    <s v="DET"/>
  </r>
  <r>
    <x v="1"/>
    <s v="AL"/>
    <s v="HOU"/>
    <s v="HOU"/>
    <s v="W"/>
    <n v="4"/>
    <n v="162"/>
    <n v="81"/>
    <n v="70"/>
    <n v="92"/>
    <s v="N"/>
    <s v="N"/>
    <s v="N"/>
    <s v="N"/>
    <n v="629"/>
    <n v="5447"/>
    <n v="1317"/>
    <n v="240"/>
    <n v="19"/>
    <n v="163"/>
    <n v="495"/>
    <n v="1442"/>
    <n v="122"/>
    <n v="37"/>
    <n v="55"/>
    <n v="36"/>
    <n v="723"/>
    <n v="657"/>
    <n v="4.1100000000000003"/>
    <n v="7"/>
    <n v="3"/>
    <n v="31"/>
    <n v="4316"/>
    <n v="1437"/>
    <n v="139"/>
    <n v="484"/>
    <n v="1137"/>
    <n v="106"/>
    <n v="151"/>
    <n v="0.98299999999999998"/>
    <x v="10"/>
    <s v="Minute Maid Park"/>
    <n v="1751829"/>
    <n v="101"/>
    <n v="102"/>
    <s v="HOU"/>
    <s v="HOU"/>
    <s v="HOU"/>
  </r>
  <r>
    <x v="1"/>
    <s v="AL"/>
    <s v="KCA"/>
    <s v="KCR"/>
    <s v="C"/>
    <n v="2"/>
    <n v="162"/>
    <n v="81"/>
    <n v="89"/>
    <n v="73"/>
    <s v="N"/>
    <s v="Y"/>
    <s v="Y"/>
    <s v="N"/>
    <n v="651"/>
    <n v="5545"/>
    <n v="1456"/>
    <n v="286"/>
    <n v="29"/>
    <n v="95"/>
    <n v="380"/>
    <n v="985"/>
    <n v="153"/>
    <n v="36"/>
    <n v="53"/>
    <n v="47"/>
    <n v="624"/>
    <n v="565"/>
    <n v="3.51"/>
    <n v="3"/>
    <n v="14"/>
    <n v="53"/>
    <n v="4352"/>
    <n v="1386"/>
    <n v="128"/>
    <n v="440"/>
    <n v="1168"/>
    <n v="104"/>
    <n v="122"/>
    <n v="0.98299999999999998"/>
    <x v="11"/>
    <s v="Kauffman Stadium"/>
    <n v="1956482"/>
    <n v="105"/>
    <n v="104"/>
    <s v="KCR"/>
    <s v="KCA"/>
    <s v="KCA"/>
  </r>
  <r>
    <x v="1"/>
    <s v="AL"/>
    <s v="LAA"/>
    <s v="ANA"/>
    <s v="W"/>
    <n v="1"/>
    <n v="162"/>
    <n v="81"/>
    <n v="98"/>
    <n v="64"/>
    <s v="Y"/>
    <s v="N"/>
    <s v="N"/>
    <s v="N"/>
    <n v="773"/>
    <n v="5652"/>
    <n v="1464"/>
    <n v="304"/>
    <n v="31"/>
    <n v="155"/>
    <n v="492"/>
    <n v="1266"/>
    <n v="81"/>
    <n v="39"/>
    <n v="60"/>
    <n v="54"/>
    <n v="630"/>
    <n v="590"/>
    <n v="3.58"/>
    <n v="3"/>
    <n v="13"/>
    <n v="46"/>
    <n v="4448"/>
    <n v="1307"/>
    <n v="126"/>
    <n v="504"/>
    <n v="1342"/>
    <n v="83"/>
    <n v="127"/>
    <n v="0.98599999999999999"/>
    <x v="12"/>
    <s v="Angel Stadium of Anaheim"/>
    <n v="3095935"/>
    <n v="96"/>
    <n v="95"/>
    <s v="LAA"/>
    <s v="ANA"/>
    <s v="ANA"/>
  </r>
  <r>
    <x v="1"/>
    <s v="NL"/>
    <s v="LAN"/>
    <s v="LAD"/>
    <s v="W"/>
    <n v="1"/>
    <n v="162"/>
    <n v="81"/>
    <n v="94"/>
    <n v="68"/>
    <s v="Y"/>
    <s v="N"/>
    <s v="N"/>
    <s v="N"/>
    <n v="718"/>
    <n v="5560"/>
    <n v="1476"/>
    <n v="302"/>
    <n v="38"/>
    <n v="134"/>
    <n v="519"/>
    <n v="1246"/>
    <n v="138"/>
    <n v="50"/>
    <n v="61"/>
    <n v="43"/>
    <n v="617"/>
    <n v="554"/>
    <n v="3.4"/>
    <n v="7"/>
    <n v="16"/>
    <n v="47"/>
    <n v="4394"/>
    <n v="1338"/>
    <n v="142"/>
    <n v="429"/>
    <n v="1373"/>
    <n v="107"/>
    <n v="145"/>
    <n v="0.98299999999999998"/>
    <x v="13"/>
    <s v="Dodger Stadium"/>
    <n v="3782337"/>
    <n v="96"/>
    <n v="95"/>
    <s v="LAD"/>
    <s v="LAN"/>
    <s v="LAN"/>
  </r>
  <r>
    <x v="1"/>
    <s v="NL"/>
    <s v="MIA"/>
    <s v="FLA"/>
    <s v="E"/>
    <n v="4"/>
    <n v="162"/>
    <n v="81"/>
    <n v="77"/>
    <n v="85"/>
    <s v="N"/>
    <s v="N"/>
    <s v="N"/>
    <s v="N"/>
    <n v="645"/>
    <n v="5538"/>
    <n v="1399"/>
    <n v="254"/>
    <n v="36"/>
    <n v="122"/>
    <n v="501"/>
    <n v="1419"/>
    <n v="58"/>
    <n v="21"/>
    <n v="35"/>
    <n v="39"/>
    <n v="674"/>
    <n v="613"/>
    <n v="3.78"/>
    <n v="3"/>
    <n v="16"/>
    <n v="42"/>
    <n v="4373"/>
    <n v="1481"/>
    <n v="114"/>
    <n v="458"/>
    <n v="1190"/>
    <n v="97"/>
    <n v="154"/>
    <n v="0.98399999999999999"/>
    <x v="14"/>
    <s v="Marlins Park"/>
    <n v="1732283"/>
    <n v="103"/>
    <n v="104"/>
    <s v="MIA"/>
    <s v="FLO"/>
    <s v="MIA"/>
  </r>
  <r>
    <x v="1"/>
    <s v="NL"/>
    <s v="MIL"/>
    <s v="MIL"/>
    <s v="C"/>
    <n v="3"/>
    <n v="162"/>
    <n v="81"/>
    <n v="82"/>
    <n v="80"/>
    <s v="N"/>
    <s v="N"/>
    <s v="N"/>
    <s v="N"/>
    <n v="650"/>
    <n v="5462"/>
    <n v="1366"/>
    <n v="297"/>
    <n v="28"/>
    <n v="150"/>
    <n v="423"/>
    <n v="1197"/>
    <n v="102"/>
    <n v="43"/>
    <n v="73"/>
    <n v="37"/>
    <n v="657"/>
    <n v="594"/>
    <n v="3.67"/>
    <n v="3"/>
    <n v="9"/>
    <n v="45"/>
    <n v="4373"/>
    <n v="1386"/>
    <n v="167"/>
    <n v="431"/>
    <n v="1246"/>
    <n v="99"/>
    <n v="130"/>
    <n v="0.98399999999999999"/>
    <x v="15"/>
    <s v="Miller Park"/>
    <n v="2797384"/>
    <n v="102"/>
    <n v="103"/>
    <s v="MIL"/>
    <s v="ML4"/>
    <s v="MIL"/>
  </r>
  <r>
    <x v="1"/>
    <s v="AL"/>
    <s v="MIN"/>
    <s v="MIN"/>
    <s v="C"/>
    <n v="5"/>
    <n v="162"/>
    <n v="81"/>
    <n v="70"/>
    <n v="92"/>
    <s v="N"/>
    <s v="N"/>
    <s v="N"/>
    <s v="N"/>
    <n v="715"/>
    <n v="5567"/>
    <n v="1412"/>
    <n v="316"/>
    <n v="27"/>
    <n v="128"/>
    <n v="544"/>
    <n v="1329"/>
    <n v="99"/>
    <n v="36"/>
    <n v="53"/>
    <n v="44"/>
    <n v="777"/>
    <n v="728"/>
    <n v="4.57"/>
    <n v="2"/>
    <n v="7"/>
    <n v="38"/>
    <n v="4305"/>
    <n v="1588"/>
    <n v="147"/>
    <n v="408"/>
    <n v="1031"/>
    <n v="97"/>
    <n v="136"/>
    <n v="0.98399999999999999"/>
    <x v="16"/>
    <s v="Target Field"/>
    <n v="2250606"/>
    <n v="102"/>
    <n v="103"/>
    <s v="MIN"/>
    <s v="MIN"/>
    <s v="MIN"/>
  </r>
  <r>
    <x v="1"/>
    <s v="AL"/>
    <s v="NYA"/>
    <s v="NYY"/>
    <s v="E"/>
    <n v="2"/>
    <n v="162"/>
    <n v="81"/>
    <n v="84"/>
    <n v="78"/>
    <s v="N"/>
    <s v="N"/>
    <s v="N"/>
    <s v="N"/>
    <n v="633"/>
    <n v="5497"/>
    <n v="1349"/>
    <n v="247"/>
    <n v="26"/>
    <n v="147"/>
    <n v="452"/>
    <n v="1133"/>
    <n v="112"/>
    <n v="26"/>
    <n v="56"/>
    <n v="47"/>
    <n v="664"/>
    <n v="605"/>
    <n v="3.75"/>
    <n v="5"/>
    <n v="10"/>
    <n v="48"/>
    <n v="4359"/>
    <n v="1392"/>
    <n v="164"/>
    <n v="398"/>
    <n v="1370"/>
    <n v="92"/>
    <n v="107"/>
    <n v="0.98399999999999999"/>
    <x v="17"/>
    <s v="Yankee Stadium III"/>
    <n v="3401624"/>
    <n v="100"/>
    <n v="101"/>
    <s v="NYY"/>
    <s v="NYA"/>
    <s v="NYA"/>
  </r>
  <r>
    <x v="1"/>
    <s v="NL"/>
    <s v="NYN"/>
    <s v="NYM"/>
    <s v="E"/>
    <n v="3"/>
    <n v="162"/>
    <n v="81"/>
    <n v="79"/>
    <n v="83"/>
    <s v="N"/>
    <s v="N"/>
    <s v="N"/>
    <s v="N"/>
    <n v="629"/>
    <n v="5472"/>
    <n v="1306"/>
    <n v="275"/>
    <n v="19"/>
    <n v="125"/>
    <n v="516"/>
    <n v="1264"/>
    <n v="101"/>
    <n v="34"/>
    <n v="54"/>
    <n v="44"/>
    <n v="618"/>
    <n v="568"/>
    <n v="3.49"/>
    <n v="1"/>
    <n v="11"/>
    <n v="42"/>
    <n v="4391"/>
    <n v="1370"/>
    <n v="141"/>
    <n v="509"/>
    <n v="1303"/>
    <n v="104"/>
    <n v="158"/>
    <n v="0.98299999999999998"/>
    <x v="18"/>
    <s v="Citi Field"/>
    <n v="2148808"/>
    <n v="94"/>
    <n v="95"/>
    <s v="NYM"/>
    <s v="NYN"/>
    <s v="NYN"/>
  </r>
  <r>
    <x v="1"/>
    <s v="AL"/>
    <s v="OAK"/>
    <s v="OAK"/>
    <s v="W"/>
    <n v="2"/>
    <n v="162"/>
    <n v="81"/>
    <n v="88"/>
    <n v="74"/>
    <s v="N"/>
    <s v="Y"/>
    <s v="N"/>
    <s v="N"/>
    <n v="729"/>
    <n v="5545"/>
    <n v="1354"/>
    <n v="253"/>
    <n v="33"/>
    <n v="146"/>
    <n v="586"/>
    <n v="1104"/>
    <n v="83"/>
    <n v="20"/>
    <n v="49"/>
    <n v="43"/>
    <n v="572"/>
    <n v="524"/>
    <n v="3.22"/>
    <n v="7"/>
    <n v="13"/>
    <n v="31"/>
    <n v="4390"/>
    <n v="1269"/>
    <n v="147"/>
    <n v="406"/>
    <n v="1244"/>
    <n v="111"/>
    <n v="150"/>
    <n v="0.98199999999999998"/>
    <x v="19"/>
    <s v="O.co Coliseum"/>
    <n v="2003628"/>
    <n v="99"/>
    <n v="97"/>
    <s v="OAK"/>
    <s v="OAK"/>
    <s v="OAK"/>
  </r>
  <r>
    <x v="1"/>
    <s v="NL"/>
    <s v="PHI"/>
    <s v="PHI"/>
    <s v="E"/>
    <n v="5"/>
    <n v="162"/>
    <n v="81"/>
    <n v="73"/>
    <n v="89"/>
    <s v="N"/>
    <s v="N"/>
    <s v="N"/>
    <s v="N"/>
    <n v="619"/>
    <n v="5603"/>
    <n v="1356"/>
    <n v="251"/>
    <n v="27"/>
    <n v="125"/>
    <n v="443"/>
    <n v="1306"/>
    <n v="109"/>
    <n v="26"/>
    <n v="55"/>
    <n v="37"/>
    <n v="687"/>
    <n v="619"/>
    <n v="3.79"/>
    <n v="2"/>
    <n v="12"/>
    <n v="40"/>
    <n v="4405"/>
    <n v="1396"/>
    <n v="134"/>
    <n v="521"/>
    <n v="1255"/>
    <n v="83"/>
    <n v="133"/>
    <n v="0.98699999999999999"/>
    <x v="20"/>
    <s v="Citizens Bank Park"/>
    <n v="2423852"/>
    <n v="100"/>
    <n v="101"/>
    <s v="PHI"/>
    <s v="PHI"/>
    <s v="PHI"/>
  </r>
  <r>
    <x v="1"/>
    <s v="NL"/>
    <s v="PIT"/>
    <s v="PIT"/>
    <s v="C"/>
    <n v="2"/>
    <n v="162"/>
    <n v="81"/>
    <n v="88"/>
    <n v="74"/>
    <s v="N"/>
    <s v="Y"/>
    <s v="N"/>
    <s v="N"/>
    <n v="682"/>
    <n v="5536"/>
    <n v="1436"/>
    <n v="275"/>
    <n v="30"/>
    <n v="156"/>
    <n v="520"/>
    <n v="1244"/>
    <n v="104"/>
    <n v="47"/>
    <n v="78"/>
    <n v="35"/>
    <n v="631"/>
    <n v="562"/>
    <n v="3.47"/>
    <n v="2"/>
    <n v="7"/>
    <n v="48"/>
    <n v="4369"/>
    <n v="1341"/>
    <n v="128"/>
    <n v="499"/>
    <n v="1228"/>
    <n v="109"/>
    <n v="148"/>
    <n v="0.98299999999999998"/>
    <x v="21"/>
    <s v="PNC Park"/>
    <n v="2442564"/>
    <n v="98"/>
    <n v="97"/>
    <s v="PIT"/>
    <s v="PIT"/>
    <s v="PIT"/>
  </r>
  <r>
    <x v="1"/>
    <s v="NL"/>
    <s v="SDN"/>
    <s v="SDP"/>
    <s v="W"/>
    <n v="3"/>
    <n v="162"/>
    <n v="81"/>
    <n v="77"/>
    <n v="85"/>
    <s v="N"/>
    <s v="N"/>
    <s v="N"/>
    <s v="N"/>
    <n v="535"/>
    <n v="5294"/>
    <n v="1199"/>
    <n v="224"/>
    <n v="30"/>
    <n v="109"/>
    <n v="468"/>
    <n v="1294"/>
    <n v="91"/>
    <n v="34"/>
    <n v="41"/>
    <n v="45"/>
    <n v="577"/>
    <n v="523"/>
    <n v="3.27"/>
    <n v="4"/>
    <n v="10"/>
    <n v="41"/>
    <n v="4316"/>
    <n v="1300"/>
    <n v="117"/>
    <n v="462"/>
    <n v="1284"/>
    <n v="101"/>
    <n v="124"/>
    <n v="0.98299999999999998"/>
    <x v="22"/>
    <s v="Petco Park"/>
    <n v="2195373"/>
    <n v="91"/>
    <n v="91"/>
    <s v="SDP"/>
    <s v="SDN"/>
    <s v="SDN"/>
  </r>
  <r>
    <x v="1"/>
    <s v="AL"/>
    <s v="SEA"/>
    <s v="SEA"/>
    <s v="W"/>
    <n v="3"/>
    <n v="162"/>
    <n v="81"/>
    <n v="87"/>
    <n v="75"/>
    <s v="N"/>
    <s v="N"/>
    <s v="N"/>
    <s v="N"/>
    <n v="634"/>
    <n v="5450"/>
    <n v="1328"/>
    <n v="247"/>
    <n v="32"/>
    <n v="136"/>
    <n v="396"/>
    <n v="1232"/>
    <n v="96"/>
    <n v="42"/>
    <n v="60"/>
    <n v="34"/>
    <n v="554"/>
    <n v="512"/>
    <n v="3.17"/>
    <n v="2"/>
    <n v="9"/>
    <n v="51"/>
    <n v="4356"/>
    <n v="1240"/>
    <n v="137"/>
    <n v="463"/>
    <n v="1317"/>
    <n v="82"/>
    <n v="139"/>
    <n v="0.98599999999999999"/>
    <x v="23"/>
    <s v="Safeco Field"/>
    <n v="2064334"/>
    <n v="95"/>
    <n v="95"/>
    <s v="SEA"/>
    <s v="SEA"/>
    <s v="SEA"/>
  </r>
  <r>
    <x v="1"/>
    <s v="NL"/>
    <s v="SFN"/>
    <s v="SFG"/>
    <s v="W"/>
    <n v="2"/>
    <n v="162"/>
    <n v="81"/>
    <n v="88"/>
    <n v="74"/>
    <s v="N"/>
    <s v="Y"/>
    <s v="Y"/>
    <s v="Y"/>
    <n v="665"/>
    <n v="5523"/>
    <n v="1407"/>
    <n v="257"/>
    <n v="42"/>
    <n v="132"/>
    <n v="427"/>
    <n v="1245"/>
    <n v="56"/>
    <n v="27"/>
    <n v="43"/>
    <n v="49"/>
    <n v="614"/>
    <n v="564"/>
    <n v="3.5"/>
    <n v="8"/>
    <n v="12"/>
    <n v="46"/>
    <n v="4347"/>
    <n v="1305"/>
    <n v="133"/>
    <n v="389"/>
    <n v="1211"/>
    <n v="100"/>
    <n v="155"/>
    <n v="0.98399999999999999"/>
    <x v="24"/>
    <s v="AT&amp;T Park"/>
    <n v="3368697"/>
    <n v="95"/>
    <n v="95"/>
    <s v="SFG"/>
    <s v="SFN"/>
    <s v="SFN"/>
  </r>
  <r>
    <x v="1"/>
    <s v="NL"/>
    <s v="SLN"/>
    <s v="STL"/>
    <s v="C"/>
    <n v="1"/>
    <n v="162"/>
    <n v="81"/>
    <n v="90"/>
    <n v="72"/>
    <s v="Y"/>
    <s v="N"/>
    <s v="N"/>
    <s v="N"/>
    <n v="619"/>
    <n v="5426"/>
    <n v="1371"/>
    <n v="275"/>
    <n v="21"/>
    <n v="105"/>
    <n v="471"/>
    <n v="1133"/>
    <n v="57"/>
    <n v="32"/>
    <n v="86"/>
    <n v="39"/>
    <n v="603"/>
    <n v="564"/>
    <n v="3.5"/>
    <n v="8"/>
    <n v="23"/>
    <n v="55"/>
    <n v="4346"/>
    <n v="1321"/>
    <n v="123"/>
    <n v="470"/>
    <n v="1221"/>
    <n v="88"/>
    <n v="145"/>
    <n v="0.98499999999999999"/>
    <x v="25"/>
    <s v="Busch Stadium III"/>
    <n v="3540649"/>
    <n v="101"/>
    <n v="100"/>
    <s v="STL"/>
    <s v="SLN"/>
    <s v="SLN"/>
  </r>
  <r>
    <x v="1"/>
    <s v="AL"/>
    <s v="TBA"/>
    <s v="TBD"/>
    <s v="E"/>
    <n v="4"/>
    <n v="162"/>
    <n v="81"/>
    <n v="77"/>
    <n v="85"/>
    <s v="N"/>
    <s v="N"/>
    <s v="N"/>
    <s v="N"/>
    <n v="612"/>
    <n v="5516"/>
    <n v="1361"/>
    <n v="263"/>
    <n v="24"/>
    <n v="117"/>
    <n v="527"/>
    <n v="1124"/>
    <n v="63"/>
    <n v="27"/>
    <n v="66"/>
    <n v="53"/>
    <n v="625"/>
    <n v="579"/>
    <n v="3.56"/>
    <n v="3"/>
    <n v="22"/>
    <n v="37"/>
    <n v="4391"/>
    <n v="1292"/>
    <n v="145"/>
    <n v="482"/>
    <n v="1437"/>
    <n v="88"/>
    <n v="96"/>
    <n v="0.98499999999999999"/>
    <x v="26"/>
    <s v="Tropicana Field"/>
    <n v="1446464"/>
    <n v="97"/>
    <n v="97"/>
    <s v="TBR"/>
    <s v="TBA"/>
    <s v="TBA"/>
  </r>
  <r>
    <x v="1"/>
    <s v="AL"/>
    <s v="TEX"/>
    <s v="TEX"/>
    <s v="W"/>
    <n v="5"/>
    <n v="162"/>
    <n v="81"/>
    <n v="67"/>
    <n v="95"/>
    <s v="N"/>
    <s v="N"/>
    <s v="N"/>
    <s v="N"/>
    <n v="637"/>
    <n v="5460"/>
    <n v="1400"/>
    <n v="260"/>
    <n v="28"/>
    <n v="111"/>
    <n v="417"/>
    <n v="1162"/>
    <n v="105"/>
    <n v="59"/>
    <n v="61"/>
    <n v="45"/>
    <n v="773"/>
    <n v="711"/>
    <n v="4.49"/>
    <n v="6"/>
    <n v="17"/>
    <n v="33"/>
    <n v="4279"/>
    <n v="1510"/>
    <n v="160"/>
    <n v="505"/>
    <n v="1110"/>
    <n v="106"/>
    <n v="155"/>
    <n v="0.98199999999999998"/>
    <x v="27"/>
    <s v="Rangers Ballpark in Arlington"/>
    <n v="2718733"/>
    <n v="101"/>
    <n v="101"/>
    <s v="TEX"/>
    <s v="TEX"/>
    <s v="TEX"/>
  </r>
  <r>
    <x v="1"/>
    <s v="AL"/>
    <s v="TOR"/>
    <s v="TOR"/>
    <s v="E"/>
    <n v="3"/>
    <n v="162"/>
    <n v="81"/>
    <n v="83"/>
    <n v="79"/>
    <s v="N"/>
    <s v="N"/>
    <s v="N"/>
    <s v="N"/>
    <n v="723"/>
    <n v="5549"/>
    <n v="1435"/>
    <n v="282"/>
    <n v="24"/>
    <n v="177"/>
    <n v="502"/>
    <n v="1151"/>
    <n v="78"/>
    <n v="21"/>
    <n v="41"/>
    <n v="40"/>
    <n v="686"/>
    <n v="642"/>
    <n v="4"/>
    <n v="3"/>
    <n v="16"/>
    <n v="45"/>
    <n v="4329"/>
    <n v="1400"/>
    <n v="151"/>
    <n v="490"/>
    <n v="1199"/>
    <n v="87"/>
    <n v="130"/>
    <n v="0.98499999999999999"/>
    <x v="28"/>
    <s v="Rogers Centre"/>
    <n v="2375525"/>
    <n v="102"/>
    <n v="102"/>
    <s v="TOR"/>
    <s v="TOR"/>
    <s v="TOR"/>
  </r>
  <r>
    <x v="1"/>
    <s v="NL"/>
    <s v="WAS"/>
    <s v="WSN"/>
    <s v="E"/>
    <n v="1"/>
    <n v="162"/>
    <n v="81"/>
    <n v="96"/>
    <n v="66"/>
    <s v="Y"/>
    <s v="N"/>
    <s v="N"/>
    <s v="N"/>
    <n v="686"/>
    <n v="5542"/>
    <n v="1403"/>
    <n v="265"/>
    <n v="27"/>
    <n v="152"/>
    <n v="517"/>
    <n v="1304"/>
    <n v="101"/>
    <n v="23"/>
    <n v="56"/>
    <n v="41"/>
    <n v="555"/>
    <n v="495"/>
    <n v="3.03"/>
    <n v="5"/>
    <n v="19"/>
    <n v="45"/>
    <n v="4412"/>
    <n v="1351"/>
    <n v="110"/>
    <n v="352"/>
    <n v="1288"/>
    <n v="100"/>
    <n v="139"/>
    <n v="0.98399999999999999"/>
    <x v="29"/>
    <s v="Nationals Park"/>
    <n v="2579389"/>
    <n v="104"/>
    <n v="102"/>
    <s v="WSN"/>
    <s v="MON"/>
    <s v="WAS"/>
  </r>
  <r>
    <x v="2"/>
    <s v="NL"/>
    <s v="ARI"/>
    <s v="ARI"/>
    <s v="W"/>
    <n v="3"/>
    <n v="162"/>
    <n v="81"/>
    <n v="79"/>
    <n v="83"/>
    <s v="N"/>
    <s v="N"/>
    <s v="N"/>
    <s v="N"/>
    <n v="720"/>
    <n v="5649"/>
    <n v="1494"/>
    <n v="289"/>
    <n v="48"/>
    <n v="154"/>
    <n v="490"/>
    <n v="1312"/>
    <n v="132"/>
    <n v="44"/>
    <n v="33"/>
    <n v="57"/>
    <n v="713"/>
    <n v="659"/>
    <n v="4.04"/>
    <n v="1"/>
    <n v="12"/>
    <n v="44"/>
    <n v="4400"/>
    <n v="1450"/>
    <n v="182"/>
    <n v="500"/>
    <n v="1215"/>
    <n v="86"/>
    <n v="146"/>
    <n v="0.98599999999999999"/>
    <x v="0"/>
    <s v="Chase Field"/>
    <n v="2080145"/>
    <n v="107"/>
    <n v="106"/>
    <s v="ARI"/>
    <s v="ARI"/>
    <s v="ARI"/>
  </r>
  <r>
    <x v="2"/>
    <s v="NL"/>
    <s v="ATL"/>
    <s v="ATL"/>
    <s v="E"/>
    <n v="4"/>
    <n v="162"/>
    <n v="81"/>
    <n v="67"/>
    <n v="95"/>
    <s v="N"/>
    <s v="N"/>
    <s v="N"/>
    <s v="N"/>
    <n v="573"/>
    <n v="5420"/>
    <n v="1361"/>
    <n v="251"/>
    <n v="18"/>
    <n v="100"/>
    <n v="471"/>
    <n v="1107"/>
    <n v="69"/>
    <n v="33"/>
    <n v="44"/>
    <n v="31"/>
    <n v="760"/>
    <n v="698"/>
    <n v="4.41"/>
    <n v="3"/>
    <n v="10"/>
    <n v="44"/>
    <n v="4276"/>
    <n v="1462"/>
    <n v="170"/>
    <n v="550"/>
    <n v="1148"/>
    <n v="90"/>
    <n v="186"/>
    <n v="0.98499999999999999"/>
    <x v="1"/>
    <s v="Turner Field"/>
    <n v="2001392"/>
    <n v="97"/>
    <n v="97"/>
    <s v="ATL"/>
    <s v="ATL"/>
    <s v="ATL"/>
  </r>
  <r>
    <x v="2"/>
    <s v="AL"/>
    <s v="BAL"/>
    <s v="BAL"/>
    <s v="E"/>
    <n v="3"/>
    <n v="162"/>
    <n v="78"/>
    <n v="81"/>
    <n v="81"/>
    <s v="N"/>
    <s v="N"/>
    <s v="N"/>
    <s v="N"/>
    <n v="713"/>
    <n v="5485"/>
    <n v="1370"/>
    <n v="246"/>
    <n v="20"/>
    <n v="217"/>
    <n v="418"/>
    <n v="1331"/>
    <n v="44"/>
    <n v="25"/>
    <n v="51"/>
    <n v="32"/>
    <n v="693"/>
    <n v="646"/>
    <n v="4.05"/>
    <n v="0"/>
    <n v="10"/>
    <n v="43"/>
    <n v="4304"/>
    <n v="1406"/>
    <n v="174"/>
    <n v="483"/>
    <n v="1233"/>
    <n v="77"/>
    <n v="134"/>
    <n v="0.98699999999999999"/>
    <x v="2"/>
    <s v="Oriole Park at Camden Yards"/>
    <n v="2281202"/>
    <n v="103"/>
    <n v="104"/>
    <s v="BAL"/>
    <s v="BAL"/>
    <s v="BAL"/>
  </r>
  <r>
    <x v="2"/>
    <s v="AL"/>
    <s v="BOS"/>
    <s v="BOS"/>
    <s v="E"/>
    <n v="5"/>
    <n v="162"/>
    <n v="81"/>
    <n v="78"/>
    <n v="84"/>
    <s v="N"/>
    <s v="N"/>
    <s v="N"/>
    <s v="N"/>
    <n v="748"/>
    <n v="5640"/>
    <n v="1495"/>
    <n v="294"/>
    <n v="33"/>
    <n v="161"/>
    <n v="478"/>
    <n v="1148"/>
    <n v="71"/>
    <n v="27"/>
    <n v="46"/>
    <n v="42"/>
    <n v="753"/>
    <n v="694"/>
    <n v="4.3099999999999996"/>
    <n v="3"/>
    <n v="10"/>
    <n v="40"/>
    <n v="4345"/>
    <n v="1486"/>
    <n v="178"/>
    <n v="478"/>
    <n v="1218"/>
    <n v="97"/>
    <n v="148"/>
    <n v="0.98399999999999999"/>
    <x v="3"/>
    <s v="Fenway Park II"/>
    <n v="2880694"/>
    <n v="104"/>
    <n v="107"/>
    <s v="BOS"/>
    <s v="BOS"/>
    <s v="BOS"/>
  </r>
  <r>
    <x v="2"/>
    <s v="AL"/>
    <s v="CHA"/>
    <s v="CHW"/>
    <s v="C"/>
    <n v="4"/>
    <n v="162"/>
    <n v="81"/>
    <n v="76"/>
    <n v="86"/>
    <s v="N"/>
    <s v="N"/>
    <s v="N"/>
    <s v="N"/>
    <n v="622"/>
    <n v="5533"/>
    <n v="1381"/>
    <n v="260"/>
    <n v="27"/>
    <n v="136"/>
    <n v="404"/>
    <n v="1231"/>
    <n v="68"/>
    <n v="42"/>
    <n v="65"/>
    <n v="37"/>
    <n v="701"/>
    <n v="643"/>
    <n v="3.98"/>
    <n v="7"/>
    <n v="9"/>
    <n v="37"/>
    <n v="4358"/>
    <n v="1443"/>
    <n v="162"/>
    <n v="474"/>
    <n v="1359"/>
    <n v="101"/>
    <n v="159"/>
    <n v="0.98299999999999998"/>
    <x v="4"/>
    <s v="U.S. Cellular Field"/>
    <n v="1755810"/>
    <n v="92"/>
    <n v="93"/>
    <s v="CHW"/>
    <s v="CHA"/>
    <s v="CHA"/>
  </r>
  <r>
    <x v="2"/>
    <s v="NL"/>
    <s v="CHN"/>
    <s v="CHC"/>
    <s v="C"/>
    <n v="3"/>
    <n v="162"/>
    <n v="81"/>
    <n v="97"/>
    <n v="65"/>
    <s v="N"/>
    <s v="Y"/>
    <s v="N"/>
    <s v="N"/>
    <n v="689"/>
    <n v="5491"/>
    <n v="1341"/>
    <n v="272"/>
    <n v="30"/>
    <n v="171"/>
    <n v="567"/>
    <n v="1518"/>
    <n v="95"/>
    <n v="37"/>
    <n v="74"/>
    <n v="35"/>
    <n v="608"/>
    <n v="546"/>
    <n v="3.36"/>
    <n v="6"/>
    <n v="21"/>
    <n v="48"/>
    <n v="4384"/>
    <n v="1276"/>
    <n v="134"/>
    <n v="407"/>
    <n v="1431"/>
    <n v="111"/>
    <n v="120"/>
    <n v="0.98199999999999998"/>
    <x v="5"/>
    <s v="Wrigley Field"/>
    <n v="2919122"/>
    <n v="100"/>
    <n v="100"/>
    <s v="CHC"/>
    <s v="CHN"/>
    <s v="CHN"/>
  </r>
  <r>
    <x v="2"/>
    <s v="NL"/>
    <s v="CIN"/>
    <s v="CIN"/>
    <s v="C"/>
    <n v="5"/>
    <n v="162"/>
    <n v="81"/>
    <n v="64"/>
    <n v="98"/>
    <s v="N"/>
    <s v="N"/>
    <s v="N"/>
    <s v="N"/>
    <n v="640"/>
    <n v="5571"/>
    <n v="1382"/>
    <n v="257"/>
    <n v="27"/>
    <n v="167"/>
    <n v="496"/>
    <n v="1255"/>
    <n v="134"/>
    <n v="38"/>
    <n v="42"/>
    <n v="40"/>
    <n v="754"/>
    <n v="700"/>
    <n v="4.33"/>
    <n v="2"/>
    <n v="8"/>
    <n v="35"/>
    <n v="4360"/>
    <n v="1436"/>
    <n v="177"/>
    <n v="544"/>
    <n v="1252"/>
    <n v="90"/>
    <n v="131"/>
    <n v="0.98499999999999999"/>
    <x v="6"/>
    <s v="Great American Ball Park"/>
    <n v="2419506"/>
    <n v="101"/>
    <n v="101"/>
    <s v="CIN"/>
    <s v="CIN"/>
    <s v="CIN"/>
  </r>
  <r>
    <x v="2"/>
    <s v="AL"/>
    <s v="CLE"/>
    <s v="CLE"/>
    <s v="C"/>
    <n v="3"/>
    <n v="161"/>
    <n v="80"/>
    <n v="81"/>
    <n v="80"/>
    <s v="N"/>
    <s v="N"/>
    <s v="N"/>
    <s v="N"/>
    <n v="669"/>
    <n v="5439"/>
    <n v="1395"/>
    <n v="303"/>
    <n v="29"/>
    <n v="141"/>
    <n v="533"/>
    <n v="1157"/>
    <n v="86"/>
    <n v="28"/>
    <n v="39"/>
    <n v="50"/>
    <n v="640"/>
    <n v="584"/>
    <n v="3.67"/>
    <n v="11"/>
    <n v="10"/>
    <n v="38"/>
    <n v="4298"/>
    <n v="1274"/>
    <n v="161"/>
    <n v="425"/>
    <n v="1407"/>
    <n v="79"/>
    <n v="136"/>
    <n v="0.98699999999999999"/>
    <x v="7"/>
    <s v="Progressive Field"/>
    <n v="1388905"/>
    <n v="106"/>
    <n v="106"/>
    <s v="CLE"/>
    <s v="CLE"/>
    <s v="CLE"/>
  </r>
  <r>
    <x v="2"/>
    <s v="NL"/>
    <s v="COL"/>
    <s v="COL"/>
    <s v="W"/>
    <n v="5"/>
    <n v="162"/>
    <n v="81"/>
    <n v="68"/>
    <n v="94"/>
    <s v="N"/>
    <s v="N"/>
    <s v="N"/>
    <s v="N"/>
    <n v="737"/>
    <n v="5572"/>
    <n v="1479"/>
    <n v="274"/>
    <n v="49"/>
    <n v="186"/>
    <n v="388"/>
    <n v="1283"/>
    <n v="97"/>
    <n v="43"/>
    <n v="33"/>
    <n v="34"/>
    <n v="844"/>
    <n v="799"/>
    <n v="5.04"/>
    <n v="4"/>
    <n v="4"/>
    <n v="36"/>
    <n v="4279"/>
    <n v="1579"/>
    <n v="183"/>
    <n v="579"/>
    <n v="1112"/>
    <n v="95"/>
    <n v="171"/>
    <n v="0.98499999999999999"/>
    <x v="8"/>
    <s v="Coors Field"/>
    <n v="2506789"/>
    <n v="119"/>
    <n v="118"/>
    <s v="COL"/>
    <s v="COL"/>
    <s v="COL"/>
  </r>
  <r>
    <x v="2"/>
    <s v="AL"/>
    <s v="DET"/>
    <s v="DET"/>
    <s v="C"/>
    <n v="5"/>
    <n v="161"/>
    <n v="81"/>
    <n v="74"/>
    <n v="87"/>
    <s v="N"/>
    <s v="N"/>
    <s v="N"/>
    <s v="N"/>
    <n v="689"/>
    <n v="5605"/>
    <n v="1515"/>
    <n v="289"/>
    <n v="49"/>
    <n v="151"/>
    <n v="455"/>
    <n v="1259"/>
    <n v="83"/>
    <n v="51"/>
    <n v="41"/>
    <n v="35"/>
    <n v="803"/>
    <n v="746"/>
    <n v="4.6399999999999997"/>
    <n v="7"/>
    <n v="12"/>
    <n v="35"/>
    <n v="4341"/>
    <n v="1491"/>
    <n v="193"/>
    <n v="489"/>
    <n v="1100"/>
    <n v="86"/>
    <n v="165"/>
    <n v="0.98599999999999999"/>
    <x v="9"/>
    <s v="Comerica Park"/>
    <n v="2726048"/>
    <n v="97"/>
    <n v="98"/>
    <s v="DET"/>
    <s v="DET"/>
    <s v="DET"/>
  </r>
  <r>
    <x v="2"/>
    <s v="AL"/>
    <s v="HOU"/>
    <s v="HOU"/>
    <s v="W"/>
    <n v="2"/>
    <n v="162"/>
    <n v="81"/>
    <n v="86"/>
    <n v="76"/>
    <s v="N"/>
    <s v="Y"/>
    <s v="N"/>
    <s v="N"/>
    <n v="729"/>
    <n v="5459"/>
    <n v="1363"/>
    <n v="278"/>
    <n v="26"/>
    <n v="230"/>
    <n v="486"/>
    <n v="1392"/>
    <n v="121"/>
    <n v="48"/>
    <n v="56"/>
    <n v="43"/>
    <n v="618"/>
    <n v="572"/>
    <n v="3.57"/>
    <n v="5"/>
    <n v="13"/>
    <n v="39"/>
    <n v="4323"/>
    <n v="1308"/>
    <n v="148"/>
    <n v="423"/>
    <n v="1280"/>
    <n v="85"/>
    <n v="131"/>
    <n v="0.98599999999999999"/>
    <x v="10"/>
    <s v="Minute Maid Park"/>
    <n v="2153585"/>
    <n v="97"/>
    <n v="99"/>
    <s v="HOU"/>
    <s v="HOU"/>
    <s v="HOU"/>
  </r>
  <r>
    <x v="2"/>
    <s v="AL"/>
    <s v="KCA"/>
    <s v="KCR"/>
    <s v="C"/>
    <n v="1"/>
    <n v="162"/>
    <n v="81"/>
    <n v="95"/>
    <n v="67"/>
    <s v="Y"/>
    <s v="N"/>
    <s v="Y"/>
    <s v="Y"/>
    <n v="724"/>
    <n v="5575"/>
    <n v="1497"/>
    <n v="300"/>
    <n v="42"/>
    <n v="139"/>
    <n v="383"/>
    <n v="973"/>
    <n v="104"/>
    <n v="34"/>
    <n v="77"/>
    <n v="47"/>
    <n v="641"/>
    <n v="601"/>
    <n v="3.73"/>
    <n v="2"/>
    <n v="8"/>
    <n v="56"/>
    <n v="4356"/>
    <n v="1372"/>
    <n v="155"/>
    <n v="489"/>
    <n v="1160"/>
    <n v="88"/>
    <n v="138"/>
    <n v="0.98499999999999999"/>
    <x v="11"/>
    <s v="Kauffman Stadium"/>
    <n v="2708549"/>
    <n v="104"/>
    <n v="103"/>
    <s v="KCR"/>
    <s v="KCA"/>
    <s v="KCA"/>
  </r>
  <r>
    <x v="2"/>
    <s v="AL"/>
    <s v="LAA"/>
    <s v="ANA"/>
    <s v="W"/>
    <n v="3"/>
    <n v="162"/>
    <n v="81"/>
    <n v="85"/>
    <n v="77"/>
    <s v="N"/>
    <s v="N"/>
    <s v="N"/>
    <s v="N"/>
    <n v="661"/>
    <n v="5417"/>
    <n v="1331"/>
    <n v="243"/>
    <n v="21"/>
    <n v="176"/>
    <n v="435"/>
    <n v="1150"/>
    <n v="52"/>
    <n v="34"/>
    <n v="58"/>
    <n v="40"/>
    <n v="675"/>
    <n v="630"/>
    <n v="3.94"/>
    <n v="2"/>
    <n v="12"/>
    <n v="46"/>
    <n v="4322"/>
    <n v="1355"/>
    <n v="166"/>
    <n v="466"/>
    <n v="1221"/>
    <n v="93"/>
    <n v="108"/>
    <n v="0.98399999999999999"/>
    <x v="12"/>
    <s v="Angel Stadium of Anaheim"/>
    <n v="3012765"/>
    <n v="94"/>
    <n v="95"/>
    <s v="LAA"/>
    <s v="ANA"/>
    <s v="ANA"/>
  </r>
  <r>
    <x v="2"/>
    <s v="NL"/>
    <s v="LAN"/>
    <s v="LAD"/>
    <s v="W"/>
    <n v="1"/>
    <n v="162"/>
    <n v="81"/>
    <n v="92"/>
    <n v="70"/>
    <s v="Y"/>
    <s v="N"/>
    <s v="N"/>
    <s v="N"/>
    <n v="667"/>
    <n v="5385"/>
    <n v="1346"/>
    <n v="263"/>
    <n v="26"/>
    <n v="187"/>
    <n v="563"/>
    <n v="1258"/>
    <n v="59"/>
    <n v="34"/>
    <n v="60"/>
    <n v="30"/>
    <n v="595"/>
    <n v="553"/>
    <n v="3.44"/>
    <n v="6"/>
    <n v="21"/>
    <n v="47"/>
    <n v="4337"/>
    <n v="1317"/>
    <n v="145"/>
    <n v="395"/>
    <n v="1396"/>
    <n v="75"/>
    <n v="133"/>
    <n v="0.98799999999999999"/>
    <x v="13"/>
    <s v="Dodger Stadium"/>
    <n v="3764815"/>
    <n v="101"/>
    <n v="98"/>
    <s v="LAD"/>
    <s v="LAN"/>
    <s v="LAN"/>
  </r>
  <r>
    <x v="2"/>
    <s v="NL"/>
    <s v="MIA"/>
    <s v="FLA"/>
    <s v="E"/>
    <n v="3"/>
    <n v="162"/>
    <n v="81"/>
    <n v="71"/>
    <n v="91"/>
    <s v="N"/>
    <s v="N"/>
    <s v="N"/>
    <s v="N"/>
    <n v="613"/>
    <n v="5463"/>
    <n v="1420"/>
    <n v="236"/>
    <n v="40"/>
    <n v="120"/>
    <n v="375"/>
    <n v="1150"/>
    <n v="112"/>
    <n v="45"/>
    <n v="39"/>
    <n v="40"/>
    <n v="678"/>
    <n v="638"/>
    <n v="4.0199999999999996"/>
    <n v="0"/>
    <n v="12"/>
    <n v="35"/>
    <n v="4281"/>
    <n v="1374"/>
    <n v="141"/>
    <n v="508"/>
    <n v="1152"/>
    <n v="77"/>
    <n v="162"/>
    <n v="0.98699999999999999"/>
    <x v="14"/>
    <s v="Marlins Park"/>
    <n v="1752235"/>
    <n v="98"/>
    <n v="97"/>
    <s v="MIA"/>
    <s v="FLO"/>
    <s v="MIA"/>
  </r>
  <r>
    <x v="2"/>
    <s v="NL"/>
    <s v="MIL"/>
    <s v="MIL"/>
    <s v="C"/>
    <n v="4"/>
    <n v="162"/>
    <n v="81"/>
    <n v="68"/>
    <n v="94"/>
    <s v="N"/>
    <s v="N"/>
    <s v="N"/>
    <s v="N"/>
    <n v="655"/>
    <n v="5480"/>
    <n v="1378"/>
    <n v="274"/>
    <n v="34"/>
    <n v="145"/>
    <n v="412"/>
    <n v="1299"/>
    <n v="84"/>
    <n v="29"/>
    <n v="41"/>
    <n v="34"/>
    <n v="737"/>
    <n v="682"/>
    <n v="4.28"/>
    <n v="1"/>
    <n v="7"/>
    <n v="40"/>
    <n v="4305"/>
    <n v="1432"/>
    <n v="176"/>
    <n v="517"/>
    <n v="1260"/>
    <n v="116"/>
    <n v="164"/>
    <n v="0.98099999999999998"/>
    <x v="15"/>
    <s v="Miller Park"/>
    <n v="2542558"/>
    <n v="101"/>
    <n v="101"/>
    <s v="MIL"/>
    <s v="ML4"/>
    <s v="MIL"/>
  </r>
  <r>
    <x v="2"/>
    <s v="AL"/>
    <s v="MIN"/>
    <s v="MIN"/>
    <s v="C"/>
    <n v="2"/>
    <n v="162"/>
    <n v="81"/>
    <n v="83"/>
    <n v="79"/>
    <s v="N"/>
    <s v="N"/>
    <s v="N"/>
    <s v="N"/>
    <n v="696"/>
    <n v="5467"/>
    <n v="1349"/>
    <n v="277"/>
    <n v="44"/>
    <n v="156"/>
    <n v="439"/>
    <n v="1264"/>
    <n v="70"/>
    <n v="38"/>
    <n v="40"/>
    <n v="41"/>
    <n v="700"/>
    <n v="653"/>
    <n v="4.07"/>
    <n v="2"/>
    <n v="12"/>
    <n v="45"/>
    <n v="4329"/>
    <n v="1506"/>
    <n v="163"/>
    <n v="413"/>
    <n v="1046"/>
    <n v="86"/>
    <n v="150"/>
    <n v="0.98599999999999999"/>
    <x v="16"/>
    <s v="Target Field"/>
    <n v="2220054"/>
    <n v="103"/>
    <n v="104"/>
    <s v="MIN"/>
    <s v="MIN"/>
    <s v="MIN"/>
  </r>
  <r>
    <x v="2"/>
    <s v="AL"/>
    <s v="NYA"/>
    <s v="NYY"/>
    <s v="E"/>
    <n v="2"/>
    <n v="162"/>
    <n v="81"/>
    <n v="87"/>
    <n v="75"/>
    <s v="N"/>
    <s v="Y"/>
    <s v="N"/>
    <s v="N"/>
    <n v="764"/>
    <n v="5567"/>
    <n v="1397"/>
    <n v="272"/>
    <n v="19"/>
    <n v="212"/>
    <n v="554"/>
    <n v="1227"/>
    <n v="63"/>
    <n v="25"/>
    <n v="63"/>
    <n v="54"/>
    <n v="698"/>
    <n v="652"/>
    <n v="4.03"/>
    <n v="3"/>
    <n v="4"/>
    <n v="48"/>
    <n v="4373"/>
    <n v="1416"/>
    <n v="182"/>
    <n v="474"/>
    <n v="1370"/>
    <n v="93"/>
    <n v="135"/>
    <n v="0.98499999999999999"/>
    <x v="17"/>
    <s v="Yankee Stadium III"/>
    <n v="3193795"/>
    <n v="99"/>
    <n v="101"/>
    <s v="NYY"/>
    <s v="NYA"/>
    <s v="NYA"/>
  </r>
  <r>
    <x v="2"/>
    <s v="NL"/>
    <s v="NYN"/>
    <s v="NYM"/>
    <s v="E"/>
    <n v="1"/>
    <n v="162"/>
    <n v="81"/>
    <n v="90"/>
    <n v="72"/>
    <s v="Y"/>
    <s v="N"/>
    <s v="Y"/>
    <s v="N"/>
    <n v="683"/>
    <n v="5527"/>
    <n v="1351"/>
    <n v="295"/>
    <n v="17"/>
    <n v="177"/>
    <n v="488"/>
    <n v="1290"/>
    <n v="51"/>
    <n v="25"/>
    <n v="68"/>
    <n v="32"/>
    <n v="613"/>
    <n v="557"/>
    <n v="3.43"/>
    <n v="1"/>
    <n v="14"/>
    <n v="50"/>
    <n v="4388"/>
    <n v="1341"/>
    <n v="152"/>
    <n v="383"/>
    <n v="1337"/>
    <n v="88"/>
    <n v="131"/>
    <n v="0.98599999999999999"/>
    <x v="18"/>
    <s v="Citi Field"/>
    <n v="2569753"/>
    <n v="94"/>
    <n v="92"/>
    <s v="NYM"/>
    <s v="NYN"/>
    <s v="NYN"/>
  </r>
  <r>
    <x v="2"/>
    <s v="AL"/>
    <s v="OAK"/>
    <s v="OAK"/>
    <s v="W"/>
    <n v="5"/>
    <n v="162"/>
    <n v="81"/>
    <n v="68"/>
    <n v="94"/>
    <s v="N"/>
    <s v="N"/>
    <s v="N"/>
    <s v="N"/>
    <n v="694"/>
    <n v="5600"/>
    <n v="1405"/>
    <n v="277"/>
    <n v="46"/>
    <n v="146"/>
    <n v="475"/>
    <n v="1119"/>
    <n v="78"/>
    <n v="29"/>
    <n v="40"/>
    <n v="38"/>
    <n v="729"/>
    <n v="664"/>
    <n v="4.1399999999999997"/>
    <n v="5"/>
    <n v="15"/>
    <n v="28"/>
    <n v="4334"/>
    <n v="1402"/>
    <n v="172"/>
    <n v="474"/>
    <n v="1179"/>
    <n v="126"/>
    <n v="154"/>
    <n v="0.97899999999999998"/>
    <x v="19"/>
    <s v="O.co Coliseum"/>
    <n v="1768175"/>
    <n v="97"/>
    <n v="98"/>
    <s v="OAK"/>
    <s v="OAK"/>
    <s v="OAK"/>
  </r>
  <r>
    <x v="2"/>
    <s v="NL"/>
    <s v="PHI"/>
    <s v="PHI"/>
    <s v="E"/>
    <n v="5"/>
    <n v="162"/>
    <n v="81"/>
    <n v="63"/>
    <n v="99"/>
    <s v="N"/>
    <s v="N"/>
    <s v="N"/>
    <s v="N"/>
    <n v="626"/>
    <n v="5529"/>
    <n v="1374"/>
    <n v="272"/>
    <n v="37"/>
    <n v="130"/>
    <n v="387"/>
    <n v="1274"/>
    <n v="88"/>
    <n v="32"/>
    <n v="54"/>
    <n v="29"/>
    <n v="809"/>
    <n v="749"/>
    <n v="4.6900000000000004"/>
    <n v="1"/>
    <n v="7"/>
    <n v="35"/>
    <n v="4309"/>
    <n v="1592"/>
    <n v="191"/>
    <n v="488"/>
    <n v="1153"/>
    <n v="117"/>
    <n v="145"/>
    <n v="0.98099999999999998"/>
    <x v="20"/>
    <s v="Citizens Bank Park"/>
    <n v="1831080"/>
    <n v="98"/>
    <n v="98"/>
    <s v="PHI"/>
    <s v="PHI"/>
    <s v="PHI"/>
  </r>
  <r>
    <x v="2"/>
    <s v="NL"/>
    <s v="PIT"/>
    <s v="PIT"/>
    <s v="C"/>
    <n v="2"/>
    <n v="162"/>
    <n v="81"/>
    <n v="98"/>
    <n v="64"/>
    <s v="N"/>
    <s v="Y"/>
    <s v="N"/>
    <s v="N"/>
    <n v="697"/>
    <n v="5631"/>
    <n v="1462"/>
    <n v="292"/>
    <n v="27"/>
    <n v="140"/>
    <n v="461"/>
    <n v="1322"/>
    <n v="98"/>
    <n v="45"/>
    <n v="89"/>
    <n v="41"/>
    <n v="596"/>
    <n v="532"/>
    <n v="3.21"/>
    <n v="0"/>
    <n v="13"/>
    <n v="54"/>
    <n v="4469"/>
    <n v="1392"/>
    <n v="110"/>
    <n v="453"/>
    <n v="1338"/>
    <n v="122"/>
    <n v="177"/>
    <n v="0.98099999999999998"/>
    <x v="21"/>
    <s v="PNC Park"/>
    <n v="2498596"/>
    <n v="99"/>
    <n v="97"/>
    <s v="PIT"/>
    <s v="PIT"/>
    <s v="PIT"/>
  </r>
  <r>
    <x v="2"/>
    <s v="NL"/>
    <s v="SDN"/>
    <s v="SDP"/>
    <s v="W"/>
    <n v="4"/>
    <n v="162"/>
    <n v="81"/>
    <n v="74"/>
    <n v="88"/>
    <s v="N"/>
    <s v="N"/>
    <s v="N"/>
    <s v="N"/>
    <n v="650"/>
    <n v="5457"/>
    <n v="1324"/>
    <n v="260"/>
    <n v="36"/>
    <n v="148"/>
    <n v="426"/>
    <n v="1327"/>
    <n v="82"/>
    <n v="29"/>
    <n v="40"/>
    <n v="42"/>
    <n v="731"/>
    <n v="655"/>
    <n v="4.09"/>
    <n v="1"/>
    <n v="6"/>
    <n v="41"/>
    <n v="4321"/>
    <n v="1371"/>
    <n v="171"/>
    <n v="516"/>
    <n v="1393"/>
    <n v="92"/>
    <n v="138"/>
    <n v="0.98499999999999999"/>
    <x v="22"/>
    <s v="Petco Park"/>
    <n v="2459742"/>
    <n v="98"/>
    <n v="97"/>
    <s v="SDP"/>
    <s v="SDN"/>
    <s v="SDN"/>
  </r>
  <r>
    <x v="2"/>
    <s v="AL"/>
    <s v="SEA"/>
    <s v="SEA"/>
    <s v="W"/>
    <n v="4"/>
    <n v="162"/>
    <n v="81"/>
    <n v="76"/>
    <n v="86"/>
    <s v="N"/>
    <s v="N"/>
    <s v="N"/>
    <s v="N"/>
    <n v="656"/>
    <n v="5544"/>
    <n v="1379"/>
    <n v="262"/>
    <n v="22"/>
    <n v="198"/>
    <n v="478"/>
    <n v="1336"/>
    <n v="69"/>
    <n v="45"/>
    <n v="36"/>
    <n v="35"/>
    <n v="726"/>
    <n v="677"/>
    <n v="4.16"/>
    <n v="6"/>
    <n v="12"/>
    <n v="45"/>
    <n v="4389"/>
    <n v="1430"/>
    <n v="181"/>
    <n v="491"/>
    <n v="1283"/>
    <n v="94"/>
    <n v="155"/>
    <n v="0.98499999999999999"/>
    <x v="23"/>
    <s v="Safeco Field"/>
    <n v="2193581"/>
    <n v="92"/>
    <n v="94"/>
    <s v="SEA"/>
    <s v="SEA"/>
    <s v="SEA"/>
  </r>
  <r>
    <x v="2"/>
    <s v="NL"/>
    <s v="SFN"/>
    <s v="SFG"/>
    <s v="W"/>
    <n v="2"/>
    <n v="162"/>
    <n v="81"/>
    <n v="84"/>
    <n v="78"/>
    <s v="N"/>
    <s v="N"/>
    <s v="N"/>
    <s v="N"/>
    <n v="696"/>
    <n v="5565"/>
    <n v="1486"/>
    <n v="288"/>
    <n v="39"/>
    <n v="136"/>
    <n v="457"/>
    <n v="1159"/>
    <n v="93"/>
    <n v="36"/>
    <n v="49"/>
    <n v="37"/>
    <n v="627"/>
    <n v="597"/>
    <n v="3.72"/>
    <n v="7"/>
    <n v="18"/>
    <n v="41"/>
    <n v="4333"/>
    <n v="1344"/>
    <n v="155"/>
    <n v="431"/>
    <n v="1165"/>
    <n v="78"/>
    <n v="145"/>
    <n v="0.98699999999999999"/>
    <x v="24"/>
    <s v="AT&amp;T Park"/>
    <n v="3375882"/>
    <n v="99"/>
    <n v="97"/>
    <s v="SFG"/>
    <s v="SFN"/>
    <s v="SFN"/>
  </r>
  <r>
    <x v="2"/>
    <s v="NL"/>
    <s v="SLN"/>
    <s v="STL"/>
    <s v="C"/>
    <n v="1"/>
    <n v="162"/>
    <n v="81"/>
    <n v="100"/>
    <n v="62"/>
    <s v="Y"/>
    <s v="N"/>
    <s v="N"/>
    <s v="N"/>
    <n v="647"/>
    <n v="5484"/>
    <n v="1386"/>
    <n v="288"/>
    <n v="39"/>
    <n v="137"/>
    <n v="506"/>
    <n v="1267"/>
    <n v="69"/>
    <n v="38"/>
    <n v="66"/>
    <n v="42"/>
    <n v="525"/>
    <n v="478"/>
    <n v="2.94"/>
    <n v="1"/>
    <n v="15"/>
    <n v="62"/>
    <n v="4394"/>
    <n v="1359"/>
    <n v="123"/>
    <n v="477"/>
    <n v="1329"/>
    <n v="96"/>
    <n v="159"/>
    <n v="0.98399999999999999"/>
    <x v="25"/>
    <s v="Busch Stadium III"/>
    <n v="3520889"/>
    <n v="102"/>
    <n v="101"/>
    <s v="STL"/>
    <s v="SLN"/>
    <s v="SLN"/>
  </r>
  <r>
    <x v="2"/>
    <s v="AL"/>
    <s v="TBA"/>
    <s v="TBD"/>
    <s v="E"/>
    <n v="4"/>
    <n v="162"/>
    <n v="84"/>
    <n v="80"/>
    <n v="82"/>
    <s v="N"/>
    <s v="N"/>
    <s v="N"/>
    <s v="N"/>
    <n v="644"/>
    <n v="5485"/>
    <n v="1383"/>
    <n v="278"/>
    <n v="32"/>
    <n v="167"/>
    <n v="436"/>
    <n v="1310"/>
    <n v="87"/>
    <n v="45"/>
    <n v="84"/>
    <n v="47"/>
    <n v="642"/>
    <n v="604"/>
    <n v="3.74"/>
    <n v="1"/>
    <n v="12"/>
    <n v="60"/>
    <n v="4360"/>
    <n v="1314"/>
    <n v="175"/>
    <n v="477"/>
    <n v="1355"/>
    <n v="95"/>
    <n v="118"/>
    <n v="0.98399999999999999"/>
    <x v="26"/>
    <s v="Tropicana Field"/>
    <n v="1287054"/>
    <n v="100"/>
    <n v="102"/>
    <s v="TBR"/>
    <s v="TBA"/>
    <s v="TBA"/>
  </r>
  <r>
    <x v="2"/>
    <s v="AL"/>
    <s v="TEX"/>
    <s v="TEX"/>
    <s v="W"/>
    <n v="1"/>
    <n v="162"/>
    <n v="81"/>
    <n v="88"/>
    <n v="74"/>
    <s v="Y"/>
    <s v="N"/>
    <s v="N"/>
    <s v="N"/>
    <n v="751"/>
    <n v="5511"/>
    <n v="1419"/>
    <n v="279"/>
    <n v="32"/>
    <n v="172"/>
    <n v="503"/>
    <n v="1233"/>
    <n v="101"/>
    <n v="39"/>
    <n v="76"/>
    <n v="54"/>
    <n v="733"/>
    <n v="680"/>
    <n v="4.24"/>
    <n v="5"/>
    <n v="9"/>
    <n v="45"/>
    <n v="4328"/>
    <n v="1459"/>
    <n v="171"/>
    <n v="508"/>
    <n v="1095"/>
    <n v="119"/>
    <n v="169"/>
    <n v="0.98099999999999998"/>
    <x v="27"/>
    <s v="Rangers Ballpark in Arlington"/>
    <n v="2491875"/>
    <n v="102"/>
    <n v="105"/>
    <s v="TEX"/>
    <s v="TEX"/>
    <s v="TEX"/>
  </r>
  <r>
    <x v="2"/>
    <s v="AL"/>
    <s v="TOR"/>
    <s v="TOR"/>
    <s v="E"/>
    <n v="1"/>
    <n v="162"/>
    <n v="81"/>
    <n v="93"/>
    <n v="69"/>
    <s v="Y"/>
    <s v="N"/>
    <s v="N"/>
    <s v="N"/>
    <n v="891"/>
    <n v="5509"/>
    <n v="1480"/>
    <n v="308"/>
    <n v="17"/>
    <n v="232"/>
    <n v="570"/>
    <n v="1151"/>
    <n v="88"/>
    <n v="23"/>
    <n v="54"/>
    <n v="62"/>
    <n v="670"/>
    <n v="609"/>
    <n v="3.8"/>
    <n v="7"/>
    <n v="10"/>
    <n v="34"/>
    <n v="4323"/>
    <n v="1353"/>
    <n v="173"/>
    <n v="397"/>
    <n v="1117"/>
    <n v="88"/>
    <n v="145"/>
    <n v="0.98499999999999999"/>
    <x v="28"/>
    <s v="Rogers Centre"/>
    <n v="2794891"/>
    <n v="99"/>
    <n v="98"/>
    <s v="TOR"/>
    <s v="TOR"/>
    <s v="TOR"/>
  </r>
  <r>
    <x v="2"/>
    <s v="NL"/>
    <s v="WAS"/>
    <s v="WSN"/>
    <s v="E"/>
    <n v="2"/>
    <n v="162"/>
    <n v="81"/>
    <n v="83"/>
    <n v="79"/>
    <s v="N"/>
    <s v="N"/>
    <s v="N"/>
    <s v="N"/>
    <n v="703"/>
    <n v="5428"/>
    <n v="1363"/>
    <n v="265"/>
    <n v="13"/>
    <n v="177"/>
    <n v="539"/>
    <n v="1344"/>
    <n v="57"/>
    <n v="23"/>
    <n v="44"/>
    <n v="51"/>
    <n v="635"/>
    <n v="577"/>
    <n v="3.62"/>
    <n v="4"/>
    <n v="13"/>
    <n v="41"/>
    <n v="4304"/>
    <n v="1366"/>
    <n v="145"/>
    <n v="364"/>
    <n v="1342"/>
    <n v="90"/>
    <n v="125"/>
    <n v="0.98499999999999999"/>
    <x v="29"/>
    <s v="Nationals Park"/>
    <n v="2619843"/>
    <n v="102"/>
    <n v="99"/>
    <s v="WSN"/>
    <s v="MON"/>
    <s v="WAS"/>
  </r>
  <r>
    <x v="3"/>
    <s v="NL"/>
    <s v="ARI"/>
    <s v="ARI"/>
    <s v="W"/>
    <n v="4"/>
    <n v="162"/>
    <n v="81"/>
    <n v="69"/>
    <n v="93"/>
    <s v="N"/>
    <s v="N"/>
    <s v="N"/>
    <s v="N"/>
    <n v="752"/>
    <n v="5665"/>
    <n v="1479"/>
    <n v="285"/>
    <n v="56"/>
    <n v="190"/>
    <n v="463"/>
    <n v="1427"/>
    <n v="137"/>
    <n v="31"/>
    <n v="50"/>
    <n v="38"/>
    <n v="890"/>
    <n v="821"/>
    <n v="5.09"/>
    <n v="2"/>
    <n v="7"/>
    <n v="31"/>
    <n v="4354"/>
    <n v="1563"/>
    <n v="202"/>
    <n v="603"/>
    <n v="1318"/>
    <n v="101"/>
    <n v="143"/>
    <n v="0.98299999999999998"/>
    <x v="0"/>
    <s v="Chase Field"/>
    <n v="2036216"/>
    <n v="107"/>
    <n v="108"/>
    <s v="ARI"/>
    <s v="ARI"/>
    <s v="ARI"/>
  </r>
  <r>
    <x v="3"/>
    <s v="NL"/>
    <s v="ATL"/>
    <s v="ATL"/>
    <s v="E"/>
    <n v="5"/>
    <n v="161"/>
    <n v="81"/>
    <n v="68"/>
    <n v="93"/>
    <s v="N"/>
    <s v="N"/>
    <s v="N"/>
    <s v="N"/>
    <n v="649"/>
    <n v="5514"/>
    <n v="1404"/>
    <n v="295"/>
    <n v="27"/>
    <n v="122"/>
    <n v="502"/>
    <n v="1240"/>
    <n v="75"/>
    <n v="34"/>
    <n v="59"/>
    <n v="52"/>
    <n v="779"/>
    <n v="725"/>
    <n v="4.51"/>
    <n v="1"/>
    <n v="9"/>
    <n v="39"/>
    <n v="4343"/>
    <n v="1414"/>
    <n v="177"/>
    <n v="547"/>
    <n v="1227"/>
    <n v="101"/>
    <n v="134"/>
    <n v="0.98299999999999998"/>
    <x v="1"/>
    <s v="Turner Field"/>
    <n v="2020914"/>
    <n v="102"/>
    <n v="104"/>
    <s v="ATL"/>
    <s v="ATL"/>
    <s v="ATL"/>
  </r>
  <r>
    <x v="3"/>
    <s v="AL"/>
    <s v="BAL"/>
    <s v="BAL"/>
    <s v="E"/>
    <n v="2"/>
    <n v="162"/>
    <n v="81"/>
    <n v="89"/>
    <n v="73"/>
    <s v="N"/>
    <s v="Y"/>
    <s v="N"/>
    <s v="N"/>
    <n v="744"/>
    <n v="5524"/>
    <n v="1413"/>
    <n v="265"/>
    <n v="6"/>
    <n v="253"/>
    <n v="468"/>
    <n v="1324"/>
    <n v="19"/>
    <n v="13"/>
    <n v="44"/>
    <n v="36"/>
    <n v="715"/>
    <n v="671"/>
    <n v="4.22"/>
    <n v="1"/>
    <n v="9"/>
    <n v="54"/>
    <n v="4296"/>
    <n v="1408"/>
    <n v="183"/>
    <n v="545"/>
    <n v="1248"/>
    <n v="80"/>
    <n v="165"/>
    <n v="0.98699999999999999"/>
    <x v="2"/>
    <s v="Oriole Park at Camden Yards"/>
    <n v="2172344"/>
    <n v="101"/>
    <n v="101"/>
    <s v="BAL"/>
    <s v="BAL"/>
    <s v="BAL"/>
  </r>
  <r>
    <x v="3"/>
    <s v="AL"/>
    <s v="BOS"/>
    <s v="BOS"/>
    <s v="E"/>
    <n v="1"/>
    <n v="162"/>
    <n v="81"/>
    <n v="93"/>
    <n v="69"/>
    <s v="Y"/>
    <s v="N"/>
    <s v="N"/>
    <s v="N"/>
    <n v="878"/>
    <n v="5670"/>
    <n v="1598"/>
    <n v="343"/>
    <n v="25"/>
    <n v="208"/>
    <n v="558"/>
    <n v="1160"/>
    <n v="83"/>
    <n v="24"/>
    <n v="43"/>
    <n v="40"/>
    <n v="694"/>
    <n v="640"/>
    <n v="4"/>
    <n v="9"/>
    <n v="5"/>
    <n v="43"/>
    <n v="4319"/>
    <n v="1342"/>
    <n v="176"/>
    <n v="490"/>
    <n v="1362"/>
    <n v="75"/>
    <n v="139"/>
    <n v="0.98699999999999999"/>
    <x v="3"/>
    <s v="Fenway Park II"/>
    <n v="2955434"/>
    <n v="108"/>
    <n v="106"/>
    <s v="BOS"/>
    <s v="BOS"/>
    <s v="BOS"/>
  </r>
  <r>
    <x v="3"/>
    <s v="AL"/>
    <s v="CHA"/>
    <s v="CHW"/>
    <s v="C"/>
    <n v="4"/>
    <n v="162"/>
    <n v="81"/>
    <n v="78"/>
    <n v="84"/>
    <s v="N"/>
    <s v="N"/>
    <s v="N"/>
    <s v="N"/>
    <n v="686"/>
    <n v="5550"/>
    <n v="1428"/>
    <n v="277"/>
    <n v="33"/>
    <n v="168"/>
    <n v="455"/>
    <n v="1285"/>
    <n v="77"/>
    <n v="36"/>
    <n v="53"/>
    <n v="44"/>
    <n v="715"/>
    <n v="659"/>
    <n v="4.0999999999999996"/>
    <n v="7"/>
    <n v="10"/>
    <n v="43"/>
    <n v="4340"/>
    <n v="1422"/>
    <n v="185"/>
    <n v="521"/>
    <n v="1270"/>
    <n v="95"/>
    <n v="148"/>
    <n v="0.98399999999999999"/>
    <x v="4"/>
    <s v="U.S. Cellular Field"/>
    <n v="1746293"/>
    <n v="96"/>
    <n v="97"/>
    <s v="CHW"/>
    <s v="CHA"/>
    <s v="CHA"/>
  </r>
  <r>
    <x v="3"/>
    <s v="NL"/>
    <s v="CHN"/>
    <s v="CHC"/>
    <s v="C"/>
    <n v="1"/>
    <n v="162"/>
    <n v="81"/>
    <n v="103"/>
    <n v="58"/>
    <s v="Y"/>
    <s v="N"/>
    <s v="Y"/>
    <s v="Y"/>
    <n v="808"/>
    <n v="5503"/>
    <n v="1409"/>
    <n v="293"/>
    <n v="30"/>
    <n v="199"/>
    <n v="656"/>
    <n v="1339"/>
    <n v="66"/>
    <n v="34"/>
    <n v="96"/>
    <n v="37"/>
    <n v="556"/>
    <n v="511"/>
    <n v="3.15"/>
    <n v="5"/>
    <n v="15"/>
    <n v="38"/>
    <n v="4379"/>
    <n v="1125"/>
    <n v="163"/>
    <n v="495"/>
    <n v="1441"/>
    <n v="101"/>
    <n v="116"/>
    <n v="0.98299999999999998"/>
    <x v="5"/>
    <s v="Wrigley Field"/>
    <n v="3232420"/>
    <n v="95"/>
    <n v="93"/>
    <s v="CHC"/>
    <s v="CHN"/>
    <s v="CHN"/>
  </r>
  <r>
    <x v="3"/>
    <s v="NL"/>
    <s v="CIN"/>
    <s v="CIN"/>
    <s v="C"/>
    <n v="5"/>
    <n v="162"/>
    <n v="81"/>
    <n v="68"/>
    <n v="94"/>
    <s v="N"/>
    <s v="N"/>
    <s v="N"/>
    <s v="N"/>
    <n v="716"/>
    <n v="5487"/>
    <n v="1403"/>
    <n v="277"/>
    <n v="33"/>
    <n v="164"/>
    <n v="452"/>
    <n v="1284"/>
    <n v="139"/>
    <n v="51"/>
    <n v="52"/>
    <n v="44"/>
    <n v="854"/>
    <n v="786"/>
    <n v="4.91"/>
    <n v="2"/>
    <n v="8"/>
    <n v="28"/>
    <n v="4326"/>
    <n v="1457"/>
    <n v="258"/>
    <n v="636"/>
    <n v="1241"/>
    <n v="102"/>
    <n v="142"/>
    <n v="0.98299999999999998"/>
    <x v="6"/>
    <s v="Great American Ball Park"/>
    <n v="1894085"/>
    <n v="99"/>
    <n v="100"/>
    <s v="CIN"/>
    <s v="CIN"/>
    <s v="CIN"/>
  </r>
  <r>
    <x v="3"/>
    <s v="AL"/>
    <s v="CLE"/>
    <s v="CLE"/>
    <s v="C"/>
    <n v="1"/>
    <n v="161"/>
    <n v="80"/>
    <n v="94"/>
    <n v="67"/>
    <s v="Y"/>
    <s v="N"/>
    <s v="Y"/>
    <s v="N"/>
    <n v="777"/>
    <n v="5484"/>
    <n v="1435"/>
    <n v="308"/>
    <n v="29"/>
    <n v="185"/>
    <n v="531"/>
    <n v="1246"/>
    <n v="134"/>
    <n v="31"/>
    <n v="49"/>
    <n v="60"/>
    <n v="676"/>
    <n v="617"/>
    <n v="3.84"/>
    <n v="5"/>
    <n v="11"/>
    <n v="37"/>
    <n v="4335"/>
    <n v="1330"/>
    <n v="186"/>
    <n v="461"/>
    <n v="1398"/>
    <n v="89"/>
    <n v="126"/>
    <n v="0.98499999999999999"/>
    <x v="7"/>
    <s v="Progressive Field"/>
    <n v="1591667"/>
    <n v="110"/>
    <n v="109"/>
    <s v="CLE"/>
    <s v="CLE"/>
    <s v="CLE"/>
  </r>
  <r>
    <x v="3"/>
    <s v="NL"/>
    <s v="COL"/>
    <s v="COL"/>
    <s v="W"/>
    <n v="3"/>
    <n v="162"/>
    <n v="81"/>
    <n v="75"/>
    <n v="87"/>
    <s v="N"/>
    <s v="N"/>
    <s v="N"/>
    <s v="N"/>
    <n v="845"/>
    <n v="5614"/>
    <n v="1544"/>
    <n v="318"/>
    <n v="47"/>
    <n v="204"/>
    <n v="494"/>
    <n v="1330"/>
    <n v="66"/>
    <n v="39"/>
    <n v="40"/>
    <n v="34"/>
    <n v="860"/>
    <n v="779"/>
    <n v="4.91"/>
    <n v="2"/>
    <n v="9"/>
    <n v="37"/>
    <n v="4288"/>
    <n v="1532"/>
    <n v="181"/>
    <n v="547"/>
    <n v="1223"/>
    <n v="110"/>
    <n v="148"/>
    <n v="0.98199999999999998"/>
    <x v="8"/>
    <s v="Coors Field"/>
    <n v="2602524"/>
    <n v="117"/>
    <n v="117"/>
    <s v="COL"/>
    <s v="COL"/>
    <s v="COL"/>
  </r>
  <r>
    <x v="3"/>
    <s v="AL"/>
    <s v="DET"/>
    <s v="DET"/>
    <s v="C"/>
    <n v="2"/>
    <n v="161"/>
    <n v="81"/>
    <n v="86"/>
    <n v="75"/>
    <s v="N"/>
    <s v="N"/>
    <s v="N"/>
    <s v="N"/>
    <n v="750"/>
    <n v="5526"/>
    <n v="1476"/>
    <n v="252"/>
    <n v="30"/>
    <n v="211"/>
    <n v="493"/>
    <n v="1303"/>
    <n v="58"/>
    <n v="29"/>
    <n v="53"/>
    <n v="38"/>
    <n v="721"/>
    <n v="672"/>
    <n v="4.24"/>
    <n v="3"/>
    <n v="8"/>
    <n v="47"/>
    <n v="4284"/>
    <n v="1417"/>
    <n v="182"/>
    <n v="462"/>
    <n v="1232"/>
    <n v="75"/>
    <n v="148"/>
    <n v="0.98699999999999999"/>
    <x v="9"/>
    <s v="Comerica Park"/>
    <n v="2493859"/>
    <n v="101"/>
    <n v="101"/>
    <s v="DET"/>
    <s v="DET"/>
    <s v="DET"/>
  </r>
  <r>
    <x v="3"/>
    <s v="AL"/>
    <s v="HOU"/>
    <s v="HOU"/>
    <s v="W"/>
    <n v="3"/>
    <n v="162"/>
    <n v="81"/>
    <n v="84"/>
    <n v="78"/>
    <s v="N"/>
    <s v="N"/>
    <s v="N"/>
    <s v="N"/>
    <n v="724"/>
    <n v="5545"/>
    <n v="1367"/>
    <n v="291"/>
    <n v="29"/>
    <n v="198"/>
    <n v="554"/>
    <n v="1452"/>
    <n v="102"/>
    <n v="44"/>
    <n v="47"/>
    <n v="31"/>
    <n v="701"/>
    <n v="663"/>
    <n v="4.0599999999999996"/>
    <n v="2"/>
    <n v="8"/>
    <n v="44"/>
    <n v="4404"/>
    <n v="1441"/>
    <n v="181"/>
    <n v="453"/>
    <n v="1396"/>
    <n v="77"/>
    <n v="135"/>
    <n v="0.98699999999999999"/>
    <x v="10"/>
    <s v="Minute Maid Park"/>
    <n v="2306623"/>
    <n v="90"/>
    <n v="89"/>
    <s v="HOU"/>
    <s v="HOU"/>
    <s v="HOU"/>
  </r>
  <r>
    <x v="3"/>
    <s v="AL"/>
    <s v="KCA"/>
    <s v="KCR"/>
    <s v="C"/>
    <n v="3"/>
    <n v="162"/>
    <n v="81"/>
    <n v="81"/>
    <n v="81"/>
    <s v="N"/>
    <s v="N"/>
    <s v="N"/>
    <s v="N"/>
    <n v="675"/>
    <n v="5552"/>
    <n v="1450"/>
    <n v="264"/>
    <n v="33"/>
    <n v="147"/>
    <n v="382"/>
    <n v="1224"/>
    <n v="121"/>
    <n v="35"/>
    <n v="45"/>
    <n v="34"/>
    <n v="712"/>
    <n v="674"/>
    <n v="4.21"/>
    <n v="3"/>
    <n v="7"/>
    <n v="41"/>
    <n v="4320"/>
    <n v="1433"/>
    <n v="206"/>
    <n v="517"/>
    <n v="1287"/>
    <n v="94"/>
    <n v="134"/>
    <n v="0.98399999999999999"/>
    <x v="11"/>
    <s v="Kauffman Stadium"/>
    <n v="2557712"/>
    <n v="105"/>
    <n v="106"/>
    <s v="KCR"/>
    <s v="KCA"/>
    <s v="KCA"/>
  </r>
  <r>
    <x v="3"/>
    <s v="AL"/>
    <s v="LAA"/>
    <s v="ANA"/>
    <s v="W"/>
    <n v="4"/>
    <n v="162"/>
    <n v="81"/>
    <n v="74"/>
    <n v="88"/>
    <s v="N"/>
    <s v="N"/>
    <s v="N"/>
    <s v="N"/>
    <n v="717"/>
    <n v="5431"/>
    <n v="1410"/>
    <n v="279"/>
    <n v="20"/>
    <n v="156"/>
    <n v="471"/>
    <n v="991"/>
    <n v="73"/>
    <n v="34"/>
    <n v="51"/>
    <n v="49"/>
    <n v="727"/>
    <n v="676"/>
    <n v="4.28"/>
    <n v="4"/>
    <n v="12"/>
    <n v="29"/>
    <n v="4264"/>
    <n v="1480"/>
    <n v="208"/>
    <n v="498"/>
    <n v="1136"/>
    <n v="97"/>
    <n v="148"/>
    <n v="0.98299999999999998"/>
    <x v="12"/>
    <s v="Angel Stadium of Anaheim"/>
    <n v="3016142"/>
    <n v="95"/>
    <n v="95"/>
    <s v="LAA"/>
    <s v="ANA"/>
    <s v="ANA"/>
  </r>
  <r>
    <x v="3"/>
    <s v="NL"/>
    <s v="LAN"/>
    <s v="LAD"/>
    <s v="W"/>
    <n v="1"/>
    <n v="162"/>
    <n v="81"/>
    <n v="91"/>
    <n v="71"/>
    <s v="Y"/>
    <s v="N"/>
    <s v="N"/>
    <s v="N"/>
    <n v="725"/>
    <n v="5518"/>
    <n v="1376"/>
    <n v="272"/>
    <n v="21"/>
    <n v="189"/>
    <n v="525"/>
    <n v="1321"/>
    <n v="45"/>
    <n v="26"/>
    <n v="58"/>
    <n v="32"/>
    <n v="638"/>
    <n v="598"/>
    <n v="3.7"/>
    <n v="3"/>
    <n v="15"/>
    <n v="47"/>
    <n v="4359"/>
    <n v="1266"/>
    <n v="165"/>
    <n v="464"/>
    <n v="1510"/>
    <n v="80"/>
    <n v="101"/>
    <n v="0.98599999999999999"/>
    <x v="13"/>
    <s v="Dodger Stadium"/>
    <n v="3703312"/>
    <n v="93"/>
    <n v="92"/>
    <s v="LAD"/>
    <s v="LAN"/>
    <s v="LAN"/>
  </r>
  <r>
    <x v="3"/>
    <s v="NL"/>
    <s v="MIA"/>
    <s v="FLA"/>
    <s v="E"/>
    <n v="3"/>
    <n v="161"/>
    <n v="80"/>
    <n v="79"/>
    <n v="82"/>
    <s v="N"/>
    <s v="N"/>
    <s v="N"/>
    <s v="N"/>
    <n v="655"/>
    <n v="5547"/>
    <n v="1460"/>
    <n v="259"/>
    <n v="42"/>
    <n v="128"/>
    <n v="447"/>
    <n v="1213"/>
    <n v="71"/>
    <n v="28"/>
    <n v="54"/>
    <n v="38"/>
    <n v="682"/>
    <n v="646"/>
    <n v="4.05"/>
    <n v="0"/>
    <n v="12"/>
    <n v="55"/>
    <n v="4305"/>
    <n v="1358"/>
    <n v="152"/>
    <n v="595"/>
    <n v="1379"/>
    <n v="86"/>
    <n v="137"/>
    <n v="0.98499999999999999"/>
    <x v="14"/>
    <s v="Marlins Park"/>
    <n v="1712417"/>
    <n v="93"/>
    <n v="93"/>
    <s v="MIA"/>
    <s v="FLO"/>
    <s v="MIA"/>
  </r>
  <r>
    <x v="3"/>
    <s v="NL"/>
    <s v="MIL"/>
    <s v="MIL"/>
    <s v="C"/>
    <n v="4"/>
    <n v="162"/>
    <n v="81"/>
    <n v="73"/>
    <n v="89"/>
    <s v="N"/>
    <s v="N"/>
    <s v="N"/>
    <s v="N"/>
    <n v="671"/>
    <n v="5330"/>
    <n v="1299"/>
    <n v="249"/>
    <n v="19"/>
    <n v="194"/>
    <n v="599"/>
    <n v="1543"/>
    <n v="181"/>
    <n v="56"/>
    <n v="37"/>
    <n v="39"/>
    <n v="733"/>
    <n v="650"/>
    <n v="4.08"/>
    <n v="0"/>
    <n v="7"/>
    <n v="46"/>
    <n v="4303"/>
    <n v="1450"/>
    <n v="178"/>
    <n v="532"/>
    <n v="1175"/>
    <n v="136"/>
    <n v="145"/>
    <n v="0.97799999999999998"/>
    <x v="15"/>
    <s v="Miller Park"/>
    <n v="2314614"/>
    <n v="99"/>
    <n v="99"/>
    <s v="MIL"/>
    <s v="ML4"/>
    <s v="MIL"/>
  </r>
  <r>
    <x v="3"/>
    <s v="AL"/>
    <s v="MIN"/>
    <s v="MIN"/>
    <s v="C"/>
    <n v="5"/>
    <n v="162"/>
    <n v="81"/>
    <n v="59"/>
    <n v="103"/>
    <s v="N"/>
    <s v="N"/>
    <s v="N"/>
    <s v="N"/>
    <n v="722"/>
    <n v="5618"/>
    <n v="1409"/>
    <n v="288"/>
    <n v="35"/>
    <n v="200"/>
    <n v="513"/>
    <n v="1426"/>
    <n v="91"/>
    <n v="32"/>
    <n v="44"/>
    <n v="43"/>
    <n v="889"/>
    <n v="814"/>
    <n v="5.08"/>
    <n v="4"/>
    <n v="3"/>
    <n v="26"/>
    <n v="4329"/>
    <n v="1617"/>
    <n v="221"/>
    <n v="479"/>
    <n v="1191"/>
    <n v="126"/>
    <n v="172"/>
    <n v="0.97899999999999998"/>
    <x v="16"/>
    <s v="Target Field"/>
    <n v="1963912"/>
    <n v="96"/>
    <n v="98"/>
    <s v="MIN"/>
    <s v="MIN"/>
    <s v="MIN"/>
  </r>
  <r>
    <x v="3"/>
    <s v="AL"/>
    <s v="NYA"/>
    <s v="NYY"/>
    <s v="E"/>
    <n v="4"/>
    <n v="162"/>
    <n v="81"/>
    <n v="84"/>
    <n v="78"/>
    <s v="N"/>
    <s v="N"/>
    <s v="N"/>
    <s v="N"/>
    <n v="680"/>
    <n v="5458"/>
    <n v="1378"/>
    <n v="245"/>
    <n v="20"/>
    <n v="183"/>
    <n v="475"/>
    <n v="1188"/>
    <n v="72"/>
    <n v="22"/>
    <n v="42"/>
    <n v="49"/>
    <n v="702"/>
    <n v="660"/>
    <n v="4.16"/>
    <n v="0"/>
    <n v="10"/>
    <n v="48"/>
    <n v="4285"/>
    <n v="1358"/>
    <n v="214"/>
    <n v="444"/>
    <n v="1393"/>
    <n v="86"/>
    <n v="116"/>
    <n v="0.98499999999999999"/>
    <x v="17"/>
    <s v="Yankee Stadium III"/>
    <n v="3063405"/>
    <n v="105"/>
    <n v="105"/>
    <s v="NYY"/>
    <s v="NYA"/>
    <s v="NYA"/>
  </r>
  <r>
    <x v="3"/>
    <s v="NL"/>
    <s v="NYN"/>
    <s v="NYM"/>
    <s v="E"/>
    <n v="2"/>
    <n v="162"/>
    <n v="81"/>
    <n v="87"/>
    <n v="75"/>
    <s v="N"/>
    <s v="Y"/>
    <s v="N"/>
    <s v="N"/>
    <n v="671"/>
    <n v="5459"/>
    <n v="1342"/>
    <n v="240"/>
    <n v="19"/>
    <n v="218"/>
    <n v="517"/>
    <n v="1302"/>
    <n v="42"/>
    <n v="18"/>
    <n v="62"/>
    <n v="41"/>
    <n v="617"/>
    <n v="574"/>
    <n v="3.57"/>
    <n v="1"/>
    <n v="13"/>
    <n v="55"/>
    <n v="4341"/>
    <n v="1397"/>
    <n v="152"/>
    <n v="439"/>
    <n v="1396"/>
    <n v="90"/>
    <n v="138"/>
    <n v="0.98499999999999999"/>
    <x v="18"/>
    <s v="Citi Field"/>
    <n v="2789602"/>
    <n v="102"/>
    <n v="102"/>
    <s v="NYM"/>
    <s v="NYN"/>
    <s v="NYN"/>
  </r>
  <r>
    <x v="3"/>
    <s v="AL"/>
    <s v="OAK"/>
    <s v="OAK"/>
    <s v="W"/>
    <n v="5"/>
    <n v="162"/>
    <n v="81"/>
    <n v="69"/>
    <n v="93"/>
    <s v="N"/>
    <s v="N"/>
    <s v="N"/>
    <s v="N"/>
    <n v="653"/>
    <n v="5500"/>
    <n v="1352"/>
    <n v="270"/>
    <n v="21"/>
    <n v="169"/>
    <n v="442"/>
    <n v="1145"/>
    <n v="50"/>
    <n v="23"/>
    <n v="33"/>
    <n v="34"/>
    <n v="761"/>
    <n v="718"/>
    <n v="4.51"/>
    <n v="2"/>
    <n v="7"/>
    <n v="42"/>
    <n v="4300"/>
    <n v="1459"/>
    <n v="185"/>
    <n v="464"/>
    <n v="1188"/>
    <n v="97"/>
    <n v="152"/>
    <n v="0.98399999999999999"/>
    <x v="19"/>
    <s v="O.co Coliseum"/>
    <n v="1521506"/>
    <n v="90"/>
    <n v="91"/>
    <s v="OAK"/>
    <s v="OAK"/>
    <s v="OAK"/>
  </r>
  <r>
    <x v="3"/>
    <s v="NL"/>
    <s v="PHI"/>
    <s v="PHI"/>
    <s v="E"/>
    <n v="4"/>
    <n v="162"/>
    <n v="81"/>
    <n v="71"/>
    <n v="91"/>
    <s v="N"/>
    <s v="N"/>
    <s v="N"/>
    <s v="N"/>
    <n v="610"/>
    <n v="5434"/>
    <n v="1305"/>
    <n v="231"/>
    <n v="35"/>
    <n v="161"/>
    <n v="424"/>
    <n v="1376"/>
    <n v="96"/>
    <n v="45"/>
    <n v="58"/>
    <n v="30"/>
    <n v="796"/>
    <n v="739"/>
    <n v="4.63"/>
    <n v="4"/>
    <n v="12"/>
    <n v="43"/>
    <n v="4311"/>
    <n v="1468"/>
    <n v="213"/>
    <n v="466"/>
    <n v="1299"/>
    <n v="97"/>
    <n v="142"/>
    <n v="0.98399999999999999"/>
    <x v="20"/>
    <s v="Citizens Bank Park"/>
    <n v="1915144"/>
    <n v="91"/>
    <n v="93"/>
    <s v="PHI"/>
    <s v="PHI"/>
    <s v="PHI"/>
  </r>
  <r>
    <x v="3"/>
    <s v="NL"/>
    <s v="PIT"/>
    <s v="PIT"/>
    <s v="C"/>
    <n v="3"/>
    <n v="162"/>
    <n v="81"/>
    <n v="78"/>
    <n v="83"/>
    <s v="N"/>
    <s v="N"/>
    <s v="N"/>
    <s v="N"/>
    <n v="729"/>
    <n v="5542"/>
    <n v="1426"/>
    <n v="277"/>
    <n v="32"/>
    <n v="153"/>
    <n v="561"/>
    <n v="1334"/>
    <n v="110"/>
    <n v="45"/>
    <n v="81"/>
    <n v="36"/>
    <n v="758"/>
    <n v="679"/>
    <n v="4.21"/>
    <n v="5"/>
    <n v="5"/>
    <n v="51"/>
    <n v="4352"/>
    <n v="1490"/>
    <n v="180"/>
    <n v="533"/>
    <n v="1232"/>
    <n v="111"/>
    <n v="172"/>
    <n v="0.98199999999999998"/>
    <x v="21"/>
    <s v="PNC Park"/>
    <n v="2249201"/>
    <n v="100"/>
    <n v="101"/>
    <s v="PIT"/>
    <s v="PIT"/>
    <s v="PIT"/>
  </r>
  <r>
    <x v="3"/>
    <s v="NL"/>
    <s v="SDN"/>
    <s v="SDP"/>
    <s v="W"/>
    <n v="5"/>
    <n v="162"/>
    <n v="81"/>
    <n v="68"/>
    <n v="94"/>
    <s v="N"/>
    <s v="N"/>
    <s v="N"/>
    <s v="N"/>
    <n v="686"/>
    <n v="5419"/>
    <n v="1275"/>
    <n v="257"/>
    <n v="26"/>
    <n v="177"/>
    <n v="449"/>
    <n v="1500"/>
    <n v="125"/>
    <n v="45"/>
    <n v="58"/>
    <n v="36"/>
    <n v="770"/>
    <n v="708"/>
    <n v="4.43"/>
    <n v="1"/>
    <n v="9"/>
    <n v="35"/>
    <n v="4320"/>
    <n v="1425"/>
    <n v="183"/>
    <n v="569"/>
    <n v="1222"/>
    <n v="109"/>
    <n v="165"/>
    <n v="0.98199999999999998"/>
    <x v="22"/>
    <s v="Petco Park"/>
    <n v="2351422"/>
    <n v="99"/>
    <n v="99"/>
    <s v="SDP"/>
    <s v="SDN"/>
    <s v="SDN"/>
  </r>
  <r>
    <x v="3"/>
    <s v="AL"/>
    <s v="SEA"/>
    <s v="SEA"/>
    <s v="W"/>
    <n v="2"/>
    <n v="162"/>
    <n v="81"/>
    <n v="86"/>
    <n v="76"/>
    <s v="N"/>
    <s v="N"/>
    <s v="N"/>
    <s v="N"/>
    <n v="768"/>
    <n v="5583"/>
    <n v="1446"/>
    <n v="251"/>
    <n v="17"/>
    <n v="223"/>
    <n v="506"/>
    <n v="1288"/>
    <n v="56"/>
    <n v="28"/>
    <n v="72"/>
    <n v="41"/>
    <n v="707"/>
    <n v="647"/>
    <n v="4"/>
    <n v="2"/>
    <n v="8"/>
    <n v="49"/>
    <n v="4371"/>
    <n v="1410"/>
    <n v="213"/>
    <n v="460"/>
    <n v="1318"/>
    <n v="89"/>
    <n v="158"/>
    <n v="0.98499999999999999"/>
    <x v="23"/>
    <s v="Safeco Field"/>
    <n v="2267928"/>
    <n v="98"/>
    <n v="97"/>
    <s v="SEA"/>
    <s v="SEA"/>
    <s v="SEA"/>
  </r>
  <r>
    <x v="3"/>
    <s v="NL"/>
    <s v="SFN"/>
    <s v="SFG"/>
    <s v="W"/>
    <n v="2"/>
    <n v="162"/>
    <n v="81"/>
    <n v="87"/>
    <n v="75"/>
    <s v="N"/>
    <s v="Y"/>
    <s v="N"/>
    <s v="N"/>
    <n v="715"/>
    <n v="5565"/>
    <n v="1437"/>
    <n v="280"/>
    <n v="54"/>
    <n v="130"/>
    <n v="572"/>
    <n v="1107"/>
    <n v="79"/>
    <n v="36"/>
    <n v="42"/>
    <n v="46"/>
    <n v="631"/>
    <n v="593"/>
    <n v="3.65"/>
    <n v="10"/>
    <n v="11"/>
    <n v="43"/>
    <n v="4381"/>
    <n v="1334"/>
    <n v="158"/>
    <n v="439"/>
    <n v="1309"/>
    <n v="72"/>
    <n v="136"/>
    <n v="0.98799999999999999"/>
    <x v="24"/>
    <s v="AT&amp;T Park"/>
    <n v="3365256"/>
    <n v="103"/>
    <n v="102"/>
    <s v="SFG"/>
    <s v="SFN"/>
    <s v="SFN"/>
  </r>
  <r>
    <x v="3"/>
    <s v="NL"/>
    <s v="SLN"/>
    <s v="STL"/>
    <s v="C"/>
    <n v="2"/>
    <n v="162"/>
    <n v="81"/>
    <n v="86"/>
    <n v="76"/>
    <s v="N"/>
    <s v="N"/>
    <s v="N"/>
    <s v="N"/>
    <n v="779"/>
    <n v="5548"/>
    <n v="1415"/>
    <n v="299"/>
    <n v="32"/>
    <n v="225"/>
    <n v="526"/>
    <n v="1318"/>
    <n v="35"/>
    <n v="26"/>
    <n v="70"/>
    <n v="41"/>
    <n v="712"/>
    <n v="656"/>
    <n v="4.08"/>
    <n v="2"/>
    <n v="10"/>
    <n v="38"/>
    <n v="4345"/>
    <n v="1432"/>
    <n v="159"/>
    <n v="475"/>
    <n v="1290"/>
    <n v="107"/>
    <n v="169"/>
    <n v="0.98299999999999998"/>
    <x v="25"/>
    <s v="Busch Stadium III"/>
    <n v="3444490"/>
    <n v="100"/>
    <n v="99"/>
    <s v="STL"/>
    <s v="SLN"/>
    <s v="SLN"/>
  </r>
  <r>
    <x v="3"/>
    <s v="AL"/>
    <s v="TBA"/>
    <s v="TBD"/>
    <s v="E"/>
    <n v="5"/>
    <n v="162"/>
    <n v="81"/>
    <n v="68"/>
    <n v="94"/>
    <s v="N"/>
    <s v="N"/>
    <s v="N"/>
    <s v="N"/>
    <n v="672"/>
    <n v="5481"/>
    <n v="1333"/>
    <n v="288"/>
    <n v="32"/>
    <n v="216"/>
    <n v="449"/>
    <n v="1482"/>
    <n v="60"/>
    <n v="37"/>
    <n v="69"/>
    <n v="28"/>
    <n v="713"/>
    <n v="665"/>
    <n v="4.2"/>
    <n v="1"/>
    <n v="8"/>
    <n v="42"/>
    <n v="4279"/>
    <n v="1395"/>
    <n v="210"/>
    <n v="491"/>
    <n v="1357"/>
    <n v="94"/>
    <n v="129"/>
    <n v="0.98399999999999999"/>
    <x v="26"/>
    <s v="Tropicana Field"/>
    <n v="1286163"/>
    <n v="93"/>
    <n v="94"/>
    <s v="TBR"/>
    <s v="TBA"/>
    <s v="TBA"/>
  </r>
  <r>
    <x v="3"/>
    <s v="AL"/>
    <s v="TEX"/>
    <s v="TEX"/>
    <s v="W"/>
    <n v="1"/>
    <n v="162"/>
    <n v="81"/>
    <n v="95"/>
    <n v="67"/>
    <s v="Y"/>
    <s v="N"/>
    <s v="N"/>
    <s v="N"/>
    <n v="765"/>
    <n v="5525"/>
    <n v="1446"/>
    <n v="257"/>
    <n v="23"/>
    <n v="215"/>
    <n v="436"/>
    <n v="1220"/>
    <n v="99"/>
    <n v="36"/>
    <n v="70"/>
    <n v="40"/>
    <n v="757"/>
    <n v="700"/>
    <n v="4.37"/>
    <n v="1"/>
    <n v="6"/>
    <n v="56"/>
    <n v="4329"/>
    <n v="1441"/>
    <n v="201"/>
    <n v="534"/>
    <n v="1154"/>
    <n v="97"/>
    <n v="190"/>
    <n v="0.98399999999999999"/>
    <x v="27"/>
    <s v="Rangers Ballpark in Arlington"/>
    <n v="2710402"/>
    <n v="106"/>
    <n v="105"/>
    <s v="TEX"/>
    <s v="TEX"/>
    <s v="TEX"/>
  </r>
  <r>
    <x v="3"/>
    <s v="AL"/>
    <s v="TOR"/>
    <s v="TOR"/>
    <s v="E"/>
    <n v="2"/>
    <n v="162"/>
    <n v="81"/>
    <n v="89"/>
    <n v="73"/>
    <s v="N"/>
    <s v="Y"/>
    <s v="N"/>
    <s v="N"/>
    <n v="759"/>
    <n v="5479"/>
    <n v="1358"/>
    <n v="276"/>
    <n v="18"/>
    <n v="221"/>
    <n v="632"/>
    <n v="1362"/>
    <n v="54"/>
    <n v="24"/>
    <n v="55"/>
    <n v="40"/>
    <n v="666"/>
    <n v="613"/>
    <n v="3.78"/>
    <n v="0"/>
    <n v="10"/>
    <n v="43"/>
    <n v="4378"/>
    <n v="1340"/>
    <n v="183"/>
    <n v="461"/>
    <n v="1314"/>
    <n v="88"/>
    <n v="144"/>
    <n v="0.98599999999999999"/>
    <x v="28"/>
    <s v="Rogers Centre"/>
    <n v="3392099"/>
    <n v="111"/>
    <n v="110"/>
    <s v="TOR"/>
    <s v="TOR"/>
    <s v="TOR"/>
  </r>
  <r>
    <x v="3"/>
    <s v="NL"/>
    <s v="WAS"/>
    <s v="WSN"/>
    <s v="E"/>
    <n v="1"/>
    <n v="162"/>
    <n v="81"/>
    <n v="95"/>
    <n v="67"/>
    <s v="Y"/>
    <s v="N"/>
    <s v="N"/>
    <s v="N"/>
    <n v="763"/>
    <n v="5490"/>
    <n v="1403"/>
    <n v="268"/>
    <n v="29"/>
    <n v="203"/>
    <n v="536"/>
    <n v="1252"/>
    <n v="121"/>
    <n v="39"/>
    <n v="64"/>
    <n v="63"/>
    <n v="612"/>
    <n v="570"/>
    <n v="3.51"/>
    <n v="1"/>
    <n v="12"/>
    <n v="46"/>
    <n v="4379"/>
    <n v="1272"/>
    <n v="155"/>
    <n v="468"/>
    <n v="1476"/>
    <n v="73"/>
    <n v="142"/>
    <n v="0.98799999999999999"/>
    <x v="29"/>
    <s v="Nationals Park"/>
    <n v="2481938"/>
    <n v="100"/>
    <n v="98"/>
    <s v="WSN"/>
    <s v="MON"/>
    <s v="WAS"/>
  </r>
  <r>
    <x v="4"/>
    <s v="NL"/>
    <s v="ARI"/>
    <s v="ARI"/>
    <s v="W"/>
    <n v="2"/>
    <n v="162"/>
    <n v="81"/>
    <n v="93"/>
    <n v="69"/>
    <s v="N"/>
    <s v="Y"/>
    <s v="N"/>
    <s v="N"/>
    <n v="812"/>
    <n v="5525"/>
    <n v="1405"/>
    <n v="314"/>
    <n v="39"/>
    <n v="220"/>
    <n v="578"/>
    <n v="1456"/>
    <n v="103"/>
    <n v="30"/>
    <n v="54"/>
    <n v="27"/>
    <n v="659"/>
    <n v="586"/>
    <n v="3.66"/>
    <n v="2"/>
    <n v="11"/>
    <n v="43"/>
    <n v="4323"/>
    <n v="1309"/>
    <n v="171"/>
    <n v="516"/>
    <n v="1482"/>
    <n v="108"/>
    <n v="140"/>
    <n v="0.98199999999999998"/>
    <x v="0"/>
    <s v="Chase Field"/>
    <n v="2134375"/>
    <n v="110"/>
    <n v="110"/>
    <s v="ARI"/>
    <s v="ARI"/>
    <s v="ARI"/>
  </r>
  <r>
    <x v="4"/>
    <s v="NL"/>
    <s v="ATL"/>
    <s v="ATL"/>
    <s v="E"/>
    <n v="3"/>
    <n v="162"/>
    <n v="81"/>
    <n v="72"/>
    <n v="90"/>
    <s v="N"/>
    <s v="N"/>
    <s v="N"/>
    <s v="N"/>
    <n v="732"/>
    <n v="5584"/>
    <n v="1467"/>
    <n v="289"/>
    <n v="26"/>
    <n v="165"/>
    <n v="474"/>
    <n v="1184"/>
    <n v="77"/>
    <n v="31"/>
    <n v="66"/>
    <n v="32"/>
    <n v="821"/>
    <n v="756"/>
    <n v="4.72"/>
    <n v="0"/>
    <n v="6"/>
    <n v="36"/>
    <n v="4324"/>
    <n v="1463"/>
    <n v="192"/>
    <n v="584"/>
    <n v="1258"/>
    <n v="97"/>
    <n v="137"/>
    <n v="0.98399999999999999"/>
    <x v="1"/>
    <s v="SunTrust Park"/>
    <n v="2505252"/>
    <n v="98"/>
    <n v="98"/>
    <s v="ATL"/>
    <s v="ATL"/>
    <s v="ATL"/>
  </r>
  <r>
    <x v="4"/>
    <s v="AL"/>
    <s v="BAL"/>
    <s v="BAL"/>
    <s v="E"/>
    <n v="5"/>
    <n v="162"/>
    <n v="81"/>
    <n v="75"/>
    <n v="87"/>
    <s v="N"/>
    <s v="N"/>
    <s v="N"/>
    <s v="N"/>
    <n v="743"/>
    <n v="5650"/>
    <n v="1469"/>
    <n v="269"/>
    <n v="12"/>
    <n v="232"/>
    <n v="392"/>
    <n v="1412"/>
    <n v="32"/>
    <n v="13"/>
    <n v="50"/>
    <n v="37"/>
    <n v="841"/>
    <n v="795"/>
    <n v="4.97"/>
    <n v="1"/>
    <n v="10"/>
    <n v="35"/>
    <n v="4323"/>
    <n v="1505"/>
    <n v="242"/>
    <n v="579"/>
    <n v="1233"/>
    <n v="94"/>
    <n v="175"/>
    <n v="0.98399999999999999"/>
    <x v="2"/>
    <s v="Oriole Park at Camden Yards"/>
    <n v="2028424"/>
    <n v="98"/>
    <n v="99"/>
    <s v="BAL"/>
    <s v="BAL"/>
    <s v="BAL"/>
  </r>
  <r>
    <x v="4"/>
    <s v="AL"/>
    <s v="BOS"/>
    <s v="BOS"/>
    <s v="E"/>
    <n v="1"/>
    <n v="162"/>
    <n v="81"/>
    <n v="93"/>
    <n v="69"/>
    <s v="Y"/>
    <s v="N"/>
    <s v="N"/>
    <s v="N"/>
    <n v="785"/>
    <n v="5669"/>
    <n v="1461"/>
    <n v="302"/>
    <n v="19"/>
    <n v="168"/>
    <n v="571"/>
    <n v="1224"/>
    <n v="106"/>
    <n v="31"/>
    <n v="53"/>
    <n v="36"/>
    <n v="668"/>
    <n v="610"/>
    <n v="3.7"/>
    <n v="5"/>
    <n v="11"/>
    <n v="39"/>
    <n v="4447"/>
    <n v="1384"/>
    <n v="195"/>
    <n v="465"/>
    <n v="1580"/>
    <n v="107"/>
    <n v="126"/>
    <n v="0.98199999999999998"/>
    <x v="3"/>
    <s v="Fenway Park II"/>
    <n v="2917678"/>
    <n v="105"/>
    <n v="104"/>
    <s v="BOS"/>
    <s v="BOS"/>
    <s v="BOS"/>
  </r>
  <r>
    <x v="4"/>
    <s v="AL"/>
    <s v="CHA"/>
    <s v="CHW"/>
    <s v="C"/>
    <n v="4"/>
    <n v="162"/>
    <n v="81"/>
    <n v="67"/>
    <n v="95"/>
    <s v="N"/>
    <s v="N"/>
    <s v="N"/>
    <s v="N"/>
    <n v="706"/>
    <n v="5513"/>
    <n v="1412"/>
    <n v="256"/>
    <n v="37"/>
    <n v="186"/>
    <n v="401"/>
    <n v="1397"/>
    <n v="71"/>
    <n v="31"/>
    <n v="76"/>
    <n v="33"/>
    <n v="820"/>
    <n v="755"/>
    <n v="4.78"/>
    <n v="0"/>
    <n v="3"/>
    <n v="25"/>
    <n v="4265"/>
    <n v="1384"/>
    <n v="242"/>
    <n v="632"/>
    <n v="1193"/>
    <n v="114"/>
    <n v="157"/>
    <n v="0.98099999999999998"/>
    <x v="4"/>
    <s v="U.S. Cellular Field"/>
    <n v="1629470"/>
    <n v="98"/>
    <n v="98"/>
    <s v="CHW"/>
    <s v="CHA"/>
    <s v="CHA"/>
  </r>
  <r>
    <x v="4"/>
    <s v="NL"/>
    <s v="CHN"/>
    <s v="CHC"/>
    <s v="C"/>
    <n v="1"/>
    <n v="162"/>
    <n v="81"/>
    <n v="92"/>
    <n v="70"/>
    <s v="Y"/>
    <s v="N"/>
    <s v="N"/>
    <s v="N"/>
    <n v="822"/>
    <n v="5496"/>
    <n v="1402"/>
    <n v="274"/>
    <n v="29"/>
    <n v="223"/>
    <n v="622"/>
    <n v="1401"/>
    <n v="62"/>
    <n v="31"/>
    <n v="82"/>
    <n v="32"/>
    <n v="695"/>
    <n v="636"/>
    <n v="3.95"/>
    <n v="2"/>
    <n v="8"/>
    <n v="38"/>
    <n v="4342"/>
    <n v="1294"/>
    <n v="194"/>
    <n v="554"/>
    <n v="1439"/>
    <n v="95"/>
    <n v="139"/>
    <n v="0.98399999999999999"/>
    <x v="5"/>
    <s v="Wrigley Field"/>
    <n v="3199562"/>
    <n v="102"/>
    <n v="100"/>
    <s v="CHC"/>
    <s v="CHN"/>
    <s v="CHN"/>
  </r>
  <r>
    <x v="4"/>
    <s v="NL"/>
    <s v="CIN"/>
    <s v="CIN"/>
    <s v="C"/>
    <n v="5"/>
    <n v="162"/>
    <n v="81"/>
    <n v="68"/>
    <n v="94"/>
    <s v="N"/>
    <s v="N"/>
    <s v="N"/>
    <s v="N"/>
    <n v="753"/>
    <n v="5484"/>
    <n v="1390"/>
    <n v="249"/>
    <n v="38"/>
    <n v="219"/>
    <n v="565"/>
    <n v="1329"/>
    <n v="120"/>
    <n v="39"/>
    <n v="72"/>
    <n v="42"/>
    <n v="869"/>
    <n v="821"/>
    <n v="5.17"/>
    <n v="2"/>
    <n v="8"/>
    <n v="33"/>
    <n v="4290"/>
    <n v="1442"/>
    <n v="248"/>
    <n v="631"/>
    <n v="1300"/>
    <n v="81"/>
    <n v="132"/>
    <n v="0.98599999999999999"/>
    <x v="6"/>
    <s v="Great American Ball Park"/>
    <n v="1836917"/>
    <n v="100"/>
    <n v="101"/>
    <s v="CIN"/>
    <s v="CIN"/>
    <s v="CIN"/>
  </r>
  <r>
    <x v="4"/>
    <s v="AL"/>
    <s v="CLE"/>
    <s v="CLE"/>
    <s v="C"/>
    <n v="1"/>
    <n v="162"/>
    <n v="81"/>
    <n v="102"/>
    <n v="60"/>
    <s v="Y"/>
    <s v="N"/>
    <s v="N"/>
    <s v="N"/>
    <n v="818"/>
    <n v="5511"/>
    <n v="1449"/>
    <n v="333"/>
    <n v="29"/>
    <n v="212"/>
    <n v="604"/>
    <n v="1153"/>
    <n v="88"/>
    <n v="23"/>
    <n v="50"/>
    <n v="45"/>
    <n v="564"/>
    <n v="529"/>
    <n v="3.3"/>
    <n v="7"/>
    <n v="19"/>
    <n v="37"/>
    <n v="4322"/>
    <n v="1267"/>
    <n v="163"/>
    <n v="406"/>
    <n v="1614"/>
    <n v="76"/>
    <n v="167"/>
    <n v="0.98699999999999999"/>
    <x v="7"/>
    <s v="Progressive Field"/>
    <n v="2048138"/>
    <n v="106"/>
    <n v="104"/>
    <s v="CLE"/>
    <s v="CLE"/>
    <s v="CLE"/>
  </r>
  <r>
    <x v="4"/>
    <s v="NL"/>
    <s v="COL"/>
    <s v="COL"/>
    <s v="W"/>
    <n v="3"/>
    <n v="162"/>
    <n v="81"/>
    <n v="87"/>
    <n v="75"/>
    <s v="N"/>
    <s v="Y"/>
    <s v="N"/>
    <s v="N"/>
    <n v="824"/>
    <n v="5534"/>
    <n v="1510"/>
    <n v="293"/>
    <n v="38"/>
    <n v="192"/>
    <n v="519"/>
    <n v="1408"/>
    <n v="59"/>
    <n v="34"/>
    <n v="44"/>
    <n v="41"/>
    <n v="757"/>
    <n v="721"/>
    <n v="4.51"/>
    <n v="1"/>
    <n v="9"/>
    <n v="47"/>
    <n v="4313"/>
    <n v="1453"/>
    <n v="190"/>
    <n v="532"/>
    <n v="1270"/>
    <n v="77"/>
    <n v="168"/>
    <n v="0.98699999999999999"/>
    <x v="8"/>
    <s v="Coors Field"/>
    <n v="2953650"/>
    <n v="115"/>
    <n v="115"/>
    <s v="COL"/>
    <s v="COL"/>
    <s v="COL"/>
  </r>
  <r>
    <x v="4"/>
    <s v="AL"/>
    <s v="DET"/>
    <s v="DET"/>
    <s v="C"/>
    <n v="5"/>
    <n v="162"/>
    <n v="81"/>
    <n v="64"/>
    <n v="98"/>
    <s v="N"/>
    <s v="N"/>
    <s v="N"/>
    <s v="N"/>
    <n v="735"/>
    <n v="5556"/>
    <n v="1435"/>
    <n v="289"/>
    <n v="35"/>
    <n v="187"/>
    <n v="503"/>
    <n v="1313"/>
    <n v="65"/>
    <n v="34"/>
    <n v="52"/>
    <n v="27"/>
    <n v="894"/>
    <n v="846"/>
    <n v="5.36"/>
    <n v="2"/>
    <n v="4"/>
    <n v="32"/>
    <n v="4261"/>
    <n v="1587"/>
    <n v="218"/>
    <n v="538"/>
    <n v="1202"/>
    <n v="84"/>
    <n v="146"/>
    <n v="0.98499999999999999"/>
    <x v="9"/>
    <s v="Comerica Park"/>
    <n v="2321599"/>
    <n v="103"/>
    <n v="104"/>
    <s v="DET"/>
    <s v="DET"/>
    <s v="DET"/>
  </r>
  <r>
    <x v="4"/>
    <s v="AL"/>
    <s v="HOU"/>
    <s v="HOU"/>
    <s v="W"/>
    <n v="1"/>
    <n v="162"/>
    <n v="81"/>
    <n v="101"/>
    <n v="61"/>
    <s v="Y"/>
    <s v="N"/>
    <s v="Y"/>
    <s v="Y"/>
    <n v="896"/>
    <n v="5611"/>
    <n v="1581"/>
    <n v="346"/>
    <n v="20"/>
    <n v="238"/>
    <n v="509"/>
    <n v="1087"/>
    <n v="98"/>
    <n v="42"/>
    <n v="70"/>
    <n v="61"/>
    <n v="700"/>
    <n v="662"/>
    <n v="4.12"/>
    <n v="1"/>
    <n v="9"/>
    <n v="45"/>
    <n v="4338"/>
    <n v="1314"/>
    <n v="192"/>
    <n v="522"/>
    <n v="1593"/>
    <n v="99"/>
    <n v="153"/>
    <n v="0.98299999999999998"/>
    <x v="10"/>
    <s v="Minute Maid Park"/>
    <n v="2403671"/>
    <n v="91"/>
    <n v="90"/>
    <s v="HOU"/>
    <s v="HOU"/>
    <s v="HOU"/>
  </r>
  <r>
    <x v="4"/>
    <s v="AL"/>
    <s v="KCA"/>
    <s v="KCR"/>
    <s v="C"/>
    <n v="3"/>
    <n v="162"/>
    <n v="81"/>
    <n v="80"/>
    <n v="82"/>
    <s v="N"/>
    <s v="N"/>
    <s v="N"/>
    <s v="N"/>
    <n v="702"/>
    <n v="5536"/>
    <n v="1436"/>
    <n v="260"/>
    <n v="24"/>
    <n v="193"/>
    <n v="390"/>
    <n v="1166"/>
    <n v="91"/>
    <n v="31"/>
    <n v="45"/>
    <n v="37"/>
    <n v="791"/>
    <n v="737"/>
    <n v="4.6100000000000003"/>
    <n v="1"/>
    <n v="6"/>
    <n v="39"/>
    <n v="4313"/>
    <n v="1480"/>
    <n v="196"/>
    <n v="519"/>
    <n v="1216"/>
    <n v="79"/>
    <n v="145"/>
    <n v="0.98699999999999999"/>
    <x v="11"/>
    <s v="Kauffman Stadium"/>
    <n v="2220370"/>
    <n v="102"/>
    <n v="102"/>
    <s v="KCR"/>
    <s v="KCA"/>
    <s v="KCA"/>
  </r>
  <r>
    <x v="4"/>
    <s v="AL"/>
    <s v="LAA"/>
    <s v="ANA"/>
    <s v="W"/>
    <n v="2"/>
    <n v="162"/>
    <n v="81"/>
    <n v="80"/>
    <n v="82"/>
    <s v="N"/>
    <s v="N"/>
    <s v="N"/>
    <s v="N"/>
    <n v="710"/>
    <n v="5415"/>
    <n v="1314"/>
    <n v="251"/>
    <n v="14"/>
    <n v="186"/>
    <n v="523"/>
    <n v="1198"/>
    <n v="136"/>
    <n v="44"/>
    <n v="70"/>
    <n v="46"/>
    <n v="709"/>
    <n v="672"/>
    <n v="4.2"/>
    <n v="1"/>
    <n v="10"/>
    <n v="43"/>
    <n v="4322"/>
    <n v="1373"/>
    <n v="224"/>
    <n v="470"/>
    <n v="1312"/>
    <n v="80"/>
    <n v="135"/>
    <n v="0.98599999999999999"/>
    <x v="12"/>
    <s v="Angel Stadium of Anaheim"/>
    <n v="3019585"/>
    <n v="96"/>
    <n v="96"/>
    <s v="LAA"/>
    <s v="ANA"/>
    <s v="ANA"/>
  </r>
  <r>
    <x v="4"/>
    <s v="NL"/>
    <s v="LAN"/>
    <s v="LAD"/>
    <s v="W"/>
    <n v="1"/>
    <n v="162"/>
    <n v="81"/>
    <n v="104"/>
    <n v="58"/>
    <s v="Y"/>
    <s v="N"/>
    <s v="Y"/>
    <s v="N"/>
    <n v="770"/>
    <n v="5408"/>
    <n v="1347"/>
    <n v="312"/>
    <n v="20"/>
    <n v="221"/>
    <n v="649"/>
    <n v="1380"/>
    <n v="77"/>
    <n v="28"/>
    <n v="64"/>
    <n v="38"/>
    <n v="580"/>
    <n v="543"/>
    <n v="3.38"/>
    <n v="2"/>
    <n v="16"/>
    <n v="51"/>
    <n v="4334"/>
    <n v="1226"/>
    <n v="184"/>
    <n v="442"/>
    <n v="1549"/>
    <n v="88"/>
    <n v="131"/>
    <n v="0.98499999999999999"/>
    <x v="13"/>
    <s v="Dodger Stadium"/>
    <n v="3765856"/>
    <n v="97"/>
    <n v="96"/>
    <s v="LAD"/>
    <s v="LAN"/>
    <s v="LAN"/>
  </r>
  <r>
    <x v="4"/>
    <s v="NL"/>
    <s v="MIA"/>
    <s v="FLA"/>
    <s v="E"/>
    <n v="2"/>
    <n v="162"/>
    <n v="78"/>
    <n v="77"/>
    <n v="85"/>
    <s v="N"/>
    <s v="N"/>
    <s v="N"/>
    <s v="N"/>
    <n v="778"/>
    <n v="5602"/>
    <n v="1497"/>
    <n v="271"/>
    <n v="31"/>
    <n v="194"/>
    <n v="486"/>
    <n v="1282"/>
    <n v="91"/>
    <n v="30"/>
    <n v="67"/>
    <n v="41"/>
    <n v="822"/>
    <n v="772"/>
    <n v="4.82"/>
    <n v="1"/>
    <n v="7"/>
    <n v="34"/>
    <n v="4328"/>
    <n v="1450"/>
    <n v="193"/>
    <n v="627"/>
    <n v="1202"/>
    <n v="73"/>
    <n v="156"/>
    <n v="0.98799999999999999"/>
    <x v="14"/>
    <s v="Marlins Park"/>
    <n v="1583014"/>
    <n v="93"/>
    <n v="93"/>
    <s v="MIA"/>
    <s v="FLO"/>
    <s v="MIA"/>
  </r>
  <r>
    <x v="4"/>
    <s v="NL"/>
    <s v="MIL"/>
    <s v="MIL"/>
    <s v="C"/>
    <n v="2"/>
    <n v="162"/>
    <n v="84"/>
    <n v="86"/>
    <n v="76"/>
    <s v="N"/>
    <s v="N"/>
    <s v="N"/>
    <s v="N"/>
    <n v="732"/>
    <n v="5467"/>
    <n v="1363"/>
    <n v="267"/>
    <n v="22"/>
    <n v="224"/>
    <n v="547"/>
    <n v="1571"/>
    <n v="128"/>
    <n v="41"/>
    <n v="53"/>
    <n v="26"/>
    <n v="697"/>
    <n v="642"/>
    <n v="4"/>
    <n v="1"/>
    <n v="12"/>
    <n v="54"/>
    <n v="4337"/>
    <n v="1381"/>
    <n v="185"/>
    <n v="553"/>
    <n v="1346"/>
    <n v="115"/>
    <n v="164"/>
    <n v="0.98099999999999998"/>
    <x v="15"/>
    <s v="Miller Park"/>
    <n v="2627705"/>
    <n v="101"/>
    <n v="101"/>
    <s v="MIL"/>
    <s v="ML4"/>
    <s v="MIL"/>
  </r>
  <r>
    <x v="4"/>
    <s v="AL"/>
    <s v="MIN"/>
    <s v="MIN"/>
    <s v="C"/>
    <n v="2"/>
    <n v="162"/>
    <n v="81"/>
    <n v="85"/>
    <n v="77"/>
    <s v="N"/>
    <s v="Y"/>
    <s v="N"/>
    <s v="N"/>
    <n v="815"/>
    <n v="5557"/>
    <n v="1444"/>
    <n v="286"/>
    <n v="31"/>
    <n v="206"/>
    <n v="593"/>
    <n v="1342"/>
    <n v="95"/>
    <n v="28"/>
    <n v="46"/>
    <n v="39"/>
    <n v="788"/>
    <n v="732"/>
    <n v="4.59"/>
    <n v="6"/>
    <n v="11"/>
    <n v="42"/>
    <n v="4308"/>
    <n v="1487"/>
    <n v="224"/>
    <n v="483"/>
    <n v="1166"/>
    <n v="78"/>
    <n v="143"/>
    <n v="0.98699999999999999"/>
    <x v="16"/>
    <s v="Target Field"/>
    <n v="2051279"/>
    <n v="99"/>
    <n v="100"/>
    <s v="MIN"/>
    <s v="MIN"/>
    <s v="MIN"/>
  </r>
  <r>
    <x v="4"/>
    <s v="AL"/>
    <s v="NYA"/>
    <s v="NYY"/>
    <s v="E"/>
    <n v="2"/>
    <n v="162"/>
    <n v="81"/>
    <n v="91"/>
    <n v="71"/>
    <s v="N"/>
    <s v="Y"/>
    <s v="N"/>
    <s v="N"/>
    <n v="858"/>
    <n v="5594"/>
    <n v="1463"/>
    <n v="266"/>
    <n v="23"/>
    <n v="241"/>
    <n v="616"/>
    <n v="1386"/>
    <n v="90"/>
    <n v="22"/>
    <n v="64"/>
    <n v="56"/>
    <n v="660"/>
    <n v="599"/>
    <n v="3.72"/>
    <n v="2"/>
    <n v="7"/>
    <n v="36"/>
    <n v="4346"/>
    <n v="1248"/>
    <n v="192"/>
    <n v="504"/>
    <n v="1560"/>
    <n v="95"/>
    <n v="102"/>
    <n v="0.98399999999999999"/>
    <x v="17"/>
    <s v="Yankee Stadium III"/>
    <n v="3146966"/>
    <n v="104"/>
    <n v="103"/>
    <s v="NYY"/>
    <s v="NYA"/>
    <s v="NYA"/>
  </r>
  <r>
    <x v="4"/>
    <s v="NL"/>
    <s v="NYN"/>
    <s v="NYM"/>
    <s v="E"/>
    <n v="4"/>
    <n v="162"/>
    <n v="81"/>
    <n v="70"/>
    <n v="92"/>
    <s v="N"/>
    <s v="N"/>
    <s v="N"/>
    <s v="N"/>
    <n v="735"/>
    <n v="5510"/>
    <n v="1379"/>
    <n v="286"/>
    <n v="28"/>
    <n v="224"/>
    <n v="529"/>
    <n v="1291"/>
    <n v="58"/>
    <n v="23"/>
    <n v="57"/>
    <n v="37"/>
    <n v="863"/>
    <n v="799"/>
    <n v="5.01"/>
    <n v="2"/>
    <n v="5"/>
    <n v="34"/>
    <n v="4304"/>
    <n v="1538"/>
    <n v="220"/>
    <n v="593"/>
    <n v="1374"/>
    <n v="92"/>
    <n v="125"/>
    <n v="0.98399999999999999"/>
    <x v="18"/>
    <s v="Citi Field"/>
    <n v="2460622"/>
    <n v="97"/>
    <n v="97"/>
    <s v="NYM"/>
    <s v="NYN"/>
    <s v="NYN"/>
  </r>
  <r>
    <x v="4"/>
    <s v="AL"/>
    <s v="OAK"/>
    <s v="OAK"/>
    <s v="W"/>
    <n v="5"/>
    <n v="162"/>
    <n v="81"/>
    <n v="75"/>
    <n v="87"/>
    <s v="N"/>
    <s v="N"/>
    <s v="N"/>
    <s v="N"/>
    <n v="739"/>
    <n v="5464"/>
    <n v="1344"/>
    <n v="305"/>
    <n v="15"/>
    <n v="234"/>
    <n v="565"/>
    <n v="1491"/>
    <n v="57"/>
    <n v="22"/>
    <n v="43"/>
    <n v="40"/>
    <n v="826"/>
    <n v="743"/>
    <n v="4.67"/>
    <n v="1"/>
    <n v="6"/>
    <n v="35"/>
    <n v="4293"/>
    <n v="1444"/>
    <n v="210"/>
    <n v="502"/>
    <n v="1202"/>
    <n v="121"/>
    <n v="162"/>
    <n v="0.98"/>
    <x v="19"/>
    <s v="O.co Coliseum"/>
    <n v="1475721"/>
    <n v="96"/>
    <n v="97"/>
    <s v="OAK"/>
    <s v="OAK"/>
    <s v="OAK"/>
  </r>
  <r>
    <x v="4"/>
    <s v="NL"/>
    <s v="PHI"/>
    <s v="PHI"/>
    <s v="E"/>
    <n v="5"/>
    <n v="162"/>
    <n v="81"/>
    <n v="66"/>
    <n v="96"/>
    <s v="N"/>
    <s v="N"/>
    <s v="N"/>
    <s v="N"/>
    <n v="690"/>
    <n v="5535"/>
    <n v="1382"/>
    <n v="287"/>
    <n v="36"/>
    <n v="174"/>
    <n v="494"/>
    <n v="1417"/>
    <n v="59"/>
    <n v="25"/>
    <n v="47"/>
    <n v="36"/>
    <n v="782"/>
    <n v="729"/>
    <n v="4.55"/>
    <n v="1"/>
    <n v="7"/>
    <n v="33"/>
    <n v="4323"/>
    <n v="1471"/>
    <n v="221"/>
    <n v="527"/>
    <n v="1309"/>
    <n v="82"/>
    <n v="145"/>
    <n v="0.98599999999999999"/>
    <x v="20"/>
    <s v="Citizens Bank Park"/>
    <n v="1905354"/>
    <n v="96"/>
    <n v="97"/>
    <s v="PHI"/>
    <s v="PHI"/>
    <s v="PHI"/>
  </r>
  <r>
    <x v="4"/>
    <s v="NL"/>
    <s v="PIT"/>
    <s v="PIT"/>
    <s v="C"/>
    <n v="4"/>
    <n v="162"/>
    <n v="81"/>
    <n v="75"/>
    <n v="87"/>
    <s v="N"/>
    <s v="N"/>
    <s v="N"/>
    <s v="N"/>
    <n v="668"/>
    <n v="5458"/>
    <n v="1331"/>
    <n v="249"/>
    <n v="36"/>
    <n v="151"/>
    <n v="519"/>
    <n v="1213"/>
    <n v="67"/>
    <n v="36"/>
    <n v="88"/>
    <n v="28"/>
    <n v="731"/>
    <n v="676"/>
    <n v="4.22"/>
    <n v="2"/>
    <n v="12"/>
    <n v="36"/>
    <n v="4322"/>
    <n v="1464"/>
    <n v="182"/>
    <n v="511"/>
    <n v="1262"/>
    <n v="99"/>
    <n v="156"/>
    <n v="0.98399999999999999"/>
    <x v="21"/>
    <s v="PNC Park"/>
    <n v="1919447"/>
    <n v="99"/>
    <n v="99"/>
    <s v="PIT"/>
    <s v="PIT"/>
    <s v="PIT"/>
  </r>
  <r>
    <x v="4"/>
    <s v="NL"/>
    <s v="SDN"/>
    <s v="SDP"/>
    <s v="W"/>
    <n v="4"/>
    <n v="162"/>
    <n v="81"/>
    <n v="71"/>
    <n v="91"/>
    <s v="N"/>
    <s v="N"/>
    <s v="N"/>
    <s v="N"/>
    <n v="604"/>
    <n v="5356"/>
    <n v="1251"/>
    <n v="227"/>
    <n v="31"/>
    <n v="189"/>
    <n v="460"/>
    <n v="1499"/>
    <n v="89"/>
    <n v="33"/>
    <n v="53"/>
    <n v="33"/>
    <n v="816"/>
    <n v="742"/>
    <n v="4.67"/>
    <n v="2"/>
    <n v="12"/>
    <n v="45"/>
    <n v="4292"/>
    <n v="1417"/>
    <n v="226"/>
    <n v="554"/>
    <n v="1325"/>
    <n v="113"/>
    <n v="177"/>
    <n v="0.98099999999999998"/>
    <x v="22"/>
    <s v="Petco Park"/>
    <n v="2138491"/>
    <n v="94"/>
    <n v="95"/>
    <s v="SDP"/>
    <s v="SDN"/>
    <s v="SDN"/>
  </r>
  <r>
    <x v="4"/>
    <s v="AL"/>
    <s v="SEA"/>
    <s v="SEA"/>
    <s v="W"/>
    <n v="3"/>
    <n v="162"/>
    <n v="81"/>
    <n v="78"/>
    <n v="84"/>
    <s v="N"/>
    <s v="N"/>
    <s v="N"/>
    <s v="N"/>
    <n v="750"/>
    <n v="5551"/>
    <n v="1436"/>
    <n v="281"/>
    <n v="17"/>
    <n v="200"/>
    <n v="487"/>
    <n v="1267"/>
    <n v="89"/>
    <n v="35"/>
    <n v="78"/>
    <n v="35"/>
    <n v="772"/>
    <n v="713"/>
    <n v="4.46"/>
    <n v="1"/>
    <n v="9"/>
    <n v="39"/>
    <n v="4321"/>
    <n v="1399"/>
    <n v="237"/>
    <n v="490"/>
    <n v="1244"/>
    <n v="103"/>
    <n v="147"/>
    <n v="0.98199999999999998"/>
    <x v="23"/>
    <s v="Safeco Field"/>
    <n v="2135445"/>
    <n v="97"/>
    <n v="97"/>
    <s v="SEA"/>
    <s v="SEA"/>
    <s v="SEA"/>
  </r>
  <r>
    <x v="4"/>
    <s v="NL"/>
    <s v="SFN"/>
    <s v="SFG"/>
    <s v="W"/>
    <n v="5"/>
    <n v="162"/>
    <n v="81"/>
    <n v="64"/>
    <n v="98"/>
    <s v="N"/>
    <s v="N"/>
    <s v="N"/>
    <s v="N"/>
    <n v="639"/>
    <n v="5551"/>
    <n v="1382"/>
    <n v="290"/>
    <n v="28"/>
    <n v="128"/>
    <n v="467"/>
    <n v="1204"/>
    <n v="76"/>
    <n v="34"/>
    <n v="36"/>
    <n v="52"/>
    <n v="776"/>
    <n v="726"/>
    <n v="4.5"/>
    <n v="3"/>
    <n v="5"/>
    <n v="32"/>
    <n v="4356"/>
    <n v="1515"/>
    <n v="182"/>
    <n v="496"/>
    <n v="1234"/>
    <n v="87"/>
    <n v="127"/>
    <n v="0.98499999999999999"/>
    <x v="24"/>
    <s v="AT&amp;T Park"/>
    <n v="3303652"/>
    <n v="96"/>
    <n v="96"/>
    <s v="SFG"/>
    <s v="SFN"/>
    <s v="SFN"/>
  </r>
  <r>
    <x v="4"/>
    <s v="NL"/>
    <s v="SLN"/>
    <s v="STL"/>
    <s v="C"/>
    <n v="3"/>
    <n v="162"/>
    <n v="81"/>
    <n v="83"/>
    <n v="79"/>
    <s v="N"/>
    <s v="N"/>
    <s v="N"/>
    <s v="N"/>
    <n v="761"/>
    <n v="5470"/>
    <n v="1402"/>
    <n v="284"/>
    <n v="28"/>
    <n v="196"/>
    <n v="593"/>
    <n v="1348"/>
    <n v="81"/>
    <n v="31"/>
    <n v="65"/>
    <n v="44"/>
    <n v="705"/>
    <n v="646"/>
    <n v="4.01"/>
    <n v="3"/>
    <n v="12"/>
    <n v="43"/>
    <n v="4351"/>
    <n v="1393"/>
    <n v="183"/>
    <n v="493"/>
    <n v="1351"/>
    <n v="94"/>
    <n v="164"/>
    <n v="0.98399999999999999"/>
    <x v="25"/>
    <s v="Busch Stadium III"/>
    <n v="3447937"/>
    <n v="98"/>
    <n v="98"/>
    <s v="STL"/>
    <s v="SLN"/>
    <s v="SLN"/>
  </r>
  <r>
    <x v="4"/>
    <s v="AL"/>
    <s v="TBA"/>
    <s v="TBD"/>
    <s v="E"/>
    <n v="3"/>
    <n v="162"/>
    <n v="81"/>
    <n v="80"/>
    <n v="82"/>
    <s v="N"/>
    <s v="N"/>
    <s v="N"/>
    <s v="N"/>
    <n v="694"/>
    <n v="5478"/>
    <n v="1340"/>
    <n v="226"/>
    <n v="32"/>
    <n v="228"/>
    <n v="545"/>
    <n v="1538"/>
    <n v="88"/>
    <n v="34"/>
    <n v="55"/>
    <n v="48"/>
    <n v="704"/>
    <n v="638"/>
    <n v="3.97"/>
    <n v="0"/>
    <n v="9"/>
    <n v="53"/>
    <n v="4335"/>
    <n v="1324"/>
    <n v="193"/>
    <n v="503"/>
    <n v="1352"/>
    <n v="100"/>
    <n v="129"/>
    <n v="0.98299999999999998"/>
    <x v="26"/>
    <s v="Tropicana Field"/>
    <n v="1253619"/>
    <n v="94"/>
    <n v="94"/>
    <s v="TBR"/>
    <s v="TBA"/>
    <s v="TBA"/>
  </r>
  <r>
    <x v="4"/>
    <s v="AL"/>
    <s v="TEX"/>
    <s v="TEX"/>
    <s v="W"/>
    <n v="4"/>
    <n v="162"/>
    <n v="81"/>
    <n v="78"/>
    <n v="84"/>
    <s v="N"/>
    <s v="N"/>
    <s v="N"/>
    <s v="N"/>
    <n v="799"/>
    <n v="5430"/>
    <n v="1326"/>
    <n v="255"/>
    <n v="21"/>
    <n v="237"/>
    <n v="544"/>
    <n v="1493"/>
    <n v="113"/>
    <n v="44"/>
    <n v="81"/>
    <n v="39"/>
    <n v="816"/>
    <n v="742"/>
    <n v="4.66"/>
    <n v="2"/>
    <n v="6"/>
    <n v="29"/>
    <n v="4303"/>
    <n v="1443"/>
    <n v="214"/>
    <n v="559"/>
    <n v="1107"/>
    <n v="108"/>
    <n v="173"/>
    <n v="0.98199999999999998"/>
    <x v="27"/>
    <s v="Rangers Ballpark in Arlington"/>
    <n v="2507760"/>
    <n v="107"/>
    <n v="107"/>
    <s v="TEX"/>
    <s v="TEX"/>
    <s v="TEX"/>
  </r>
  <r>
    <x v="4"/>
    <s v="AL"/>
    <s v="TOR"/>
    <s v="TOR"/>
    <s v="E"/>
    <n v="4"/>
    <n v="162"/>
    <n v="81"/>
    <n v="76"/>
    <n v="86"/>
    <s v="N"/>
    <s v="N"/>
    <s v="N"/>
    <s v="N"/>
    <n v="693"/>
    <n v="5499"/>
    <n v="1320"/>
    <n v="269"/>
    <n v="5"/>
    <n v="222"/>
    <n v="542"/>
    <n v="1327"/>
    <n v="53"/>
    <n v="24"/>
    <n v="51"/>
    <n v="35"/>
    <n v="784"/>
    <n v="720"/>
    <n v="4.42"/>
    <n v="2"/>
    <n v="6"/>
    <n v="45"/>
    <n v="4395"/>
    <n v="1460"/>
    <n v="203"/>
    <n v="549"/>
    <n v="1372"/>
    <n v="92"/>
    <n v="145"/>
    <n v="0.98499999999999999"/>
    <x v="28"/>
    <s v="Rogers Centre"/>
    <n v="3203886"/>
    <n v="105"/>
    <n v="105"/>
    <s v="TOR"/>
    <s v="TOR"/>
    <s v="TOR"/>
  </r>
  <r>
    <x v="4"/>
    <s v="NL"/>
    <s v="WAS"/>
    <s v="WSN"/>
    <s v="E"/>
    <n v="1"/>
    <n v="162"/>
    <n v="81"/>
    <n v="97"/>
    <n v="65"/>
    <s v="Y"/>
    <s v="N"/>
    <s v="N"/>
    <s v="N"/>
    <n v="819"/>
    <n v="5553"/>
    <n v="1477"/>
    <n v="311"/>
    <n v="31"/>
    <n v="215"/>
    <n v="542"/>
    <n v="1327"/>
    <n v="108"/>
    <n v="30"/>
    <n v="31"/>
    <n v="45"/>
    <n v="672"/>
    <n v="623"/>
    <n v="3.88"/>
    <n v="3"/>
    <n v="5"/>
    <n v="46"/>
    <n v="4340"/>
    <n v="1300"/>
    <n v="189"/>
    <n v="495"/>
    <n v="1457"/>
    <n v="86"/>
    <n v="139"/>
    <n v="0.98499999999999999"/>
    <x v="29"/>
    <s v="Nationals Park"/>
    <n v="2524980"/>
    <n v="103"/>
    <n v="102"/>
    <s v="WSN"/>
    <s v="MON"/>
    <s v="WAS"/>
  </r>
  <r>
    <x v="5"/>
    <s v="NL"/>
    <s v="ARI"/>
    <s v="ARI"/>
    <s v="W"/>
    <n v="3"/>
    <n v="162"/>
    <n v="81"/>
    <n v="82"/>
    <n v="80"/>
    <s v="N"/>
    <s v="N"/>
    <s v="N"/>
    <s v="N"/>
    <n v="693"/>
    <n v="5460"/>
    <n v="1283"/>
    <n v="259"/>
    <n v="50"/>
    <n v="176"/>
    <n v="560"/>
    <n v="1460"/>
    <n v="79"/>
    <n v="25"/>
    <n v="52"/>
    <n v="45"/>
    <n v="644"/>
    <n v="605"/>
    <n v="3.72"/>
    <n v="2"/>
    <n v="9"/>
    <n v="39"/>
    <n v="4389"/>
    <n v="1313"/>
    <n v="174"/>
    <n v="522"/>
    <n v="1448"/>
    <n v="75"/>
    <n v="152"/>
    <n v="0.98799999999999999"/>
    <x v="0"/>
    <s v="Chase Field"/>
    <n v="2242695"/>
    <n v="108"/>
    <n v="107"/>
    <s v="ARI"/>
    <s v="ARI"/>
    <s v="ARI"/>
  </r>
  <r>
    <x v="5"/>
    <s v="NL"/>
    <s v="ATL"/>
    <s v="ATL"/>
    <s v="E"/>
    <n v="1"/>
    <n v="162"/>
    <n v="81"/>
    <n v="90"/>
    <n v="72"/>
    <s v="Y"/>
    <s v="N"/>
    <s v="N"/>
    <s v="N"/>
    <n v="759"/>
    <n v="5582"/>
    <n v="1433"/>
    <n v="314"/>
    <n v="29"/>
    <n v="175"/>
    <n v="511"/>
    <n v="1290"/>
    <n v="90"/>
    <n v="36"/>
    <n v="66"/>
    <n v="43"/>
    <n v="657"/>
    <n v="607"/>
    <n v="3.75"/>
    <n v="2"/>
    <n v="11"/>
    <n v="40"/>
    <n v="4370"/>
    <n v="1236"/>
    <n v="153"/>
    <n v="635"/>
    <n v="1423"/>
    <n v="80"/>
    <n v="134"/>
    <n v="0.98599999999999999"/>
    <x v="1"/>
    <s v="SunTrust Park"/>
    <n v="2555781"/>
    <n v="100"/>
    <n v="100"/>
    <s v="ATL"/>
    <s v="ATL"/>
    <s v="ATL"/>
  </r>
  <r>
    <x v="5"/>
    <s v="AL"/>
    <s v="BAL"/>
    <s v="BAL"/>
    <s v="E"/>
    <n v="5"/>
    <n v="162"/>
    <n v="81"/>
    <n v="47"/>
    <n v="115"/>
    <s v="N"/>
    <s v="N"/>
    <s v="N"/>
    <s v="N"/>
    <n v="622"/>
    <n v="5507"/>
    <n v="1317"/>
    <n v="242"/>
    <n v="15"/>
    <n v="188"/>
    <n v="422"/>
    <n v="1412"/>
    <n v="81"/>
    <n v="22"/>
    <n v="57"/>
    <n v="35"/>
    <n v="892"/>
    <n v="824"/>
    <n v="5.18"/>
    <n v="2"/>
    <n v="7"/>
    <n v="28"/>
    <n v="4293"/>
    <n v="1552"/>
    <n v="234"/>
    <n v="589"/>
    <n v="1203"/>
    <n v="104"/>
    <n v="159"/>
    <n v="0.98199999999999998"/>
    <x v="2"/>
    <s v="Oriole Park at Camden Yards"/>
    <n v="1564192"/>
    <n v="96"/>
    <n v="97"/>
    <s v="BAL"/>
    <s v="BAL"/>
    <s v="BAL"/>
  </r>
  <r>
    <x v="5"/>
    <s v="AL"/>
    <s v="BOS"/>
    <s v="BOS"/>
    <s v="E"/>
    <n v="1"/>
    <n v="162"/>
    <n v="81"/>
    <n v="108"/>
    <n v="54"/>
    <s v="Y"/>
    <s v="N"/>
    <s v="Y"/>
    <s v="Y"/>
    <n v="876"/>
    <n v="5623"/>
    <n v="1509"/>
    <n v="355"/>
    <n v="31"/>
    <n v="208"/>
    <n v="569"/>
    <n v="1253"/>
    <n v="125"/>
    <n v="31"/>
    <n v="55"/>
    <n v="48"/>
    <n v="647"/>
    <n v="608"/>
    <n v="3.75"/>
    <n v="2"/>
    <n v="14"/>
    <n v="46"/>
    <n v="4376"/>
    <n v="1305"/>
    <n v="176"/>
    <n v="512"/>
    <n v="1558"/>
    <n v="77"/>
    <n v="106"/>
    <n v="0.98699999999999999"/>
    <x v="3"/>
    <s v="Fenway Park II"/>
    <n v="2895575"/>
    <n v="104"/>
    <n v="102"/>
    <s v="BOS"/>
    <s v="BOS"/>
    <s v="BOS"/>
  </r>
  <r>
    <x v="5"/>
    <s v="AL"/>
    <s v="CHA"/>
    <s v="CHW"/>
    <s v="C"/>
    <n v="4"/>
    <n v="162"/>
    <n v="81"/>
    <n v="62"/>
    <n v="100"/>
    <s v="N"/>
    <s v="N"/>
    <s v="N"/>
    <s v="N"/>
    <n v="656"/>
    <n v="5523"/>
    <n v="1332"/>
    <n v="259"/>
    <n v="40"/>
    <n v="182"/>
    <n v="425"/>
    <n v="1594"/>
    <n v="98"/>
    <n v="41"/>
    <n v="66"/>
    <n v="32"/>
    <n v="848"/>
    <n v="772"/>
    <n v="4.84"/>
    <n v="0"/>
    <n v="8"/>
    <n v="34"/>
    <n v="4311"/>
    <n v="1405"/>
    <n v="196"/>
    <n v="653"/>
    <n v="1259"/>
    <n v="114"/>
    <n v="135"/>
    <n v="0.98099999999999998"/>
    <x v="4"/>
    <s v="U.S. Cellular Field"/>
    <n v="1608817"/>
    <n v="97"/>
    <n v="98"/>
    <s v="CHW"/>
    <s v="CHA"/>
    <s v="CHA"/>
  </r>
  <r>
    <x v="5"/>
    <s v="NL"/>
    <s v="CHN"/>
    <s v="CHC"/>
    <s v="C"/>
    <n v="2"/>
    <n v="163"/>
    <n v="82"/>
    <n v="95"/>
    <n v="68"/>
    <s v="N"/>
    <s v="Y"/>
    <s v="N"/>
    <s v="N"/>
    <n v="761"/>
    <n v="5624"/>
    <n v="1453"/>
    <n v="286"/>
    <n v="34"/>
    <n v="167"/>
    <n v="576"/>
    <n v="1388"/>
    <n v="66"/>
    <n v="38"/>
    <n v="78"/>
    <n v="46"/>
    <n v="645"/>
    <n v="598"/>
    <n v="3.65"/>
    <n v="1"/>
    <n v="18"/>
    <n v="46"/>
    <n v="4429"/>
    <n v="1319"/>
    <n v="157"/>
    <n v="622"/>
    <n v="1333"/>
    <n v="104"/>
    <n v="155"/>
    <n v="0.98299999999999998"/>
    <x v="5"/>
    <s v="Wrigley Field"/>
    <n v="3181089"/>
    <n v="107"/>
    <n v="106"/>
    <s v="CHC"/>
    <s v="CHN"/>
    <s v="CHN"/>
  </r>
  <r>
    <x v="5"/>
    <s v="NL"/>
    <s v="CIN"/>
    <s v="CIN"/>
    <s v="C"/>
    <n v="5"/>
    <n v="162"/>
    <n v="81"/>
    <n v="67"/>
    <n v="95"/>
    <s v="N"/>
    <s v="N"/>
    <s v="N"/>
    <s v="N"/>
    <n v="696"/>
    <n v="5532"/>
    <n v="1404"/>
    <n v="251"/>
    <n v="25"/>
    <n v="172"/>
    <n v="559"/>
    <n v="1376"/>
    <n v="77"/>
    <n v="33"/>
    <n v="65"/>
    <n v="35"/>
    <n v="819"/>
    <n v="741"/>
    <n v="4.63"/>
    <n v="1"/>
    <n v="6"/>
    <n v="38"/>
    <n v="4323"/>
    <n v="1491"/>
    <n v="228"/>
    <n v="532"/>
    <n v="1258"/>
    <n v="95"/>
    <n v="144"/>
    <n v="0.98399999999999999"/>
    <x v="6"/>
    <s v="Great American Ball Park"/>
    <n v="1629356"/>
    <n v="103"/>
    <n v="104"/>
    <s v="CIN"/>
    <s v="CIN"/>
    <s v="CIN"/>
  </r>
  <r>
    <x v="5"/>
    <s v="AL"/>
    <s v="CLE"/>
    <s v="CLE"/>
    <s v="C"/>
    <n v="1"/>
    <n v="162"/>
    <n v="81"/>
    <n v="91"/>
    <n v="71"/>
    <s v="Y"/>
    <s v="N"/>
    <s v="N"/>
    <s v="N"/>
    <n v="818"/>
    <n v="5595"/>
    <n v="1447"/>
    <n v="297"/>
    <n v="19"/>
    <n v="216"/>
    <n v="554"/>
    <n v="1189"/>
    <n v="135"/>
    <n v="36"/>
    <n v="80"/>
    <n v="44"/>
    <n v="648"/>
    <n v="611"/>
    <n v="3.77"/>
    <n v="5"/>
    <n v="17"/>
    <n v="41"/>
    <n v="4372"/>
    <n v="1349"/>
    <n v="200"/>
    <n v="407"/>
    <n v="1544"/>
    <n v="83"/>
    <n v="123"/>
    <n v="0.98599999999999999"/>
    <x v="7"/>
    <s v="Progressive Field"/>
    <n v="1926701"/>
    <n v="104"/>
    <n v="102"/>
    <s v="CLE"/>
    <s v="CLE"/>
    <s v="CLE"/>
  </r>
  <r>
    <x v="5"/>
    <s v="NL"/>
    <s v="COL"/>
    <s v="COL"/>
    <s v="W"/>
    <n v="2"/>
    <n v="163"/>
    <n v="81"/>
    <n v="91"/>
    <n v="72"/>
    <s v="N"/>
    <s v="Y"/>
    <s v="N"/>
    <s v="N"/>
    <n v="780"/>
    <n v="5541"/>
    <n v="1418"/>
    <n v="280"/>
    <n v="42"/>
    <n v="210"/>
    <n v="507"/>
    <n v="1397"/>
    <n v="95"/>
    <n v="33"/>
    <n v="51"/>
    <n v="37"/>
    <n v="745"/>
    <n v="699"/>
    <n v="4.33"/>
    <n v="0"/>
    <n v="10"/>
    <n v="51"/>
    <n v="4357"/>
    <n v="1378"/>
    <n v="184"/>
    <n v="525"/>
    <n v="1409"/>
    <n v="74"/>
    <n v="162"/>
    <n v="0.98799999999999999"/>
    <x v="8"/>
    <s v="Coors Field"/>
    <n v="3015880"/>
    <n v="117"/>
    <n v="116"/>
    <s v="COL"/>
    <s v="COL"/>
    <s v="COL"/>
  </r>
  <r>
    <x v="5"/>
    <s v="AL"/>
    <s v="DET"/>
    <s v="DET"/>
    <s v="C"/>
    <n v="3"/>
    <n v="162"/>
    <n v="81"/>
    <n v="64"/>
    <n v="98"/>
    <s v="N"/>
    <s v="N"/>
    <s v="N"/>
    <s v="N"/>
    <n v="630"/>
    <n v="5494"/>
    <n v="1326"/>
    <n v="284"/>
    <n v="35"/>
    <n v="135"/>
    <n v="428"/>
    <n v="1341"/>
    <n v="70"/>
    <n v="30"/>
    <n v="52"/>
    <n v="40"/>
    <n v="796"/>
    <n v="726"/>
    <n v="4.58"/>
    <n v="0"/>
    <n v="2"/>
    <n v="37"/>
    <n v="4276"/>
    <n v="1423"/>
    <n v="216"/>
    <n v="491"/>
    <n v="1215"/>
    <n v="95"/>
    <n v="126"/>
    <n v="0.98399999999999999"/>
    <x v="9"/>
    <s v="Comerica Park"/>
    <n v="1856970"/>
    <n v="101"/>
    <n v="102"/>
    <s v="DET"/>
    <s v="DET"/>
    <s v="DET"/>
  </r>
  <r>
    <x v="5"/>
    <s v="AL"/>
    <s v="HOU"/>
    <s v="HOU"/>
    <s v="W"/>
    <n v="1"/>
    <n v="162"/>
    <n v="81"/>
    <n v="103"/>
    <n v="59"/>
    <s v="Y"/>
    <s v="N"/>
    <s v="N"/>
    <s v="N"/>
    <n v="797"/>
    <n v="5453"/>
    <n v="1390"/>
    <n v="278"/>
    <n v="18"/>
    <n v="205"/>
    <n v="565"/>
    <n v="1197"/>
    <n v="71"/>
    <n v="26"/>
    <n v="61"/>
    <n v="45"/>
    <n v="534"/>
    <n v="503"/>
    <n v="3.11"/>
    <n v="3"/>
    <n v="12"/>
    <n v="46"/>
    <n v="4365"/>
    <n v="1164"/>
    <n v="152"/>
    <n v="435"/>
    <n v="1687"/>
    <n v="63"/>
    <n v="116"/>
    <n v="0.98899999999999999"/>
    <x v="10"/>
    <s v="Minute Maid Park"/>
    <n v="2980549"/>
    <n v="96"/>
    <n v="94"/>
    <s v="HOU"/>
    <s v="HOU"/>
    <s v="HOU"/>
  </r>
  <r>
    <x v="5"/>
    <s v="AL"/>
    <s v="KCA"/>
    <s v="KCR"/>
    <s v="C"/>
    <n v="5"/>
    <n v="162"/>
    <n v="81"/>
    <n v="58"/>
    <n v="104"/>
    <s v="N"/>
    <s v="N"/>
    <s v="N"/>
    <s v="N"/>
    <n v="638"/>
    <n v="5505"/>
    <n v="1350"/>
    <n v="283"/>
    <n v="29"/>
    <n v="155"/>
    <n v="427"/>
    <n v="1310"/>
    <n v="117"/>
    <n v="38"/>
    <n v="67"/>
    <n v="40"/>
    <n v="833"/>
    <n v="786"/>
    <n v="4.9400000000000004"/>
    <n v="2"/>
    <n v="8"/>
    <n v="33"/>
    <n v="4296"/>
    <n v="1542"/>
    <n v="205"/>
    <n v="549"/>
    <n v="1157"/>
    <n v="77"/>
    <n v="142"/>
    <n v="0.98699999999999999"/>
    <x v="11"/>
    <s v="Kauffman Stadium"/>
    <n v="1665107"/>
    <n v="99"/>
    <n v="100"/>
    <s v="KCR"/>
    <s v="KCA"/>
    <s v="KCA"/>
  </r>
  <r>
    <x v="5"/>
    <s v="AL"/>
    <s v="LAA"/>
    <s v="ANA"/>
    <s v="W"/>
    <n v="4"/>
    <n v="162"/>
    <n v="81"/>
    <n v="80"/>
    <n v="82"/>
    <s v="N"/>
    <s v="N"/>
    <s v="N"/>
    <s v="N"/>
    <n v="721"/>
    <n v="5472"/>
    <n v="1323"/>
    <n v="249"/>
    <n v="23"/>
    <n v="214"/>
    <n v="514"/>
    <n v="1300"/>
    <n v="89"/>
    <n v="22"/>
    <n v="73"/>
    <n v="39"/>
    <n v="722"/>
    <n v="662"/>
    <n v="4.1500000000000004"/>
    <n v="1"/>
    <n v="9"/>
    <n v="35"/>
    <n v="4312"/>
    <n v="1353"/>
    <n v="205"/>
    <n v="546"/>
    <n v="1386"/>
    <n v="76"/>
    <n v="173"/>
    <n v="0.98699999999999999"/>
    <x v="12"/>
    <s v="Angel Stadium of Anaheim"/>
    <n v="3020216"/>
    <n v="97"/>
    <n v="97"/>
    <s v="LAA"/>
    <s v="ANA"/>
    <s v="ANA"/>
  </r>
  <r>
    <x v="5"/>
    <s v="NL"/>
    <s v="LAN"/>
    <s v="LAD"/>
    <s v="W"/>
    <n v="1"/>
    <n v="163"/>
    <n v="82"/>
    <n v="92"/>
    <n v="71"/>
    <s v="Y"/>
    <s v="N"/>
    <s v="Y"/>
    <s v="N"/>
    <n v="804"/>
    <n v="5572"/>
    <n v="1394"/>
    <n v="296"/>
    <n v="33"/>
    <n v="235"/>
    <n v="647"/>
    <n v="1436"/>
    <n v="75"/>
    <n v="24"/>
    <n v="61"/>
    <n v="39"/>
    <n v="610"/>
    <n v="554"/>
    <n v="3.38"/>
    <n v="0"/>
    <n v="11"/>
    <n v="48"/>
    <n v="4428"/>
    <n v="1279"/>
    <n v="179"/>
    <n v="422"/>
    <n v="1565"/>
    <n v="100"/>
    <n v="111"/>
    <n v="0.98299999999999998"/>
    <x v="13"/>
    <s v="Dodger Stadium"/>
    <n v="3857500"/>
    <n v="98"/>
    <n v="96"/>
    <s v="LAD"/>
    <s v="LAN"/>
    <s v="LAN"/>
  </r>
  <r>
    <x v="5"/>
    <s v="NL"/>
    <s v="MIA"/>
    <s v="FLA"/>
    <s v="E"/>
    <n v="5"/>
    <n v="161"/>
    <n v="81"/>
    <n v="63"/>
    <n v="98"/>
    <s v="N"/>
    <s v="N"/>
    <s v="N"/>
    <s v="N"/>
    <n v="589"/>
    <n v="5488"/>
    <n v="1303"/>
    <n v="222"/>
    <n v="24"/>
    <n v="128"/>
    <n v="455"/>
    <n v="1384"/>
    <n v="45"/>
    <n v="31"/>
    <n v="73"/>
    <n v="31"/>
    <n v="809"/>
    <n v="762"/>
    <n v="4.76"/>
    <n v="1"/>
    <n v="12"/>
    <n v="30"/>
    <n v="4326"/>
    <n v="1388"/>
    <n v="192"/>
    <n v="605"/>
    <n v="1249"/>
    <n v="83"/>
    <n v="133"/>
    <n v="0.98599999999999999"/>
    <x v="14"/>
    <s v="Marlins Park"/>
    <n v="811104"/>
    <n v="89"/>
    <n v="90"/>
    <s v="MIA"/>
    <s v="FLO"/>
    <s v="MIA"/>
  </r>
  <r>
    <x v="5"/>
    <s v="NL"/>
    <s v="MIL"/>
    <s v="MIL"/>
    <s v="C"/>
    <n v="1"/>
    <n v="163"/>
    <n v="81"/>
    <n v="96"/>
    <n v="67"/>
    <s v="Y"/>
    <s v="N"/>
    <s v="N"/>
    <s v="N"/>
    <n v="754"/>
    <n v="5542"/>
    <n v="1398"/>
    <n v="252"/>
    <n v="24"/>
    <n v="218"/>
    <n v="537"/>
    <n v="1458"/>
    <n v="124"/>
    <n v="32"/>
    <n v="58"/>
    <n v="41"/>
    <n v="659"/>
    <n v="606"/>
    <n v="3.73"/>
    <n v="0"/>
    <n v="14"/>
    <n v="49"/>
    <n v="4383"/>
    <n v="1259"/>
    <n v="173"/>
    <n v="553"/>
    <n v="1428"/>
    <n v="108"/>
    <n v="141"/>
    <n v="0.98199999999999998"/>
    <x v="15"/>
    <s v="Miller Park"/>
    <n v="2850875"/>
    <n v="102"/>
    <n v="101"/>
    <s v="MIL"/>
    <s v="ML4"/>
    <s v="MIL"/>
  </r>
  <r>
    <x v="5"/>
    <s v="AL"/>
    <s v="MIN"/>
    <s v="MIN"/>
    <s v="C"/>
    <n v="2"/>
    <n v="162"/>
    <n v="81"/>
    <n v="78"/>
    <n v="84"/>
    <s v="N"/>
    <s v="N"/>
    <s v="N"/>
    <s v="N"/>
    <n v="738"/>
    <n v="5526"/>
    <n v="1380"/>
    <n v="318"/>
    <n v="22"/>
    <n v="166"/>
    <n v="534"/>
    <n v="1328"/>
    <n v="47"/>
    <n v="27"/>
    <n v="37"/>
    <n v="38"/>
    <n v="775"/>
    <n v="721"/>
    <n v="4.5"/>
    <n v="2"/>
    <n v="7"/>
    <n v="37"/>
    <n v="4330"/>
    <n v="1425"/>
    <n v="198"/>
    <n v="573"/>
    <n v="1377"/>
    <n v="97"/>
    <n v="127"/>
    <n v="0.98399999999999999"/>
    <x v="16"/>
    <s v="Target Field"/>
    <n v="1959197"/>
    <n v="102"/>
    <n v="102"/>
    <s v="MIN"/>
    <s v="MIN"/>
    <s v="MIN"/>
  </r>
  <r>
    <x v="5"/>
    <s v="AL"/>
    <s v="NYA"/>
    <s v="NYY"/>
    <s v="E"/>
    <n v="2"/>
    <n v="162"/>
    <n v="81"/>
    <n v="100"/>
    <n v="62"/>
    <s v="N"/>
    <s v="Y"/>
    <s v="N"/>
    <s v="N"/>
    <n v="851"/>
    <n v="5515"/>
    <n v="1374"/>
    <n v="269"/>
    <n v="23"/>
    <n v="267"/>
    <n v="625"/>
    <n v="1421"/>
    <n v="63"/>
    <n v="21"/>
    <n v="62"/>
    <n v="59"/>
    <n v="669"/>
    <n v="611"/>
    <n v="3.78"/>
    <n v="2"/>
    <n v="11"/>
    <n v="49"/>
    <n v="4369"/>
    <n v="1311"/>
    <n v="177"/>
    <n v="494"/>
    <n v="1634"/>
    <n v="94"/>
    <n v="95"/>
    <n v="0.98399999999999999"/>
    <x v="17"/>
    <s v="Yankee Stadium III"/>
    <n v="3482855"/>
    <n v="104"/>
    <n v="102"/>
    <s v="NYY"/>
    <s v="NYA"/>
    <s v="NYA"/>
  </r>
  <r>
    <x v="5"/>
    <s v="NL"/>
    <s v="NYN"/>
    <s v="NYM"/>
    <s v="E"/>
    <n v="4"/>
    <n v="162"/>
    <n v="81"/>
    <n v="77"/>
    <n v="85"/>
    <s v="N"/>
    <s v="N"/>
    <s v="N"/>
    <s v="N"/>
    <n v="676"/>
    <n v="5468"/>
    <n v="1282"/>
    <n v="265"/>
    <n v="34"/>
    <n v="170"/>
    <n v="566"/>
    <n v="1404"/>
    <n v="71"/>
    <n v="39"/>
    <n v="73"/>
    <n v="42"/>
    <n v="707"/>
    <n v="661"/>
    <n v="4.07"/>
    <n v="3"/>
    <n v="15"/>
    <n v="41"/>
    <n v="4382"/>
    <n v="1364"/>
    <n v="185"/>
    <n v="484"/>
    <n v="1446"/>
    <n v="88"/>
    <n v="121"/>
    <n v="0.98499999999999999"/>
    <x v="18"/>
    <s v="Citi Field"/>
    <n v="2224995"/>
    <n v="90"/>
    <n v="91"/>
    <s v="NYM"/>
    <s v="NYN"/>
    <s v="NYN"/>
  </r>
  <r>
    <x v="5"/>
    <s v="AL"/>
    <s v="OAK"/>
    <s v="OAK"/>
    <s v="W"/>
    <n v="2"/>
    <n v="162"/>
    <n v="81"/>
    <n v="97"/>
    <n v="65"/>
    <s v="N"/>
    <s v="Y"/>
    <s v="N"/>
    <s v="N"/>
    <n v="813"/>
    <n v="5579"/>
    <n v="1407"/>
    <n v="322"/>
    <n v="20"/>
    <n v="227"/>
    <n v="550"/>
    <n v="1381"/>
    <n v="35"/>
    <n v="21"/>
    <n v="76"/>
    <n v="44"/>
    <n v="674"/>
    <n v="621"/>
    <n v="3.81"/>
    <n v="2"/>
    <n v="14"/>
    <n v="44"/>
    <n v="4397"/>
    <n v="1303"/>
    <n v="184"/>
    <n v="474"/>
    <n v="1237"/>
    <n v="89"/>
    <n v="125"/>
    <n v="0.98499999999999999"/>
    <x v="19"/>
    <s v="O.co Coliseum"/>
    <n v="1573616"/>
    <n v="98"/>
    <n v="97"/>
    <s v="OAK"/>
    <s v="OAK"/>
    <s v="OAK"/>
  </r>
  <r>
    <x v="5"/>
    <s v="NL"/>
    <s v="PHI"/>
    <s v="PHI"/>
    <s v="E"/>
    <n v="3"/>
    <n v="162"/>
    <n v="81"/>
    <n v="80"/>
    <n v="82"/>
    <s v="N"/>
    <s v="N"/>
    <s v="N"/>
    <s v="N"/>
    <n v="677"/>
    <n v="5424"/>
    <n v="1271"/>
    <n v="241"/>
    <n v="30"/>
    <n v="186"/>
    <n v="582"/>
    <n v="1520"/>
    <n v="69"/>
    <n v="26"/>
    <n v="64"/>
    <n v="32"/>
    <n v="728"/>
    <n v="665"/>
    <n v="4.1399999999999997"/>
    <n v="0"/>
    <n v="12"/>
    <n v="44"/>
    <n v="4337"/>
    <n v="1366"/>
    <n v="171"/>
    <n v="500"/>
    <n v="1465"/>
    <n v="123"/>
    <n v="138"/>
    <n v="0.97899999999999998"/>
    <x v="20"/>
    <s v="Citizens Bank Park"/>
    <n v="2158124"/>
    <n v="102"/>
    <n v="103"/>
    <s v="PHI"/>
    <s v="PHI"/>
    <s v="PHI"/>
  </r>
  <r>
    <x v="5"/>
    <s v="NL"/>
    <s v="PIT"/>
    <s v="PIT"/>
    <s v="C"/>
    <n v="4"/>
    <n v="161"/>
    <n v="80"/>
    <n v="82"/>
    <n v="79"/>
    <s v="N"/>
    <s v="N"/>
    <s v="N"/>
    <s v="N"/>
    <n v="692"/>
    <n v="5447"/>
    <n v="1381"/>
    <n v="290"/>
    <n v="38"/>
    <n v="157"/>
    <n v="474"/>
    <n v="1229"/>
    <n v="70"/>
    <n v="38"/>
    <n v="59"/>
    <n v="52"/>
    <n v="693"/>
    <n v="637"/>
    <n v="4"/>
    <n v="3"/>
    <n v="16"/>
    <n v="40"/>
    <n v="4302"/>
    <n v="1380"/>
    <n v="174"/>
    <n v="497"/>
    <n v="1336"/>
    <n v="105"/>
    <n v="129"/>
    <n v="0.98199999999999998"/>
    <x v="21"/>
    <s v="PNC Park"/>
    <n v="1465316"/>
    <n v="96"/>
    <n v="96"/>
    <s v="PIT"/>
    <s v="PIT"/>
    <s v="PIT"/>
  </r>
  <r>
    <x v="5"/>
    <s v="NL"/>
    <s v="SDN"/>
    <s v="SDP"/>
    <s v="W"/>
    <n v="5"/>
    <n v="162"/>
    <n v="81"/>
    <n v="66"/>
    <n v="96"/>
    <s v="N"/>
    <s v="N"/>
    <s v="N"/>
    <s v="N"/>
    <n v="617"/>
    <n v="5486"/>
    <n v="1289"/>
    <n v="250"/>
    <n v="30"/>
    <n v="162"/>
    <n v="471"/>
    <n v="1523"/>
    <n v="95"/>
    <n v="36"/>
    <n v="31"/>
    <n v="36"/>
    <n v="767"/>
    <n v="713"/>
    <n v="4.4000000000000004"/>
    <n v="0"/>
    <n v="5"/>
    <n v="36"/>
    <n v="4371"/>
    <n v="1430"/>
    <n v="185"/>
    <n v="519"/>
    <n v="1399"/>
    <n v="100"/>
    <n v="127"/>
    <n v="0.98299999999999998"/>
    <x v="22"/>
    <s v="Petco Park"/>
    <n v="2168536"/>
    <n v="94"/>
    <n v="95"/>
    <s v="SDP"/>
    <s v="SDN"/>
    <s v="SDN"/>
  </r>
  <r>
    <x v="5"/>
    <s v="AL"/>
    <s v="SEA"/>
    <s v="SEA"/>
    <s v="W"/>
    <n v="3"/>
    <n v="162"/>
    <n v="81"/>
    <n v="89"/>
    <n v="73"/>
    <s v="N"/>
    <s v="N"/>
    <s v="N"/>
    <s v="N"/>
    <n v="677"/>
    <n v="5513"/>
    <n v="1402"/>
    <n v="256"/>
    <n v="32"/>
    <n v="176"/>
    <n v="430"/>
    <n v="1221"/>
    <n v="79"/>
    <n v="37"/>
    <n v="70"/>
    <n v="41"/>
    <n v="711"/>
    <n v="664"/>
    <n v="4.13"/>
    <n v="3"/>
    <n v="12"/>
    <n v="60"/>
    <n v="4346"/>
    <n v="1396"/>
    <n v="195"/>
    <n v="400"/>
    <n v="1328"/>
    <n v="88"/>
    <n v="152"/>
    <n v="0.98499999999999999"/>
    <x v="23"/>
    <s v="Safeco Field"/>
    <n v="2299489"/>
    <n v="94"/>
    <n v="95"/>
    <s v="SEA"/>
    <s v="SEA"/>
    <s v="SEA"/>
  </r>
  <r>
    <x v="5"/>
    <s v="NL"/>
    <s v="SFN"/>
    <s v="SFG"/>
    <s v="W"/>
    <n v="4"/>
    <n v="162"/>
    <n v="81"/>
    <n v="73"/>
    <n v="89"/>
    <s v="N"/>
    <s v="N"/>
    <s v="N"/>
    <s v="N"/>
    <n v="603"/>
    <n v="5541"/>
    <n v="1324"/>
    <n v="255"/>
    <n v="30"/>
    <n v="133"/>
    <n v="448"/>
    <n v="1467"/>
    <n v="77"/>
    <n v="34"/>
    <n v="49"/>
    <n v="42"/>
    <n v="699"/>
    <n v="641"/>
    <n v="3.95"/>
    <n v="1"/>
    <n v="15"/>
    <n v="36"/>
    <n v="4384"/>
    <n v="1387"/>
    <n v="156"/>
    <n v="524"/>
    <n v="1269"/>
    <n v="97"/>
    <n v="160"/>
    <n v="0.98399999999999999"/>
    <x v="24"/>
    <s v="AT&amp;T Park"/>
    <n v="3156185"/>
    <n v="95"/>
    <n v="96"/>
    <s v="SFG"/>
    <s v="SFN"/>
    <s v="SFN"/>
  </r>
  <r>
    <x v="5"/>
    <s v="NL"/>
    <s v="SLN"/>
    <s v="STL"/>
    <s v="C"/>
    <n v="3"/>
    <n v="162"/>
    <n v="81"/>
    <n v="88"/>
    <n v="74"/>
    <s v="N"/>
    <s v="N"/>
    <s v="N"/>
    <s v="N"/>
    <n v="759"/>
    <n v="5498"/>
    <n v="1369"/>
    <n v="248"/>
    <n v="9"/>
    <n v="205"/>
    <n v="525"/>
    <n v="1380"/>
    <n v="63"/>
    <n v="32"/>
    <n v="80"/>
    <n v="48"/>
    <n v="691"/>
    <n v="622"/>
    <n v="3.85"/>
    <n v="1"/>
    <n v="8"/>
    <n v="43"/>
    <n v="4366"/>
    <n v="1354"/>
    <n v="144"/>
    <n v="593"/>
    <n v="1337"/>
    <n v="133"/>
    <n v="151"/>
    <n v="0.97799999999999998"/>
    <x v="25"/>
    <s v="Busch Stadium III"/>
    <n v="3403587"/>
    <n v="97"/>
    <n v="96"/>
    <s v="STL"/>
    <s v="SLN"/>
    <s v="SLN"/>
  </r>
  <r>
    <x v="5"/>
    <s v="AL"/>
    <s v="TBA"/>
    <s v="TBD"/>
    <s v="E"/>
    <n v="3"/>
    <n v="162"/>
    <n v="81"/>
    <n v="90"/>
    <n v="72"/>
    <s v="N"/>
    <s v="N"/>
    <s v="N"/>
    <s v="N"/>
    <n v="716"/>
    <n v="5475"/>
    <n v="1415"/>
    <n v="274"/>
    <n v="43"/>
    <n v="150"/>
    <n v="540"/>
    <n v="1388"/>
    <n v="128"/>
    <n v="51"/>
    <n v="101"/>
    <n v="50"/>
    <n v="646"/>
    <n v="602"/>
    <n v="3.74"/>
    <n v="0"/>
    <n v="14"/>
    <n v="52"/>
    <n v="4345"/>
    <n v="1236"/>
    <n v="164"/>
    <n v="501"/>
    <n v="1421"/>
    <n v="85"/>
    <n v="136"/>
    <n v="0.98599999999999999"/>
    <x v="26"/>
    <s v="Tropicana Field"/>
    <n v="1154973"/>
    <n v="97"/>
    <n v="97"/>
    <s v="TBR"/>
    <s v="TBA"/>
    <s v="TBA"/>
  </r>
  <r>
    <x v="5"/>
    <s v="AL"/>
    <s v="TEX"/>
    <s v="TEX"/>
    <s v="W"/>
    <n v="5"/>
    <n v="162"/>
    <n v="81"/>
    <n v="67"/>
    <n v="95"/>
    <s v="N"/>
    <s v="N"/>
    <s v="N"/>
    <s v="N"/>
    <n v="737"/>
    <n v="5453"/>
    <n v="1308"/>
    <n v="266"/>
    <n v="24"/>
    <n v="194"/>
    <n v="555"/>
    <n v="1484"/>
    <n v="74"/>
    <n v="35"/>
    <n v="88"/>
    <n v="34"/>
    <n v="848"/>
    <n v="783"/>
    <n v="4.92"/>
    <n v="1"/>
    <n v="5"/>
    <n v="42"/>
    <n v="4293"/>
    <n v="1516"/>
    <n v="222"/>
    <n v="491"/>
    <n v="1121"/>
    <n v="120"/>
    <n v="168"/>
    <n v="0.98"/>
    <x v="27"/>
    <s v="Rangers Ballpark in Arlington"/>
    <n v="2107107"/>
    <n v="112"/>
    <n v="113"/>
    <s v="TEX"/>
    <s v="TEX"/>
    <s v="TEX"/>
  </r>
  <r>
    <x v="5"/>
    <s v="AL"/>
    <s v="TOR"/>
    <s v="TOR"/>
    <s v="E"/>
    <n v="4"/>
    <n v="162"/>
    <n v="81"/>
    <n v="73"/>
    <n v="89"/>
    <s v="N"/>
    <s v="N"/>
    <s v="N"/>
    <s v="N"/>
    <n v="709"/>
    <n v="5477"/>
    <n v="1336"/>
    <n v="320"/>
    <n v="16"/>
    <n v="217"/>
    <n v="499"/>
    <n v="1387"/>
    <n v="47"/>
    <n v="30"/>
    <n v="58"/>
    <n v="37"/>
    <n v="832"/>
    <n v="772"/>
    <n v="4.8499999999999996"/>
    <n v="0"/>
    <n v="3"/>
    <n v="39"/>
    <n v="4301"/>
    <n v="1476"/>
    <n v="208"/>
    <n v="551"/>
    <n v="1298"/>
    <n v="101"/>
    <n v="138"/>
    <n v="0.98299999999999998"/>
    <x v="28"/>
    <s v="Rogers Centre"/>
    <n v="2325281"/>
    <n v="97"/>
    <n v="98"/>
    <s v="TOR"/>
    <s v="TOR"/>
    <s v="TOR"/>
  </r>
  <r>
    <x v="5"/>
    <s v="NL"/>
    <s v="WAS"/>
    <s v="WSN"/>
    <s v="E"/>
    <n v="2"/>
    <n v="162"/>
    <n v="81"/>
    <n v="82"/>
    <n v="80"/>
    <s v="N"/>
    <s v="N"/>
    <s v="N"/>
    <s v="N"/>
    <n v="771"/>
    <n v="5517"/>
    <n v="1402"/>
    <n v="284"/>
    <n v="25"/>
    <n v="191"/>
    <n v="631"/>
    <n v="1289"/>
    <n v="119"/>
    <n v="33"/>
    <n v="59"/>
    <n v="40"/>
    <n v="682"/>
    <n v="649"/>
    <n v="4.04"/>
    <n v="2"/>
    <n v="7"/>
    <n v="40"/>
    <n v="4338"/>
    <n v="1320"/>
    <n v="198"/>
    <n v="487"/>
    <n v="1417"/>
    <n v="64"/>
    <n v="115"/>
    <n v="0.98899999999999999"/>
    <x v="29"/>
    <s v="Nationals Park"/>
    <n v="2529604"/>
    <n v="106"/>
    <n v="105"/>
    <s v="WSN"/>
    <s v="MON"/>
    <s v="W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0" firstDataRow="1" firstDataCol="1" rowPageCount="1" colPageCount="1"/>
  <pivotFields count="49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1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4"/>
        <item x="23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0" item="17" hier="-1"/>
  </pageFields>
  <dataFields count="3">
    <dataField name="Win %" fld="8" baseField="0" baseItem="0"/>
    <dataField name="Loss %" fld="9" baseField="0" baseItem="0"/>
    <dataField name="Sum of Wpct" fld="48" baseField="0" baseItem="0" numFmtId="164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C3CA4-CFC3-4F89-B9D1-55D2AEAA34D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10" firstHeaderRow="0" firstDataRow="1" firstDataCol="1" rowPageCount="1" colPageCount="1"/>
  <pivotFields count="49">
    <pivotField axis="axisRow" showAll="0" sortType="descending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1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4"/>
        <item x="23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0" item="17" hier="-1"/>
  </pageFields>
  <dataFields count="3">
    <dataField name="Win %" fld="8" baseField="0" baseItem="0"/>
    <dataField name="Loss %" fld="9" baseField="0" baseItem="0"/>
    <dataField name="Sum of Wpct" fld="48" baseField="0" baseItem="0" numFmtId="164"/>
  </dataFields>
  <chartFormats count="1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V181" totalsRowShown="0">
  <autoFilter ref="A1:AV181" xr:uid="{00000000-0009-0000-0100-000001000000}"/>
  <tableColumns count="48">
    <tableColumn id="1" xr3:uid="{00000000-0010-0000-0000-000001000000}" name="yearID"/>
    <tableColumn id="2" xr3:uid="{00000000-0010-0000-0000-000002000000}" name="lgID"/>
    <tableColumn id="3" xr3:uid="{00000000-0010-0000-0000-000003000000}" name="teamID"/>
    <tableColumn id="4" xr3:uid="{00000000-0010-0000-0000-000004000000}" name="franchID"/>
    <tableColumn id="5" xr3:uid="{00000000-0010-0000-0000-000005000000}" name="divID"/>
    <tableColumn id="6" xr3:uid="{00000000-0010-0000-0000-000006000000}" name="Rank"/>
    <tableColumn id="7" xr3:uid="{00000000-0010-0000-0000-000007000000}" name="G"/>
    <tableColumn id="8" xr3:uid="{00000000-0010-0000-0000-000008000000}" name="Ghome"/>
    <tableColumn id="9" xr3:uid="{00000000-0010-0000-0000-000009000000}" name="W"/>
    <tableColumn id="10" xr3:uid="{00000000-0010-0000-0000-00000A000000}" name="L"/>
    <tableColumn id="11" xr3:uid="{00000000-0010-0000-0000-00000B000000}" name="DivWin"/>
    <tableColumn id="12" xr3:uid="{00000000-0010-0000-0000-00000C000000}" name="WCWin"/>
    <tableColumn id="13" xr3:uid="{00000000-0010-0000-0000-00000D000000}" name="LgWin"/>
    <tableColumn id="14" xr3:uid="{00000000-0010-0000-0000-00000E000000}" name="WSWin"/>
    <tableColumn id="15" xr3:uid="{00000000-0010-0000-0000-00000F000000}" name="R"/>
    <tableColumn id="16" xr3:uid="{00000000-0010-0000-0000-000010000000}" name="AB"/>
    <tableColumn id="17" xr3:uid="{00000000-0010-0000-0000-000011000000}" name="H"/>
    <tableColumn id="18" xr3:uid="{00000000-0010-0000-0000-000012000000}" name="X2B"/>
    <tableColumn id="19" xr3:uid="{00000000-0010-0000-0000-000013000000}" name="X3B"/>
    <tableColumn id="20" xr3:uid="{00000000-0010-0000-0000-000014000000}" name="HR"/>
    <tableColumn id="21" xr3:uid="{00000000-0010-0000-0000-000015000000}" name="BB"/>
    <tableColumn id="22" xr3:uid="{00000000-0010-0000-0000-000016000000}" name="SO"/>
    <tableColumn id="23" xr3:uid="{00000000-0010-0000-0000-000017000000}" name="SB"/>
    <tableColumn id="24" xr3:uid="{00000000-0010-0000-0000-000018000000}" name="CS"/>
    <tableColumn id="25" xr3:uid="{00000000-0010-0000-0000-000019000000}" name="HBP"/>
    <tableColumn id="26" xr3:uid="{00000000-0010-0000-0000-00001A000000}" name="SF"/>
    <tableColumn id="27" xr3:uid="{00000000-0010-0000-0000-00001B000000}" name="RA"/>
    <tableColumn id="28" xr3:uid="{00000000-0010-0000-0000-00001C000000}" name="ER"/>
    <tableColumn id="29" xr3:uid="{00000000-0010-0000-0000-00001D000000}" name="ERA"/>
    <tableColumn id="30" xr3:uid="{00000000-0010-0000-0000-00001E000000}" name="CG"/>
    <tableColumn id="31" xr3:uid="{00000000-0010-0000-0000-00001F000000}" name="SHO"/>
    <tableColumn id="32" xr3:uid="{00000000-0010-0000-0000-000020000000}" name="SV"/>
    <tableColumn id="33" xr3:uid="{00000000-0010-0000-0000-000021000000}" name="IPouts"/>
    <tableColumn id="34" xr3:uid="{00000000-0010-0000-0000-000022000000}" name="HA"/>
    <tableColumn id="35" xr3:uid="{00000000-0010-0000-0000-000023000000}" name="HRA"/>
    <tableColumn id="36" xr3:uid="{00000000-0010-0000-0000-000024000000}" name="BBA"/>
    <tableColumn id="37" xr3:uid="{00000000-0010-0000-0000-000025000000}" name="SOA"/>
    <tableColumn id="38" xr3:uid="{00000000-0010-0000-0000-000026000000}" name="E"/>
    <tableColumn id="39" xr3:uid="{00000000-0010-0000-0000-000027000000}" name="DP"/>
    <tableColumn id="40" xr3:uid="{00000000-0010-0000-0000-000028000000}" name="FP"/>
    <tableColumn id="41" xr3:uid="{00000000-0010-0000-0000-000029000000}" name="name"/>
    <tableColumn id="42" xr3:uid="{00000000-0010-0000-0000-00002A000000}" name="park"/>
    <tableColumn id="43" xr3:uid="{00000000-0010-0000-0000-00002B000000}" name="attendance"/>
    <tableColumn id="44" xr3:uid="{00000000-0010-0000-0000-00002C000000}" name="BPF"/>
    <tableColumn id="45" xr3:uid="{00000000-0010-0000-0000-00002D000000}" name="PPF"/>
    <tableColumn id="46" xr3:uid="{00000000-0010-0000-0000-00002E000000}" name="teamIDBR"/>
    <tableColumn id="47" xr3:uid="{00000000-0010-0000-0000-00002F000000}" name="teamIDlahman45"/>
    <tableColumn id="48" xr3:uid="{00000000-0010-0000-0000-000030000000}" name="teamIDret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edmonton.ca/Census/2016-Census-Population-by-Mode-of-Transportation-N/h7iv-tgc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95646-7FFC-4633-8B57-D96CFDD738B2}">
  <dimension ref="A1:B4"/>
  <sheetViews>
    <sheetView workbookViewId="0">
      <selection activeCell="A2" sqref="A2"/>
    </sheetView>
  </sheetViews>
  <sheetFormatPr defaultRowHeight="15" x14ac:dyDescent="0.25"/>
  <cols>
    <col min="1" max="1" width="16.42578125" bestFit="1" customWidth="1"/>
    <col min="2" max="2" width="114.28515625" bestFit="1" customWidth="1"/>
  </cols>
  <sheetData>
    <row r="1" spans="1:2" x14ac:dyDescent="0.25">
      <c r="A1" t="s">
        <v>175</v>
      </c>
    </row>
    <row r="3" spans="1:2" x14ac:dyDescent="0.25">
      <c r="A3" t="s">
        <v>176</v>
      </c>
      <c r="B3" s="5" t="s">
        <v>174</v>
      </c>
    </row>
    <row r="4" spans="1:2" x14ac:dyDescent="0.25">
      <c r="A4" t="s">
        <v>177</v>
      </c>
      <c r="B4" s="5" t="s">
        <v>178</v>
      </c>
    </row>
  </sheetData>
  <hyperlinks>
    <hyperlink ref="B3" r:id="rId1" xr:uid="{4E510391-B01E-4B6C-864F-F3E37B35B5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81"/>
  <sheetViews>
    <sheetView topLeftCell="AB1" workbookViewId="0">
      <pane ySplit="1" topLeftCell="A129" activePane="bottomLeft" state="frozen"/>
      <selection pane="bottomLeft" activeCell="A2" sqref="A2"/>
    </sheetView>
  </sheetViews>
  <sheetFormatPr defaultRowHeight="15" x14ac:dyDescent="0.25"/>
  <cols>
    <col min="3" max="3" width="9.5703125" customWidth="1"/>
    <col min="4" max="4" width="10.5703125" customWidth="1"/>
    <col min="8" max="8" width="9.7109375" customWidth="1"/>
    <col min="11" max="11" width="9.7109375" customWidth="1"/>
    <col min="12" max="12" width="10" customWidth="1"/>
    <col min="14" max="14" width="9.85546875" customWidth="1"/>
    <col min="41" max="41" width="32.42578125" bestFit="1" customWidth="1"/>
    <col min="43" max="43" width="13.140625" customWidth="1"/>
    <col min="46" max="46" width="11.85546875" customWidth="1"/>
    <col min="47" max="47" width="18.140625" customWidth="1"/>
    <col min="48" max="48" width="14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>
        <v>2013</v>
      </c>
      <c r="B2" t="s">
        <v>57</v>
      </c>
      <c r="C2" t="s">
        <v>128</v>
      </c>
      <c r="D2" t="s">
        <v>128</v>
      </c>
      <c r="E2" t="s">
        <v>8</v>
      </c>
      <c r="F2">
        <v>2</v>
      </c>
      <c r="G2">
        <v>162</v>
      </c>
      <c r="H2">
        <v>81</v>
      </c>
      <c r="I2">
        <v>81</v>
      </c>
      <c r="J2">
        <v>81</v>
      </c>
      <c r="K2" t="s">
        <v>48</v>
      </c>
      <c r="L2" t="s">
        <v>48</v>
      </c>
      <c r="M2" t="s">
        <v>48</v>
      </c>
      <c r="N2" t="s">
        <v>48</v>
      </c>
      <c r="O2">
        <v>685</v>
      </c>
      <c r="P2">
        <v>5676</v>
      </c>
      <c r="Q2">
        <v>1468</v>
      </c>
      <c r="R2">
        <v>302</v>
      </c>
      <c r="S2">
        <v>31</v>
      </c>
      <c r="T2">
        <v>130</v>
      </c>
      <c r="U2">
        <v>519</v>
      </c>
      <c r="V2">
        <v>1142</v>
      </c>
      <c r="W2">
        <v>62</v>
      </c>
      <c r="X2">
        <v>41</v>
      </c>
      <c r="Y2">
        <v>43</v>
      </c>
      <c r="Z2">
        <v>43</v>
      </c>
      <c r="AA2">
        <v>695</v>
      </c>
      <c r="AB2">
        <v>651</v>
      </c>
      <c r="AC2">
        <v>3.92</v>
      </c>
      <c r="AD2">
        <v>6</v>
      </c>
      <c r="AE2">
        <v>7</v>
      </c>
      <c r="AF2">
        <v>38</v>
      </c>
      <c r="AG2">
        <v>4485</v>
      </c>
      <c r="AH2">
        <v>1460</v>
      </c>
      <c r="AI2">
        <v>176</v>
      </c>
      <c r="AJ2">
        <v>485</v>
      </c>
      <c r="AK2">
        <v>1218</v>
      </c>
      <c r="AL2">
        <v>75</v>
      </c>
      <c r="AM2">
        <v>135</v>
      </c>
      <c r="AN2">
        <v>0.98799999999999999</v>
      </c>
      <c r="AO2" t="s">
        <v>129</v>
      </c>
      <c r="AP2" t="s">
        <v>144</v>
      </c>
      <c r="AQ2">
        <v>2134795</v>
      </c>
      <c r="AR2">
        <v>102</v>
      </c>
      <c r="AS2">
        <v>102</v>
      </c>
      <c r="AT2" t="s">
        <v>128</v>
      </c>
      <c r="AU2" t="s">
        <v>128</v>
      </c>
      <c r="AV2" t="s">
        <v>128</v>
      </c>
    </row>
    <row r="3" spans="1:48" x14ac:dyDescent="0.25">
      <c r="A3">
        <v>2013</v>
      </c>
      <c r="B3" t="s">
        <v>57</v>
      </c>
      <c r="C3" t="s">
        <v>58</v>
      </c>
      <c r="D3" t="s">
        <v>58</v>
      </c>
      <c r="E3" t="s">
        <v>37</v>
      </c>
      <c r="F3">
        <v>1</v>
      </c>
      <c r="G3">
        <v>162</v>
      </c>
      <c r="H3">
        <v>81</v>
      </c>
      <c r="I3">
        <v>96</v>
      </c>
      <c r="J3">
        <v>66</v>
      </c>
      <c r="K3" t="s">
        <v>51</v>
      </c>
      <c r="L3" t="s">
        <v>48</v>
      </c>
      <c r="M3" t="s">
        <v>48</v>
      </c>
      <c r="N3" t="s">
        <v>48</v>
      </c>
      <c r="O3">
        <v>688</v>
      </c>
      <c r="P3">
        <v>5441</v>
      </c>
      <c r="Q3">
        <v>1354</v>
      </c>
      <c r="R3">
        <v>247</v>
      </c>
      <c r="S3">
        <v>21</v>
      </c>
      <c r="T3">
        <v>181</v>
      </c>
      <c r="U3">
        <v>542</v>
      </c>
      <c r="V3">
        <v>1384</v>
      </c>
      <c r="W3">
        <v>64</v>
      </c>
      <c r="X3">
        <v>31</v>
      </c>
      <c r="Y3">
        <v>55</v>
      </c>
      <c r="Z3">
        <v>35</v>
      </c>
      <c r="AA3">
        <v>548</v>
      </c>
      <c r="AB3">
        <v>512</v>
      </c>
      <c r="AC3">
        <v>3.18</v>
      </c>
      <c r="AD3">
        <v>1</v>
      </c>
      <c r="AE3">
        <v>12</v>
      </c>
      <c r="AF3">
        <v>53</v>
      </c>
      <c r="AG3">
        <v>4351</v>
      </c>
      <c r="AH3">
        <v>1326</v>
      </c>
      <c r="AI3">
        <v>127</v>
      </c>
      <c r="AJ3">
        <v>409</v>
      </c>
      <c r="AK3">
        <v>1232</v>
      </c>
      <c r="AL3">
        <v>85</v>
      </c>
      <c r="AM3">
        <v>141</v>
      </c>
      <c r="AN3">
        <v>0.98599999999999999</v>
      </c>
      <c r="AO3" t="s">
        <v>106</v>
      </c>
      <c r="AP3" t="s">
        <v>127</v>
      </c>
      <c r="AQ3">
        <v>2548679</v>
      </c>
      <c r="AR3">
        <v>104</v>
      </c>
      <c r="AS3">
        <v>103</v>
      </c>
      <c r="AT3" t="s">
        <v>58</v>
      </c>
      <c r="AU3" t="s">
        <v>58</v>
      </c>
      <c r="AV3" t="s">
        <v>58</v>
      </c>
    </row>
    <row r="4" spans="1:48" x14ac:dyDescent="0.25">
      <c r="A4">
        <v>2013</v>
      </c>
      <c r="B4" t="s">
        <v>75</v>
      </c>
      <c r="C4" t="s">
        <v>52</v>
      </c>
      <c r="D4" t="s">
        <v>52</v>
      </c>
      <c r="E4" t="s">
        <v>37</v>
      </c>
      <c r="F4">
        <v>3</v>
      </c>
      <c r="G4">
        <v>162</v>
      </c>
      <c r="H4">
        <v>81</v>
      </c>
      <c r="I4">
        <v>85</v>
      </c>
      <c r="J4">
        <v>77</v>
      </c>
      <c r="K4" t="s">
        <v>48</v>
      </c>
      <c r="L4" t="s">
        <v>48</v>
      </c>
      <c r="M4" t="s">
        <v>48</v>
      </c>
      <c r="N4" t="s">
        <v>48</v>
      </c>
      <c r="O4">
        <v>745</v>
      </c>
      <c r="P4">
        <v>5620</v>
      </c>
      <c r="Q4">
        <v>1460</v>
      </c>
      <c r="R4">
        <v>298</v>
      </c>
      <c r="S4">
        <v>14</v>
      </c>
      <c r="T4">
        <v>212</v>
      </c>
      <c r="U4">
        <v>416</v>
      </c>
      <c r="V4">
        <v>1125</v>
      </c>
      <c r="W4">
        <v>79</v>
      </c>
      <c r="X4">
        <v>29</v>
      </c>
      <c r="Y4">
        <v>36</v>
      </c>
      <c r="Z4">
        <v>45</v>
      </c>
      <c r="AA4">
        <v>709</v>
      </c>
      <c r="AB4">
        <v>678</v>
      </c>
      <c r="AC4">
        <v>4.2</v>
      </c>
      <c r="AD4">
        <v>2</v>
      </c>
      <c r="AE4">
        <v>6</v>
      </c>
      <c r="AF4">
        <v>57</v>
      </c>
      <c r="AG4">
        <v>4359</v>
      </c>
      <c r="AH4">
        <v>1438</v>
      </c>
      <c r="AI4">
        <v>202</v>
      </c>
      <c r="AJ4">
        <v>473</v>
      </c>
      <c r="AK4">
        <v>1169</v>
      </c>
      <c r="AL4">
        <v>54</v>
      </c>
      <c r="AM4">
        <v>165</v>
      </c>
      <c r="AN4">
        <v>0.99099999999999999</v>
      </c>
      <c r="AO4" t="s">
        <v>63</v>
      </c>
      <c r="AP4" t="s">
        <v>120</v>
      </c>
      <c r="AQ4">
        <v>2357561</v>
      </c>
      <c r="AR4">
        <v>106</v>
      </c>
      <c r="AS4">
        <v>105</v>
      </c>
      <c r="AT4" t="s">
        <v>52</v>
      </c>
      <c r="AU4" t="s">
        <v>52</v>
      </c>
      <c r="AV4" t="s">
        <v>52</v>
      </c>
    </row>
    <row r="5" spans="1:48" x14ac:dyDescent="0.25">
      <c r="A5">
        <v>2013</v>
      </c>
      <c r="B5" t="s">
        <v>75</v>
      </c>
      <c r="C5" t="s">
        <v>49</v>
      </c>
      <c r="D5" t="s">
        <v>49</v>
      </c>
      <c r="E5" t="s">
        <v>37</v>
      </c>
      <c r="F5">
        <v>1</v>
      </c>
      <c r="G5">
        <v>162</v>
      </c>
      <c r="H5">
        <v>81</v>
      </c>
      <c r="I5">
        <v>97</v>
      </c>
      <c r="J5">
        <v>65</v>
      </c>
      <c r="K5" t="s">
        <v>51</v>
      </c>
      <c r="L5" t="s">
        <v>48</v>
      </c>
      <c r="M5" t="s">
        <v>51</v>
      </c>
      <c r="N5" t="s">
        <v>51</v>
      </c>
      <c r="O5">
        <v>853</v>
      </c>
      <c r="P5">
        <v>5651</v>
      </c>
      <c r="Q5">
        <v>1566</v>
      </c>
      <c r="R5">
        <v>363</v>
      </c>
      <c r="S5">
        <v>29</v>
      </c>
      <c r="T5">
        <v>178</v>
      </c>
      <c r="U5">
        <v>581</v>
      </c>
      <c r="V5">
        <v>1308</v>
      </c>
      <c r="W5">
        <v>123</v>
      </c>
      <c r="X5">
        <v>19</v>
      </c>
      <c r="Y5">
        <v>72</v>
      </c>
      <c r="Z5">
        <v>50</v>
      </c>
      <c r="AA5">
        <v>656</v>
      </c>
      <c r="AB5">
        <v>613</v>
      </c>
      <c r="AC5">
        <v>3.79</v>
      </c>
      <c r="AD5">
        <v>5</v>
      </c>
      <c r="AE5">
        <v>8</v>
      </c>
      <c r="AF5">
        <v>33</v>
      </c>
      <c r="AG5">
        <v>4362</v>
      </c>
      <c r="AH5">
        <v>1366</v>
      </c>
      <c r="AI5">
        <v>156</v>
      </c>
      <c r="AJ5">
        <v>524</v>
      </c>
      <c r="AK5">
        <v>1294</v>
      </c>
      <c r="AL5">
        <v>80</v>
      </c>
      <c r="AM5">
        <v>142</v>
      </c>
      <c r="AN5">
        <v>0.98699999999999999</v>
      </c>
      <c r="AO5" t="s">
        <v>86</v>
      </c>
      <c r="AP5" t="s">
        <v>90</v>
      </c>
      <c r="AQ5">
        <v>2833333</v>
      </c>
      <c r="AR5">
        <v>102</v>
      </c>
      <c r="AS5">
        <v>102</v>
      </c>
      <c r="AT5" t="s">
        <v>49</v>
      </c>
      <c r="AU5" t="s">
        <v>49</v>
      </c>
      <c r="AV5" t="s">
        <v>49</v>
      </c>
    </row>
    <row r="6" spans="1:48" x14ac:dyDescent="0.25">
      <c r="A6">
        <v>2013</v>
      </c>
      <c r="B6" t="s">
        <v>75</v>
      </c>
      <c r="C6" t="s">
        <v>77</v>
      </c>
      <c r="D6" t="s">
        <v>78</v>
      </c>
      <c r="E6" t="s">
        <v>125</v>
      </c>
      <c r="F6">
        <v>5</v>
      </c>
      <c r="G6">
        <v>162</v>
      </c>
      <c r="H6">
        <v>81</v>
      </c>
      <c r="I6">
        <v>63</v>
      </c>
      <c r="J6">
        <v>99</v>
      </c>
      <c r="K6" t="s">
        <v>48</v>
      </c>
      <c r="L6" t="s">
        <v>48</v>
      </c>
      <c r="M6" t="s">
        <v>48</v>
      </c>
      <c r="N6" t="s">
        <v>48</v>
      </c>
      <c r="O6">
        <v>598</v>
      </c>
      <c r="P6">
        <v>5563</v>
      </c>
      <c r="Q6">
        <v>1385</v>
      </c>
      <c r="R6">
        <v>237</v>
      </c>
      <c r="S6">
        <v>19</v>
      </c>
      <c r="T6">
        <v>148</v>
      </c>
      <c r="U6">
        <v>411</v>
      </c>
      <c r="V6">
        <v>1207</v>
      </c>
      <c r="W6">
        <v>105</v>
      </c>
      <c r="X6">
        <v>42</v>
      </c>
      <c r="Y6">
        <v>34</v>
      </c>
      <c r="Z6">
        <v>48</v>
      </c>
      <c r="AA6">
        <v>723</v>
      </c>
      <c r="AB6">
        <v>643</v>
      </c>
      <c r="AC6">
        <v>3.98</v>
      </c>
      <c r="AD6">
        <v>5</v>
      </c>
      <c r="AE6">
        <v>5</v>
      </c>
      <c r="AF6">
        <v>40</v>
      </c>
      <c r="AG6">
        <v>4365</v>
      </c>
      <c r="AH6">
        <v>1424</v>
      </c>
      <c r="AI6">
        <v>182</v>
      </c>
      <c r="AJ6">
        <v>509</v>
      </c>
      <c r="AK6">
        <v>1249</v>
      </c>
      <c r="AL6">
        <v>121</v>
      </c>
      <c r="AM6">
        <v>155</v>
      </c>
      <c r="AN6">
        <v>0.98</v>
      </c>
      <c r="AO6" t="s">
        <v>79</v>
      </c>
      <c r="AP6" t="s">
        <v>138</v>
      </c>
      <c r="AQ6">
        <v>1768413</v>
      </c>
      <c r="AR6">
        <v>107</v>
      </c>
      <c r="AS6">
        <v>107</v>
      </c>
      <c r="AT6" t="s">
        <v>78</v>
      </c>
      <c r="AU6" t="s">
        <v>77</v>
      </c>
      <c r="AV6" t="s">
        <v>77</v>
      </c>
    </row>
    <row r="7" spans="1:48" x14ac:dyDescent="0.25">
      <c r="A7">
        <v>2013</v>
      </c>
      <c r="B7" t="s">
        <v>57</v>
      </c>
      <c r="C7" t="s">
        <v>59</v>
      </c>
      <c r="D7" t="s">
        <v>60</v>
      </c>
      <c r="E7" t="s">
        <v>125</v>
      </c>
      <c r="F7">
        <v>5</v>
      </c>
      <c r="G7">
        <v>162</v>
      </c>
      <c r="H7">
        <v>81</v>
      </c>
      <c r="I7">
        <v>66</v>
      </c>
      <c r="J7">
        <v>96</v>
      </c>
      <c r="K7" t="s">
        <v>48</v>
      </c>
      <c r="L7" t="s">
        <v>48</v>
      </c>
      <c r="M7" t="s">
        <v>48</v>
      </c>
      <c r="N7" t="s">
        <v>48</v>
      </c>
      <c r="O7">
        <v>602</v>
      </c>
      <c r="P7">
        <v>5498</v>
      </c>
      <c r="Q7">
        <v>1307</v>
      </c>
      <c r="R7">
        <v>297</v>
      </c>
      <c r="S7">
        <v>18</v>
      </c>
      <c r="T7">
        <v>172</v>
      </c>
      <c r="U7">
        <v>439</v>
      </c>
      <c r="V7">
        <v>1230</v>
      </c>
      <c r="W7">
        <v>63</v>
      </c>
      <c r="X7">
        <v>32</v>
      </c>
      <c r="Y7">
        <v>67</v>
      </c>
      <c r="Z7">
        <v>30</v>
      </c>
      <c r="AA7">
        <v>689</v>
      </c>
      <c r="AB7">
        <v>643</v>
      </c>
      <c r="AC7">
        <v>4</v>
      </c>
      <c r="AD7">
        <v>3</v>
      </c>
      <c r="AE7">
        <v>6</v>
      </c>
      <c r="AF7">
        <v>39</v>
      </c>
      <c r="AG7">
        <v>4344</v>
      </c>
      <c r="AH7">
        <v>1332</v>
      </c>
      <c r="AI7">
        <v>160</v>
      </c>
      <c r="AJ7">
        <v>540</v>
      </c>
      <c r="AK7">
        <v>1184</v>
      </c>
      <c r="AL7">
        <v>100</v>
      </c>
      <c r="AM7">
        <v>129</v>
      </c>
      <c r="AN7">
        <v>0.98299999999999998</v>
      </c>
      <c r="AO7" t="s">
        <v>84</v>
      </c>
      <c r="AP7" t="s">
        <v>88</v>
      </c>
      <c r="AQ7">
        <v>2642682</v>
      </c>
      <c r="AR7">
        <v>104</v>
      </c>
      <c r="AS7">
        <v>105</v>
      </c>
      <c r="AT7" t="s">
        <v>60</v>
      </c>
      <c r="AU7" t="s">
        <v>59</v>
      </c>
      <c r="AV7" t="s">
        <v>59</v>
      </c>
    </row>
    <row r="8" spans="1:48" x14ac:dyDescent="0.25">
      <c r="A8">
        <v>2013</v>
      </c>
      <c r="B8" t="s">
        <v>57</v>
      </c>
      <c r="C8" t="s">
        <v>62</v>
      </c>
      <c r="D8" t="s">
        <v>62</v>
      </c>
      <c r="E8" t="s">
        <v>125</v>
      </c>
      <c r="F8">
        <v>3</v>
      </c>
      <c r="G8">
        <v>162</v>
      </c>
      <c r="H8">
        <v>80</v>
      </c>
      <c r="I8">
        <v>90</v>
      </c>
      <c r="J8">
        <v>72</v>
      </c>
      <c r="K8" t="s">
        <v>48</v>
      </c>
      <c r="L8" t="s">
        <v>51</v>
      </c>
      <c r="M8" t="s">
        <v>48</v>
      </c>
      <c r="N8" t="s">
        <v>48</v>
      </c>
      <c r="O8">
        <v>698</v>
      </c>
      <c r="P8">
        <v>5499</v>
      </c>
      <c r="Q8">
        <v>1370</v>
      </c>
      <c r="R8">
        <v>274</v>
      </c>
      <c r="S8">
        <v>20</v>
      </c>
      <c r="T8">
        <v>155</v>
      </c>
      <c r="U8">
        <v>585</v>
      </c>
      <c r="V8">
        <v>1245</v>
      </c>
      <c r="W8">
        <v>67</v>
      </c>
      <c r="X8">
        <v>35</v>
      </c>
      <c r="Y8">
        <v>76</v>
      </c>
      <c r="Z8">
        <v>46</v>
      </c>
      <c r="AA8">
        <v>589</v>
      </c>
      <c r="AB8">
        <v>554</v>
      </c>
      <c r="AC8">
        <v>3.38</v>
      </c>
      <c r="AD8">
        <v>5</v>
      </c>
      <c r="AE8">
        <v>17</v>
      </c>
      <c r="AF8">
        <v>43</v>
      </c>
      <c r="AG8">
        <v>4421</v>
      </c>
      <c r="AH8">
        <v>1294</v>
      </c>
      <c r="AI8">
        <v>170</v>
      </c>
      <c r="AJ8">
        <v>435</v>
      </c>
      <c r="AK8">
        <v>1296</v>
      </c>
      <c r="AL8">
        <v>76</v>
      </c>
      <c r="AM8">
        <v>131</v>
      </c>
      <c r="AN8">
        <v>0.98799999999999999</v>
      </c>
      <c r="AO8" t="s">
        <v>61</v>
      </c>
      <c r="AP8" t="s">
        <v>139</v>
      </c>
      <c r="AQ8">
        <v>2534369</v>
      </c>
      <c r="AR8">
        <v>103</v>
      </c>
      <c r="AS8">
        <v>102</v>
      </c>
      <c r="AT8" t="s">
        <v>62</v>
      </c>
      <c r="AU8" t="s">
        <v>62</v>
      </c>
      <c r="AV8" t="s">
        <v>62</v>
      </c>
    </row>
    <row r="9" spans="1:48" x14ac:dyDescent="0.25">
      <c r="A9">
        <v>2013</v>
      </c>
      <c r="B9" t="s">
        <v>75</v>
      </c>
      <c r="C9" t="s">
        <v>50</v>
      </c>
      <c r="D9" t="s">
        <v>50</v>
      </c>
      <c r="E9" t="s">
        <v>125</v>
      </c>
      <c r="F9">
        <v>2</v>
      </c>
      <c r="G9">
        <v>162</v>
      </c>
      <c r="H9">
        <v>81</v>
      </c>
      <c r="I9">
        <v>92</v>
      </c>
      <c r="J9">
        <v>70</v>
      </c>
      <c r="K9" t="s">
        <v>48</v>
      </c>
      <c r="L9" t="s">
        <v>51</v>
      </c>
      <c r="M9" t="s">
        <v>48</v>
      </c>
      <c r="N9" t="s">
        <v>48</v>
      </c>
      <c r="O9">
        <v>745</v>
      </c>
      <c r="P9">
        <v>5465</v>
      </c>
      <c r="Q9">
        <v>1391</v>
      </c>
      <c r="R9">
        <v>290</v>
      </c>
      <c r="S9">
        <v>23</v>
      </c>
      <c r="T9">
        <v>171</v>
      </c>
      <c r="U9">
        <v>562</v>
      </c>
      <c r="V9">
        <v>1283</v>
      </c>
      <c r="W9">
        <v>117</v>
      </c>
      <c r="X9">
        <v>36</v>
      </c>
      <c r="Y9">
        <v>51</v>
      </c>
      <c r="Z9">
        <v>56</v>
      </c>
      <c r="AA9">
        <v>662</v>
      </c>
      <c r="AB9">
        <v>611</v>
      </c>
      <c r="AC9">
        <v>3.82</v>
      </c>
      <c r="AD9">
        <v>3</v>
      </c>
      <c r="AE9">
        <v>16</v>
      </c>
      <c r="AF9">
        <v>38</v>
      </c>
      <c r="AG9">
        <v>4324</v>
      </c>
      <c r="AH9">
        <v>1359</v>
      </c>
      <c r="AI9">
        <v>147</v>
      </c>
      <c r="AJ9">
        <v>554</v>
      </c>
      <c r="AK9">
        <v>1379</v>
      </c>
      <c r="AL9">
        <v>98</v>
      </c>
      <c r="AM9">
        <v>135</v>
      </c>
      <c r="AN9">
        <v>0.98299999999999998</v>
      </c>
      <c r="AO9" t="s">
        <v>89</v>
      </c>
      <c r="AP9" t="s">
        <v>154</v>
      </c>
      <c r="AQ9">
        <v>1572926</v>
      </c>
      <c r="AR9">
        <v>93</v>
      </c>
      <c r="AS9">
        <v>94</v>
      </c>
      <c r="AT9" t="s">
        <v>50</v>
      </c>
      <c r="AU9" t="s">
        <v>50</v>
      </c>
      <c r="AV9" t="s">
        <v>50</v>
      </c>
    </row>
    <row r="10" spans="1:48" x14ac:dyDescent="0.25">
      <c r="A10">
        <v>2013</v>
      </c>
      <c r="B10" t="s">
        <v>57</v>
      </c>
      <c r="C10" t="s">
        <v>65</v>
      </c>
      <c r="D10" t="s">
        <v>65</v>
      </c>
      <c r="E10" t="s">
        <v>8</v>
      </c>
      <c r="F10">
        <v>5</v>
      </c>
      <c r="G10">
        <v>162</v>
      </c>
      <c r="H10">
        <v>81</v>
      </c>
      <c r="I10">
        <v>74</v>
      </c>
      <c r="J10">
        <v>88</v>
      </c>
      <c r="K10" t="s">
        <v>48</v>
      </c>
      <c r="L10" t="s">
        <v>48</v>
      </c>
      <c r="M10" t="s">
        <v>48</v>
      </c>
      <c r="N10" t="s">
        <v>48</v>
      </c>
      <c r="O10">
        <v>706</v>
      </c>
      <c r="P10">
        <v>5599</v>
      </c>
      <c r="Q10">
        <v>1511</v>
      </c>
      <c r="R10">
        <v>283</v>
      </c>
      <c r="S10">
        <v>36</v>
      </c>
      <c r="T10">
        <v>159</v>
      </c>
      <c r="U10">
        <v>427</v>
      </c>
      <c r="V10">
        <v>1204</v>
      </c>
      <c r="W10">
        <v>112</v>
      </c>
      <c r="X10">
        <v>32</v>
      </c>
      <c r="Y10">
        <v>26</v>
      </c>
      <c r="Z10">
        <v>35</v>
      </c>
      <c r="AA10">
        <v>760</v>
      </c>
      <c r="AB10">
        <v>708</v>
      </c>
      <c r="AC10">
        <v>4.4400000000000004</v>
      </c>
      <c r="AD10">
        <v>1</v>
      </c>
      <c r="AE10">
        <v>5</v>
      </c>
      <c r="AF10">
        <v>35</v>
      </c>
      <c r="AG10">
        <v>4308</v>
      </c>
      <c r="AH10">
        <v>1545</v>
      </c>
      <c r="AI10">
        <v>136</v>
      </c>
      <c r="AJ10">
        <v>517</v>
      </c>
      <c r="AK10">
        <v>1064</v>
      </c>
      <c r="AL10">
        <v>90</v>
      </c>
      <c r="AM10">
        <v>162</v>
      </c>
      <c r="AN10">
        <v>0.98599999999999999</v>
      </c>
      <c r="AO10" t="s">
        <v>121</v>
      </c>
      <c r="AP10" t="s">
        <v>126</v>
      </c>
      <c r="AQ10">
        <v>2793828</v>
      </c>
      <c r="AR10">
        <v>117</v>
      </c>
      <c r="AS10">
        <v>118</v>
      </c>
      <c r="AT10" t="s">
        <v>65</v>
      </c>
      <c r="AU10" t="s">
        <v>65</v>
      </c>
      <c r="AV10" t="s">
        <v>65</v>
      </c>
    </row>
    <row r="11" spans="1:48" x14ac:dyDescent="0.25">
      <c r="A11">
        <v>2013</v>
      </c>
      <c r="B11" t="s">
        <v>75</v>
      </c>
      <c r="C11" t="s">
        <v>80</v>
      </c>
      <c r="D11" t="s">
        <v>80</v>
      </c>
      <c r="E11" t="s">
        <v>125</v>
      </c>
      <c r="F11">
        <v>1</v>
      </c>
      <c r="G11">
        <v>162</v>
      </c>
      <c r="H11">
        <v>81</v>
      </c>
      <c r="I11">
        <v>93</v>
      </c>
      <c r="J11">
        <v>69</v>
      </c>
      <c r="K11" t="s">
        <v>51</v>
      </c>
      <c r="L11" t="s">
        <v>48</v>
      </c>
      <c r="M11" t="s">
        <v>48</v>
      </c>
      <c r="N11" t="s">
        <v>48</v>
      </c>
      <c r="O11">
        <v>796</v>
      </c>
      <c r="P11">
        <v>5735</v>
      </c>
      <c r="Q11">
        <v>1625</v>
      </c>
      <c r="R11">
        <v>292</v>
      </c>
      <c r="S11">
        <v>23</v>
      </c>
      <c r="T11">
        <v>176</v>
      </c>
      <c r="U11">
        <v>531</v>
      </c>
      <c r="V11">
        <v>1073</v>
      </c>
      <c r="W11">
        <v>35</v>
      </c>
      <c r="X11">
        <v>20</v>
      </c>
      <c r="Y11">
        <v>43</v>
      </c>
      <c r="Z11">
        <v>47</v>
      </c>
      <c r="AA11">
        <v>624</v>
      </c>
      <c r="AB11">
        <v>587</v>
      </c>
      <c r="AC11">
        <v>3.61</v>
      </c>
      <c r="AD11">
        <v>3</v>
      </c>
      <c r="AE11">
        <v>12</v>
      </c>
      <c r="AF11">
        <v>39</v>
      </c>
      <c r="AG11">
        <v>4388</v>
      </c>
      <c r="AH11">
        <v>1369</v>
      </c>
      <c r="AI11">
        <v>128</v>
      </c>
      <c r="AJ11">
        <v>462</v>
      </c>
      <c r="AK11">
        <v>1428</v>
      </c>
      <c r="AL11">
        <v>76</v>
      </c>
      <c r="AM11">
        <v>136</v>
      </c>
      <c r="AN11">
        <v>0.98699999999999999</v>
      </c>
      <c r="AO11" t="s">
        <v>81</v>
      </c>
      <c r="AP11" t="s">
        <v>133</v>
      </c>
      <c r="AQ11">
        <v>3083397</v>
      </c>
      <c r="AR11">
        <v>106</v>
      </c>
      <c r="AS11">
        <v>105</v>
      </c>
      <c r="AT11" t="s">
        <v>80</v>
      </c>
      <c r="AU11" t="s">
        <v>80</v>
      </c>
      <c r="AV11" t="s">
        <v>80</v>
      </c>
    </row>
    <row r="12" spans="1:48" x14ac:dyDescent="0.25">
      <c r="A12">
        <v>2013</v>
      </c>
      <c r="B12" t="s">
        <v>75</v>
      </c>
      <c r="C12" t="s">
        <v>100</v>
      </c>
      <c r="D12" t="s">
        <v>100</v>
      </c>
      <c r="E12" t="s">
        <v>8</v>
      </c>
      <c r="F12">
        <v>5</v>
      </c>
      <c r="G12">
        <v>162</v>
      </c>
      <c r="H12">
        <v>81</v>
      </c>
      <c r="I12">
        <v>51</v>
      </c>
      <c r="J12">
        <v>111</v>
      </c>
      <c r="K12" t="s">
        <v>48</v>
      </c>
      <c r="L12" t="s">
        <v>48</v>
      </c>
      <c r="M12" t="s">
        <v>48</v>
      </c>
      <c r="N12" t="s">
        <v>48</v>
      </c>
      <c r="O12">
        <v>610</v>
      </c>
      <c r="P12">
        <v>5457</v>
      </c>
      <c r="Q12">
        <v>1307</v>
      </c>
      <c r="R12">
        <v>266</v>
      </c>
      <c r="S12">
        <v>16</v>
      </c>
      <c r="T12">
        <v>148</v>
      </c>
      <c r="U12">
        <v>426</v>
      </c>
      <c r="V12">
        <v>1535</v>
      </c>
      <c r="W12">
        <v>110</v>
      </c>
      <c r="X12">
        <v>61</v>
      </c>
      <c r="Y12">
        <v>52</v>
      </c>
      <c r="Z12">
        <v>38</v>
      </c>
      <c r="AA12">
        <v>848</v>
      </c>
      <c r="AB12">
        <v>766</v>
      </c>
      <c r="AC12">
        <v>4.79</v>
      </c>
      <c r="AD12">
        <v>2</v>
      </c>
      <c r="AE12">
        <v>5</v>
      </c>
      <c r="AF12">
        <v>32</v>
      </c>
      <c r="AG12">
        <v>4320</v>
      </c>
      <c r="AH12">
        <v>1530</v>
      </c>
      <c r="AI12">
        <v>191</v>
      </c>
      <c r="AJ12">
        <v>616</v>
      </c>
      <c r="AK12">
        <v>1084</v>
      </c>
      <c r="AL12">
        <v>125</v>
      </c>
      <c r="AM12">
        <v>168</v>
      </c>
      <c r="AN12">
        <v>0.97899999999999998</v>
      </c>
      <c r="AO12" t="s">
        <v>105</v>
      </c>
      <c r="AP12" t="s">
        <v>137</v>
      </c>
      <c r="AQ12">
        <v>1651883</v>
      </c>
      <c r="AR12">
        <v>99</v>
      </c>
      <c r="AS12">
        <v>101</v>
      </c>
      <c r="AT12" t="s">
        <v>100</v>
      </c>
      <c r="AU12" t="s">
        <v>100</v>
      </c>
      <c r="AV12" t="s">
        <v>100</v>
      </c>
    </row>
    <row r="13" spans="1:48" x14ac:dyDescent="0.25">
      <c r="A13">
        <v>2013</v>
      </c>
      <c r="B13" t="s">
        <v>75</v>
      </c>
      <c r="C13" t="s">
        <v>91</v>
      </c>
      <c r="D13" t="s">
        <v>108</v>
      </c>
      <c r="E13" t="s">
        <v>125</v>
      </c>
      <c r="F13">
        <v>3</v>
      </c>
      <c r="G13">
        <v>162</v>
      </c>
      <c r="H13">
        <v>81</v>
      </c>
      <c r="I13">
        <v>86</v>
      </c>
      <c r="J13">
        <v>76</v>
      </c>
      <c r="K13" t="s">
        <v>48</v>
      </c>
      <c r="L13" t="s">
        <v>48</v>
      </c>
      <c r="M13" t="s">
        <v>48</v>
      </c>
      <c r="N13" t="s">
        <v>48</v>
      </c>
      <c r="O13">
        <v>648</v>
      </c>
      <c r="P13">
        <v>5549</v>
      </c>
      <c r="Q13">
        <v>1443</v>
      </c>
      <c r="R13">
        <v>254</v>
      </c>
      <c r="S13">
        <v>34</v>
      </c>
      <c r="T13">
        <v>112</v>
      </c>
      <c r="U13">
        <v>422</v>
      </c>
      <c r="V13">
        <v>1048</v>
      </c>
      <c r="W13">
        <v>153</v>
      </c>
      <c r="X13">
        <v>32</v>
      </c>
      <c r="Y13">
        <v>42</v>
      </c>
      <c r="Z13">
        <v>42</v>
      </c>
      <c r="AA13">
        <v>601</v>
      </c>
      <c r="AB13">
        <v>555</v>
      </c>
      <c r="AC13">
        <v>3.45</v>
      </c>
      <c r="AD13">
        <v>5</v>
      </c>
      <c r="AE13">
        <v>12</v>
      </c>
      <c r="AF13">
        <v>52</v>
      </c>
      <c r="AG13">
        <v>4345</v>
      </c>
      <c r="AH13">
        <v>1366</v>
      </c>
      <c r="AI13">
        <v>155</v>
      </c>
      <c r="AJ13">
        <v>469</v>
      </c>
      <c r="AK13">
        <v>1208</v>
      </c>
      <c r="AL13">
        <v>85</v>
      </c>
      <c r="AM13">
        <v>136</v>
      </c>
      <c r="AN13">
        <v>0.98599999999999999</v>
      </c>
      <c r="AO13" t="s">
        <v>109</v>
      </c>
      <c r="AP13" t="s">
        <v>124</v>
      </c>
      <c r="AQ13">
        <v>1750754</v>
      </c>
      <c r="AR13">
        <v>103</v>
      </c>
      <c r="AS13">
        <v>103</v>
      </c>
      <c r="AT13" t="s">
        <v>108</v>
      </c>
      <c r="AU13" t="s">
        <v>91</v>
      </c>
      <c r="AV13" t="s">
        <v>91</v>
      </c>
    </row>
    <row r="14" spans="1:48" x14ac:dyDescent="0.25">
      <c r="A14">
        <v>2013</v>
      </c>
      <c r="B14" t="s">
        <v>75</v>
      </c>
      <c r="C14" t="s">
        <v>96</v>
      </c>
      <c r="D14" t="s">
        <v>97</v>
      </c>
      <c r="E14" t="s">
        <v>8</v>
      </c>
      <c r="F14">
        <v>3</v>
      </c>
      <c r="G14">
        <v>162</v>
      </c>
      <c r="H14">
        <v>81</v>
      </c>
      <c r="I14">
        <v>78</v>
      </c>
      <c r="J14">
        <v>84</v>
      </c>
      <c r="K14" t="s">
        <v>48</v>
      </c>
      <c r="L14" t="s">
        <v>48</v>
      </c>
      <c r="M14" t="s">
        <v>48</v>
      </c>
      <c r="N14" t="s">
        <v>48</v>
      </c>
      <c r="O14">
        <v>733</v>
      </c>
      <c r="P14">
        <v>5588</v>
      </c>
      <c r="Q14">
        <v>1476</v>
      </c>
      <c r="R14">
        <v>270</v>
      </c>
      <c r="S14">
        <v>39</v>
      </c>
      <c r="T14">
        <v>164</v>
      </c>
      <c r="U14">
        <v>523</v>
      </c>
      <c r="V14">
        <v>1221</v>
      </c>
      <c r="W14">
        <v>82</v>
      </c>
      <c r="X14">
        <v>34</v>
      </c>
      <c r="Y14">
        <v>48</v>
      </c>
      <c r="Z14">
        <v>64</v>
      </c>
      <c r="AA14">
        <v>737</v>
      </c>
      <c r="AB14">
        <v>685</v>
      </c>
      <c r="AC14">
        <v>4.2300000000000004</v>
      </c>
      <c r="AD14">
        <v>4</v>
      </c>
      <c r="AE14">
        <v>12</v>
      </c>
      <c r="AF14">
        <v>41</v>
      </c>
      <c r="AG14">
        <v>4373</v>
      </c>
      <c r="AH14">
        <v>1475</v>
      </c>
      <c r="AI14">
        <v>167</v>
      </c>
      <c r="AJ14">
        <v>533</v>
      </c>
      <c r="AK14">
        <v>1200</v>
      </c>
      <c r="AL14">
        <v>112</v>
      </c>
      <c r="AM14">
        <v>135</v>
      </c>
      <c r="AN14">
        <v>0.98099999999999998</v>
      </c>
      <c r="AO14" t="s">
        <v>142</v>
      </c>
      <c r="AP14" t="s">
        <v>155</v>
      </c>
      <c r="AQ14">
        <v>3019505</v>
      </c>
      <c r="AR14">
        <v>94</v>
      </c>
      <c r="AS14">
        <v>94</v>
      </c>
      <c r="AT14" t="s">
        <v>96</v>
      </c>
      <c r="AU14" t="s">
        <v>97</v>
      </c>
      <c r="AV14" t="s">
        <v>97</v>
      </c>
    </row>
    <row r="15" spans="1:48" x14ac:dyDescent="0.25">
      <c r="A15">
        <v>2013</v>
      </c>
      <c r="B15" t="s">
        <v>57</v>
      </c>
      <c r="C15" t="s">
        <v>92</v>
      </c>
      <c r="D15" t="s">
        <v>67</v>
      </c>
      <c r="E15" t="s">
        <v>8</v>
      </c>
      <c r="F15">
        <v>1</v>
      </c>
      <c r="G15">
        <v>162</v>
      </c>
      <c r="H15">
        <v>81</v>
      </c>
      <c r="I15">
        <v>92</v>
      </c>
      <c r="J15">
        <v>70</v>
      </c>
      <c r="K15" t="s">
        <v>51</v>
      </c>
      <c r="L15" t="s">
        <v>48</v>
      </c>
      <c r="M15" t="s">
        <v>48</v>
      </c>
      <c r="N15" t="s">
        <v>48</v>
      </c>
      <c r="O15">
        <v>649</v>
      </c>
      <c r="P15">
        <v>5491</v>
      </c>
      <c r="Q15">
        <v>1447</v>
      </c>
      <c r="R15">
        <v>281</v>
      </c>
      <c r="S15">
        <v>17</v>
      </c>
      <c r="T15">
        <v>138</v>
      </c>
      <c r="U15">
        <v>476</v>
      </c>
      <c r="V15">
        <v>1146</v>
      </c>
      <c r="W15">
        <v>78</v>
      </c>
      <c r="X15">
        <v>28</v>
      </c>
      <c r="Y15">
        <v>57</v>
      </c>
      <c r="Z15">
        <v>48</v>
      </c>
      <c r="AA15">
        <v>582</v>
      </c>
      <c r="AB15">
        <v>524</v>
      </c>
      <c r="AC15">
        <v>3.25</v>
      </c>
      <c r="AD15">
        <v>7</v>
      </c>
      <c r="AE15">
        <v>22</v>
      </c>
      <c r="AF15">
        <v>46</v>
      </c>
      <c r="AG15">
        <v>4351</v>
      </c>
      <c r="AH15">
        <v>1321</v>
      </c>
      <c r="AI15">
        <v>127</v>
      </c>
      <c r="AJ15">
        <v>460</v>
      </c>
      <c r="AK15">
        <v>1292</v>
      </c>
      <c r="AL15">
        <v>109</v>
      </c>
      <c r="AM15">
        <v>160</v>
      </c>
      <c r="AN15">
        <v>0.98199999999999998</v>
      </c>
      <c r="AO15" t="s">
        <v>93</v>
      </c>
      <c r="AP15" t="s">
        <v>101</v>
      </c>
      <c r="AQ15">
        <v>3743527</v>
      </c>
      <c r="AR15">
        <v>95</v>
      </c>
      <c r="AS15">
        <v>95</v>
      </c>
      <c r="AT15" t="s">
        <v>67</v>
      </c>
      <c r="AU15" t="s">
        <v>92</v>
      </c>
      <c r="AV15" t="s">
        <v>92</v>
      </c>
    </row>
    <row r="16" spans="1:48" x14ac:dyDescent="0.25">
      <c r="A16">
        <v>2013</v>
      </c>
      <c r="B16" t="s">
        <v>57</v>
      </c>
      <c r="C16" t="s">
        <v>156</v>
      </c>
      <c r="D16" t="s">
        <v>123</v>
      </c>
      <c r="E16" t="s">
        <v>37</v>
      </c>
      <c r="F16">
        <v>5</v>
      </c>
      <c r="G16">
        <v>162</v>
      </c>
      <c r="H16">
        <v>81</v>
      </c>
      <c r="I16">
        <v>62</v>
      </c>
      <c r="J16">
        <v>100</v>
      </c>
      <c r="K16" t="s">
        <v>48</v>
      </c>
      <c r="L16" t="s">
        <v>48</v>
      </c>
      <c r="M16" t="s">
        <v>48</v>
      </c>
      <c r="N16" t="s">
        <v>48</v>
      </c>
      <c r="O16">
        <v>513</v>
      </c>
      <c r="P16">
        <v>5449</v>
      </c>
      <c r="Q16">
        <v>1257</v>
      </c>
      <c r="R16">
        <v>219</v>
      </c>
      <c r="S16">
        <v>31</v>
      </c>
      <c r="T16">
        <v>95</v>
      </c>
      <c r="U16">
        <v>432</v>
      </c>
      <c r="V16">
        <v>1232</v>
      </c>
      <c r="W16">
        <v>78</v>
      </c>
      <c r="X16">
        <v>29</v>
      </c>
      <c r="Y16">
        <v>56</v>
      </c>
      <c r="Z16">
        <v>26</v>
      </c>
      <c r="AA16">
        <v>646</v>
      </c>
      <c r="AB16">
        <v>602</v>
      </c>
      <c r="AC16">
        <v>3.71</v>
      </c>
      <c r="AD16">
        <v>2</v>
      </c>
      <c r="AE16">
        <v>13</v>
      </c>
      <c r="AF16">
        <v>36</v>
      </c>
      <c r="AG16">
        <v>4380</v>
      </c>
      <c r="AH16">
        <v>1376</v>
      </c>
      <c r="AI16">
        <v>121</v>
      </c>
      <c r="AJ16">
        <v>526</v>
      </c>
      <c r="AK16">
        <v>1177</v>
      </c>
      <c r="AL16">
        <v>88</v>
      </c>
      <c r="AM16">
        <v>144</v>
      </c>
      <c r="AN16">
        <v>0.98599999999999999</v>
      </c>
      <c r="AO16" t="s">
        <v>157</v>
      </c>
      <c r="AP16" t="s">
        <v>158</v>
      </c>
      <c r="AQ16">
        <v>1586322</v>
      </c>
      <c r="AR16">
        <v>102</v>
      </c>
      <c r="AS16">
        <v>103</v>
      </c>
      <c r="AT16" t="s">
        <v>156</v>
      </c>
      <c r="AU16" t="s">
        <v>122</v>
      </c>
      <c r="AV16" t="s">
        <v>156</v>
      </c>
    </row>
    <row r="17" spans="1:48" x14ac:dyDescent="0.25">
      <c r="A17">
        <v>2013</v>
      </c>
      <c r="B17" t="s">
        <v>57</v>
      </c>
      <c r="C17" t="s">
        <v>69</v>
      </c>
      <c r="D17" t="s">
        <v>69</v>
      </c>
      <c r="E17" t="s">
        <v>125</v>
      </c>
      <c r="F17">
        <v>4</v>
      </c>
      <c r="G17">
        <v>162</v>
      </c>
      <c r="H17">
        <v>81</v>
      </c>
      <c r="I17">
        <v>74</v>
      </c>
      <c r="J17">
        <v>88</v>
      </c>
      <c r="K17" t="s">
        <v>48</v>
      </c>
      <c r="L17" t="s">
        <v>48</v>
      </c>
      <c r="M17" t="s">
        <v>48</v>
      </c>
      <c r="N17" t="s">
        <v>48</v>
      </c>
      <c r="O17">
        <v>640</v>
      </c>
      <c r="P17">
        <v>5474</v>
      </c>
      <c r="Q17">
        <v>1381</v>
      </c>
      <c r="R17">
        <v>238</v>
      </c>
      <c r="S17">
        <v>43</v>
      </c>
      <c r="T17">
        <v>157</v>
      </c>
      <c r="U17">
        <v>407</v>
      </c>
      <c r="V17">
        <v>1183</v>
      </c>
      <c r="W17">
        <v>142</v>
      </c>
      <c r="X17">
        <v>50</v>
      </c>
      <c r="Y17">
        <v>71</v>
      </c>
      <c r="Z17">
        <v>35</v>
      </c>
      <c r="AA17">
        <v>687</v>
      </c>
      <c r="AB17">
        <v>615</v>
      </c>
      <c r="AC17">
        <v>3.84</v>
      </c>
      <c r="AD17">
        <v>4</v>
      </c>
      <c r="AE17">
        <v>15</v>
      </c>
      <c r="AF17">
        <v>40</v>
      </c>
      <c r="AG17">
        <v>4328</v>
      </c>
      <c r="AH17">
        <v>1401</v>
      </c>
      <c r="AI17">
        <v>175</v>
      </c>
      <c r="AJ17">
        <v>466</v>
      </c>
      <c r="AK17">
        <v>1125</v>
      </c>
      <c r="AL17">
        <v>114</v>
      </c>
      <c r="AM17">
        <v>153</v>
      </c>
      <c r="AN17">
        <v>0.98099999999999998</v>
      </c>
      <c r="AO17" t="s">
        <v>68</v>
      </c>
      <c r="AP17" t="s">
        <v>135</v>
      </c>
      <c r="AQ17">
        <v>2531105</v>
      </c>
      <c r="AR17">
        <v>105</v>
      </c>
      <c r="AS17">
        <v>105</v>
      </c>
      <c r="AT17" t="s">
        <v>69</v>
      </c>
      <c r="AU17" t="s">
        <v>114</v>
      </c>
      <c r="AV17" t="s">
        <v>69</v>
      </c>
    </row>
    <row r="18" spans="1:48" x14ac:dyDescent="0.25">
      <c r="A18">
        <v>2013</v>
      </c>
      <c r="B18" t="s">
        <v>75</v>
      </c>
      <c r="C18" t="s">
        <v>83</v>
      </c>
      <c r="D18" t="s">
        <v>83</v>
      </c>
      <c r="E18" t="s">
        <v>125</v>
      </c>
      <c r="F18">
        <v>4</v>
      </c>
      <c r="G18">
        <v>162</v>
      </c>
      <c r="H18">
        <v>81</v>
      </c>
      <c r="I18">
        <v>66</v>
      </c>
      <c r="J18">
        <v>96</v>
      </c>
      <c r="K18" t="s">
        <v>48</v>
      </c>
      <c r="L18" t="s">
        <v>48</v>
      </c>
      <c r="M18" t="s">
        <v>48</v>
      </c>
      <c r="N18" t="s">
        <v>48</v>
      </c>
      <c r="O18">
        <v>614</v>
      </c>
      <c r="P18">
        <v>5564</v>
      </c>
      <c r="Q18">
        <v>1346</v>
      </c>
      <c r="R18">
        <v>285</v>
      </c>
      <c r="S18">
        <v>15</v>
      </c>
      <c r="T18">
        <v>151</v>
      </c>
      <c r="U18">
        <v>533</v>
      </c>
      <c r="V18">
        <v>1430</v>
      </c>
      <c r="W18">
        <v>52</v>
      </c>
      <c r="X18">
        <v>33</v>
      </c>
      <c r="Y18">
        <v>52</v>
      </c>
      <c r="Z18">
        <v>32</v>
      </c>
      <c r="AA18">
        <v>788</v>
      </c>
      <c r="AB18">
        <v>733</v>
      </c>
      <c r="AC18">
        <v>4.55</v>
      </c>
      <c r="AD18">
        <v>1</v>
      </c>
      <c r="AE18">
        <v>7</v>
      </c>
      <c r="AF18">
        <v>40</v>
      </c>
      <c r="AG18">
        <v>4351</v>
      </c>
      <c r="AH18">
        <v>1591</v>
      </c>
      <c r="AI18">
        <v>168</v>
      </c>
      <c r="AJ18">
        <v>458</v>
      </c>
      <c r="AK18">
        <v>985</v>
      </c>
      <c r="AL18">
        <v>81</v>
      </c>
      <c r="AM18">
        <v>178</v>
      </c>
      <c r="AN18">
        <v>0.98699999999999999</v>
      </c>
      <c r="AO18" t="s">
        <v>98</v>
      </c>
      <c r="AP18" t="s">
        <v>153</v>
      </c>
      <c r="AQ18">
        <v>2477644</v>
      </c>
      <c r="AR18">
        <v>99</v>
      </c>
      <c r="AS18">
        <v>101</v>
      </c>
      <c r="AT18" t="s">
        <v>83</v>
      </c>
      <c r="AU18" t="s">
        <v>83</v>
      </c>
      <c r="AV18" t="s">
        <v>83</v>
      </c>
    </row>
    <row r="19" spans="1:48" x14ac:dyDescent="0.25">
      <c r="A19">
        <v>2013</v>
      </c>
      <c r="B19" t="s">
        <v>75</v>
      </c>
      <c r="C19" t="s">
        <v>85</v>
      </c>
      <c r="D19" t="s">
        <v>76</v>
      </c>
      <c r="E19" t="s">
        <v>37</v>
      </c>
      <c r="F19">
        <v>4</v>
      </c>
      <c r="G19">
        <v>162</v>
      </c>
      <c r="H19">
        <v>81</v>
      </c>
      <c r="I19">
        <v>85</v>
      </c>
      <c r="J19">
        <v>77</v>
      </c>
      <c r="K19" t="s">
        <v>48</v>
      </c>
      <c r="L19" t="s">
        <v>48</v>
      </c>
      <c r="M19" t="s">
        <v>48</v>
      </c>
      <c r="N19" t="s">
        <v>48</v>
      </c>
      <c r="O19">
        <v>650</v>
      </c>
      <c r="P19">
        <v>5449</v>
      </c>
      <c r="Q19">
        <v>1321</v>
      </c>
      <c r="R19">
        <v>247</v>
      </c>
      <c r="S19">
        <v>24</v>
      </c>
      <c r="T19">
        <v>144</v>
      </c>
      <c r="U19">
        <v>466</v>
      </c>
      <c r="V19">
        <v>1214</v>
      </c>
      <c r="W19">
        <v>115</v>
      </c>
      <c r="X19">
        <v>31</v>
      </c>
      <c r="Y19">
        <v>57</v>
      </c>
      <c r="Z19">
        <v>36</v>
      </c>
      <c r="AA19">
        <v>671</v>
      </c>
      <c r="AB19">
        <v>633</v>
      </c>
      <c r="AC19">
        <v>3.94</v>
      </c>
      <c r="AD19">
        <v>7</v>
      </c>
      <c r="AE19">
        <v>10</v>
      </c>
      <c r="AF19">
        <v>49</v>
      </c>
      <c r="AG19">
        <v>4342</v>
      </c>
      <c r="AH19">
        <v>1452</v>
      </c>
      <c r="AI19">
        <v>171</v>
      </c>
      <c r="AJ19">
        <v>437</v>
      </c>
      <c r="AK19">
        <v>1233</v>
      </c>
      <c r="AL19">
        <v>69</v>
      </c>
      <c r="AM19">
        <v>139</v>
      </c>
      <c r="AN19">
        <v>0.98799999999999999</v>
      </c>
      <c r="AO19" t="s">
        <v>87</v>
      </c>
      <c r="AP19" t="s">
        <v>151</v>
      </c>
      <c r="AQ19">
        <v>3279589</v>
      </c>
      <c r="AR19">
        <v>102</v>
      </c>
      <c r="AS19">
        <v>101</v>
      </c>
      <c r="AT19" t="s">
        <v>76</v>
      </c>
      <c r="AU19" t="s">
        <v>85</v>
      </c>
      <c r="AV19" t="s">
        <v>85</v>
      </c>
    </row>
    <row r="20" spans="1:48" x14ac:dyDescent="0.25">
      <c r="A20">
        <v>2013</v>
      </c>
      <c r="B20" t="s">
        <v>57</v>
      </c>
      <c r="C20" t="s">
        <v>102</v>
      </c>
      <c r="D20" t="s">
        <v>103</v>
      </c>
      <c r="E20" t="s">
        <v>37</v>
      </c>
      <c r="F20">
        <v>4</v>
      </c>
      <c r="G20">
        <v>162</v>
      </c>
      <c r="H20">
        <v>81</v>
      </c>
      <c r="I20">
        <v>74</v>
      </c>
      <c r="J20">
        <v>88</v>
      </c>
      <c r="K20" t="s">
        <v>48</v>
      </c>
      <c r="L20" t="s">
        <v>48</v>
      </c>
      <c r="M20" t="s">
        <v>48</v>
      </c>
      <c r="N20" t="s">
        <v>48</v>
      </c>
      <c r="O20">
        <v>619</v>
      </c>
      <c r="P20">
        <v>5559</v>
      </c>
      <c r="Q20">
        <v>1318</v>
      </c>
      <c r="R20">
        <v>263</v>
      </c>
      <c r="S20">
        <v>32</v>
      </c>
      <c r="T20">
        <v>130</v>
      </c>
      <c r="U20">
        <v>512</v>
      </c>
      <c r="V20">
        <v>1384</v>
      </c>
      <c r="W20">
        <v>114</v>
      </c>
      <c r="X20">
        <v>35</v>
      </c>
      <c r="Y20">
        <v>51</v>
      </c>
      <c r="Z20">
        <v>32</v>
      </c>
      <c r="AA20">
        <v>684</v>
      </c>
      <c r="AB20">
        <v>618</v>
      </c>
      <c r="AC20">
        <v>3.77</v>
      </c>
      <c r="AD20">
        <v>4</v>
      </c>
      <c r="AE20">
        <v>10</v>
      </c>
      <c r="AF20">
        <v>40</v>
      </c>
      <c r="AG20">
        <v>4430</v>
      </c>
      <c r="AH20">
        <v>1442</v>
      </c>
      <c r="AI20">
        <v>152</v>
      </c>
      <c r="AJ20">
        <v>458</v>
      </c>
      <c r="AK20">
        <v>1209</v>
      </c>
      <c r="AL20">
        <v>93</v>
      </c>
      <c r="AM20">
        <v>127</v>
      </c>
      <c r="AN20">
        <v>0.98499999999999999</v>
      </c>
      <c r="AO20" t="s">
        <v>104</v>
      </c>
      <c r="AP20" t="s">
        <v>152</v>
      </c>
      <c r="AQ20">
        <v>2135657</v>
      </c>
      <c r="AR20">
        <v>94</v>
      </c>
      <c r="AS20">
        <v>95</v>
      </c>
      <c r="AT20" t="s">
        <v>103</v>
      </c>
      <c r="AU20" t="s">
        <v>102</v>
      </c>
      <c r="AV20" t="s">
        <v>102</v>
      </c>
    </row>
    <row r="21" spans="1:48" x14ac:dyDescent="0.25">
      <c r="A21">
        <v>2013</v>
      </c>
      <c r="B21" t="s">
        <v>75</v>
      </c>
      <c r="C21" t="s">
        <v>82</v>
      </c>
      <c r="D21" t="s">
        <v>82</v>
      </c>
      <c r="E21" t="s">
        <v>8</v>
      </c>
      <c r="F21">
        <v>1</v>
      </c>
      <c r="G21">
        <v>162</v>
      </c>
      <c r="H21">
        <v>81</v>
      </c>
      <c r="I21">
        <v>96</v>
      </c>
      <c r="J21">
        <v>66</v>
      </c>
      <c r="K21" t="s">
        <v>51</v>
      </c>
      <c r="L21" t="s">
        <v>48</v>
      </c>
      <c r="M21" t="s">
        <v>48</v>
      </c>
      <c r="N21" t="s">
        <v>48</v>
      </c>
      <c r="O21">
        <v>767</v>
      </c>
      <c r="P21">
        <v>5521</v>
      </c>
      <c r="Q21">
        <v>1403</v>
      </c>
      <c r="R21">
        <v>301</v>
      </c>
      <c r="S21">
        <v>25</v>
      </c>
      <c r="T21">
        <v>186</v>
      </c>
      <c r="U21">
        <v>573</v>
      </c>
      <c r="V21">
        <v>1178</v>
      </c>
      <c r="W21">
        <v>74</v>
      </c>
      <c r="X21">
        <v>28</v>
      </c>
      <c r="Y21">
        <v>45</v>
      </c>
      <c r="Z21">
        <v>49</v>
      </c>
      <c r="AA21">
        <v>625</v>
      </c>
      <c r="AB21">
        <v>574</v>
      </c>
      <c r="AC21">
        <v>3.56</v>
      </c>
      <c r="AD21">
        <v>6</v>
      </c>
      <c r="AE21">
        <v>13</v>
      </c>
      <c r="AF21">
        <v>46</v>
      </c>
      <c r="AG21">
        <v>4356</v>
      </c>
      <c r="AH21">
        <v>1339</v>
      </c>
      <c r="AI21">
        <v>163</v>
      </c>
      <c r="AJ21">
        <v>428</v>
      </c>
      <c r="AK21">
        <v>1183</v>
      </c>
      <c r="AL21">
        <v>97</v>
      </c>
      <c r="AM21">
        <v>112</v>
      </c>
      <c r="AN21">
        <v>0.98299999999999998</v>
      </c>
      <c r="AO21" t="s">
        <v>107</v>
      </c>
      <c r="AP21" t="s">
        <v>159</v>
      </c>
      <c r="AQ21">
        <v>1809302</v>
      </c>
      <c r="AR21">
        <v>95</v>
      </c>
      <c r="AS21">
        <v>93</v>
      </c>
      <c r="AT21" t="s">
        <v>82</v>
      </c>
      <c r="AU21" t="s">
        <v>82</v>
      </c>
      <c r="AV21" t="s">
        <v>82</v>
      </c>
    </row>
    <row r="22" spans="1:48" x14ac:dyDescent="0.25">
      <c r="A22">
        <v>2013</v>
      </c>
      <c r="B22" t="s">
        <v>57</v>
      </c>
      <c r="C22" t="s">
        <v>54</v>
      </c>
      <c r="D22" t="s">
        <v>54</v>
      </c>
      <c r="E22" t="s">
        <v>37</v>
      </c>
      <c r="F22">
        <v>4</v>
      </c>
      <c r="G22">
        <v>162</v>
      </c>
      <c r="H22">
        <v>81</v>
      </c>
      <c r="I22">
        <v>73</v>
      </c>
      <c r="J22">
        <v>89</v>
      </c>
      <c r="K22" t="s">
        <v>48</v>
      </c>
      <c r="L22" t="s">
        <v>48</v>
      </c>
      <c r="M22" t="s">
        <v>48</v>
      </c>
      <c r="N22" t="s">
        <v>48</v>
      </c>
      <c r="O22">
        <v>610</v>
      </c>
      <c r="P22">
        <v>5456</v>
      </c>
      <c r="Q22">
        <v>1355</v>
      </c>
      <c r="R22">
        <v>255</v>
      </c>
      <c r="S22">
        <v>32</v>
      </c>
      <c r="T22">
        <v>140</v>
      </c>
      <c r="U22">
        <v>417</v>
      </c>
      <c r="V22">
        <v>1205</v>
      </c>
      <c r="W22">
        <v>73</v>
      </c>
      <c r="X22">
        <v>29</v>
      </c>
      <c r="Y22">
        <v>53</v>
      </c>
      <c r="Z22">
        <v>31</v>
      </c>
      <c r="AA22">
        <v>749</v>
      </c>
      <c r="AB22">
        <v>689</v>
      </c>
      <c r="AC22">
        <v>4.32</v>
      </c>
      <c r="AD22">
        <v>6</v>
      </c>
      <c r="AE22">
        <v>3</v>
      </c>
      <c r="AF22">
        <v>32</v>
      </c>
      <c r="AG22">
        <v>4309</v>
      </c>
      <c r="AH22">
        <v>1465</v>
      </c>
      <c r="AI22">
        <v>152</v>
      </c>
      <c r="AJ22">
        <v>506</v>
      </c>
      <c r="AK22">
        <v>1199</v>
      </c>
      <c r="AL22">
        <v>97</v>
      </c>
      <c r="AM22">
        <v>141</v>
      </c>
      <c r="AN22">
        <v>0.98399999999999999</v>
      </c>
      <c r="AO22" t="s">
        <v>70</v>
      </c>
      <c r="AP22" t="s">
        <v>140</v>
      </c>
      <c r="AQ22">
        <v>3012403</v>
      </c>
      <c r="AR22">
        <v>101</v>
      </c>
      <c r="AS22">
        <v>102</v>
      </c>
      <c r="AT22" t="s">
        <v>54</v>
      </c>
      <c r="AU22" t="s">
        <v>54</v>
      </c>
      <c r="AV22" t="s">
        <v>54</v>
      </c>
    </row>
    <row r="23" spans="1:48" x14ac:dyDescent="0.25">
      <c r="A23">
        <v>2013</v>
      </c>
      <c r="B23" t="s">
        <v>57</v>
      </c>
      <c r="C23" t="s">
        <v>64</v>
      </c>
      <c r="D23" t="s">
        <v>64</v>
      </c>
      <c r="E23" t="s">
        <v>125</v>
      </c>
      <c r="F23">
        <v>2</v>
      </c>
      <c r="G23">
        <v>162</v>
      </c>
      <c r="H23">
        <v>81</v>
      </c>
      <c r="I23">
        <v>94</v>
      </c>
      <c r="J23">
        <v>68</v>
      </c>
      <c r="K23" t="s">
        <v>48</v>
      </c>
      <c r="L23" t="s">
        <v>51</v>
      </c>
      <c r="M23" t="s">
        <v>48</v>
      </c>
      <c r="N23" t="s">
        <v>48</v>
      </c>
      <c r="O23">
        <v>634</v>
      </c>
      <c r="P23">
        <v>5486</v>
      </c>
      <c r="Q23">
        <v>1346</v>
      </c>
      <c r="R23">
        <v>273</v>
      </c>
      <c r="S23">
        <v>35</v>
      </c>
      <c r="T23">
        <v>161</v>
      </c>
      <c r="U23">
        <v>469</v>
      </c>
      <c r="V23">
        <v>1330</v>
      </c>
      <c r="W23">
        <v>94</v>
      </c>
      <c r="X23">
        <v>42</v>
      </c>
      <c r="Y23">
        <v>88</v>
      </c>
      <c r="Z23">
        <v>29</v>
      </c>
      <c r="AA23">
        <v>577</v>
      </c>
      <c r="AB23">
        <v>533</v>
      </c>
      <c r="AC23">
        <v>3.26</v>
      </c>
      <c r="AD23">
        <v>3</v>
      </c>
      <c r="AE23">
        <v>16</v>
      </c>
      <c r="AF23">
        <v>55</v>
      </c>
      <c r="AG23">
        <v>4412</v>
      </c>
      <c r="AH23">
        <v>1299</v>
      </c>
      <c r="AI23">
        <v>101</v>
      </c>
      <c r="AJ23">
        <v>515</v>
      </c>
      <c r="AK23">
        <v>1261</v>
      </c>
      <c r="AL23">
        <v>106</v>
      </c>
      <c r="AM23">
        <v>154</v>
      </c>
      <c r="AN23">
        <v>0.98399999999999999</v>
      </c>
      <c r="AO23" t="s">
        <v>71</v>
      </c>
      <c r="AP23" t="s">
        <v>136</v>
      </c>
      <c r="AQ23">
        <v>2256862</v>
      </c>
      <c r="AR23">
        <v>94</v>
      </c>
      <c r="AS23">
        <v>94</v>
      </c>
      <c r="AT23" t="s">
        <v>64</v>
      </c>
      <c r="AU23" t="s">
        <v>64</v>
      </c>
      <c r="AV23" t="s">
        <v>64</v>
      </c>
    </row>
    <row r="24" spans="1:48" x14ac:dyDescent="0.25">
      <c r="A24">
        <v>2013</v>
      </c>
      <c r="B24" t="s">
        <v>57</v>
      </c>
      <c r="C24" t="s">
        <v>111</v>
      </c>
      <c r="D24" t="s">
        <v>112</v>
      </c>
      <c r="E24" t="s">
        <v>8</v>
      </c>
      <c r="F24">
        <v>3</v>
      </c>
      <c r="G24">
        <v>162</v>
      </c>
      <c r="H24">
        <v>81</v>
      </c>
      <c r="I24">
        <v>76</v>
      </c>
      <c r="J24">
        <v>86</v>
      </c>
      <c r="K24" t="s">
        <v>48</v>
      </c>
      <c r="L24" t="s">
        <v>48</v>
      </c>
      <c r="M24" t="s">
        <v>48</v>
      </c>
      <c r="N24" t="s">
        <v>48</v>
      </c>
      <c r="O24">
        <v>618</v>
      </c>
      <c r="P24">
        <v>5517</v>
      </c>
      <c r="Q24">
        <v>1349</v>
      </c>
      <c r="R24">
        <v>246</v>
      </c>
      <c r="S24">
        <v>26</v>
      </c>
      <c r="T24">
        <v>146</v>
      </c>
      <c r="U24">
        <v>467</v>
      </c>
      <c r="V24">
        <v>1309</v>
      </c>
      <c r="W24">
        <v>118</v>
      </c>
      <c r="X24">
        <v>34</v>
      </c>
      <c r="Y24">
        <v>52</v>
      </c>
      <c r="Z24">
        <v>34</v>
      </c>
      <c r="AA24">
        <v>700</v>
      </c>
      <c r="AB24">
        <v>643</v>
      </c>
      <c r="AC24">
        <v>3.98</v>
      </c>
      <c r="AD24">
        <v>3</v>
      </c>
      <c r="AE24">
        <v>6</v>
      </c>
      <c r="AF24">
        <v>40</v>
      </c>
      <c r="AG24">
        <v>4365</v>
      </c>
      <c r="AH24">
        <v>1407</v>
      </c>
      <c r="AI24">
        <v>156</v>
      </c>
      <c r="AJ24">
        <v>525</v>
      </c>
      <c r="AK24">
        <v>1171</v>
      </c>
      <c r="AL24">
        <v>83</v>
      </c>
      <c r="AM24">
        <v>140</v>
      </c>
      <c r="AN24">
        <v>0.98599999999999999</v>
      </c>
      <c r="AO24" t="s">
        <v>113</v>
      </c>
      <c r="AP24" t="s">
        <v>141</v>
      </c>
      <c r="AQ24">
        <v>2166691</v>
      </c>
      <c r="AR24">
        <v>91</v>
      </c>
      <c r="AS24">
        <v>91</v>
      </c>
      <c r="AT24" t="s">
        <v>112</v>
      </c>
      <c r="AU24" t="s">
        <v>111</v>
      </c>
      <c r="AV24" t="s">
        <v>111</v>
      </c>
    </row>
    <row r="25" spans="1:48" x14ac:dyDescent="0.25">
      <c r="A25">
        <v>2013</v>
      </c>
      <c r="B25" t="s">
        <v>75</v>
      </c>
      <c r="C25" t="s">
        <v>116</v>
      </c>
      <c r="D25" t="s">
        <v>116</v>
      </c>
      <c r="E25" t="s">
        <v>8</v>
      </c>
      <c r="F25">
        <v>4</v>
      </c>
      <c r="G25">
        <v>162</v>
      </c>
      <c r="H25">
        <v>81</v>
      </c>
      <c r="I25">
        <v>71</v>
      </c>
      <c r="J25">
        <v>91</v>
      </c>
      <c r="K25" t="s">
        <v>48</v>
      </c>
      <c r="L25" t="s">
        <v>48</v>
      </c>
      <c r="M25" t="s">
        <v>48</v>
      </c>
      <c r="N25" t="s">
        <v>48</v>
      </c>
      <c r="O25">
        <v>624</v>
      </c>
      <c r="P25">
        <v>5558</v>
      </c>
      <c r="Q25">
        <v>1318</v>
      </c>
      <c r="R25">
        <v>249</v>
      </c>
      <c r="S25">
        <v>17</v>
      </c>
      <c r="T25">
        <v>188</v>
      </c>
      <c r="U25">
        <v>529</v>
      </c>
      <c r="V25">
        <v>1353</v>
      </c>
      <c r="W25">
        <v>49</v>
      </c>
      <c r="X25">
        <v>23</v>
      </c>
      <c r="Y25">
        <v>31</v>
      </c>
      <c r="Z25">
        <v>28</v>
      </c>
      <c r="AA25">
        <v>754</v>
      </c>
      <c r="AB25">
        <v>702</v>
      </c>
      <c r="AC25">
        <v>4.3099999999999996</v>
      </c>
      <c r="AD25">
        <v>4</v>
      </c>
      <c r="AE25">
        <v>14</v>
      </c>
      <c r="AF25">
        <v>43</v>
      </c>
      <c r="AG25">
        <v>4395</v>
      </c>
      <c r="AH25">
        <v>1467</v>
      </c>
      <c r="AI25">
        <v>174</v>
      </c>
      <c r="AJ25">
        <v>478</v>
      </c>
      <c r="AK25">
        <v>1297</v>
      </c>
      <c r="AL25">
        <v>88</v>
      </c>
      <c r="AM25">
        <v>149</v>
      </c>
      <c r="AN25">
        <v>0.98599999999999999</v>
      </c>
      <c r="AO25" t="s">
        <v>117</v>
      </c>
      <c r="AP25" t="s">
        <v>134</v>
      </c>
      <c r="AQ25">
        <v>1761546</v>
      </c>
      <c r="AR25">
        <v>92</v>
      </c>
      <c r="AS25">
        <v>92</v>
      </c>
      <c r="AT25" t="s">
        <v>116</v>
      </c>
      <c r="AU25" t="s">
        <v>116</v>
      </c>
      <c r="AV25" t="s">
        <v>116</v>
      </c>
    </row>
    <row r="26" spans="1:48" x14ac:dyDescent="0.25">
      <c r="A26">
        <v>2013</v>
      </c>
      <c r="B26" t="s">
        <v>57</v>
      </c>
      <c r="C26" t="s">
        <v>94</v>
      </c>
      <c r="D26" t="s">
        <v>66</v>
      </c>
      <c r="E26" t="s">
        <v>8</v>
      </c>
      <c r="F26">
        <v>4</v>
      </c>
      <c r="G26">
        <v>162</v>
      </c>
      <c r="H26">
        <v>82</v>
      </c>
      <c r="I26">
        <v>76</v>
      </c>
      <c r="J26">
        <v>86</v>
      </c>
      <c r="K26" t="s">
        <v>48</v>
      </c>
      <c r="L26" t="s">
        <v>48</v>
      </c>
      <c r="M26" t="s">
        <v>48</v>
      </c>
      <c r="N26" t="s">
        <v>48</v>
      </c>
      <c r="O26">
        <v>629</v>
      </c>
      <c r="P26">
        <v>5552</v>
      </c>
      <c r="Q26">
        <v>1446</v>
      </c>
      <c r="R26">
        <v>280</v>
      </c>
      <c r="S26">
        <v>35</v>
      </c>
      <c r="T26">
        <v>107</v>
      </c>
      <c r="U26">
        <v>469</v>
      </c>
      <c r="V26">
        <v>1078</v>
      </c>
      <c r="W26">
        <v>67</v>
      </c>
      <c r="X26">
        <v>26</v>
      </c>
      <c r="Y26">
        <v>39</v>
      </c>
      <c r="Z26">
        <v>42</v>
      </c>
      <c r="AA26">
        <v>691</v>
      </c>
      <c r="AB26">
        <v>643</v>
      </c>
      <c r="AC26">
        <v>4</v>
      </c>
      <c r="AD26">
        <v>2</v>
      </c>
      <c r="AE26">
        <v>13</v>
      </c>
      <c r="AF26">
        <v>41</v>
      </c>
      <c r="AG26">
        <v>4342</v>
      </c>
      <c r="AH26">
        <v>1380</v>
      </c>
      <c r="AI26">
        <v>145</v>
      </c>
      <c r="AJ26">
        <v>521</v>
      </c>
      <c r="AK26">
        <v>1256</v>
      </c>
      <c r="AL26">
        <v>107</v>
      </c>
      <c r="AM26">
        <v>128</v>
      </c>
      <c r="AN26">
        <v>0.98199999999999998</v>
      </c>
      <c r="AO26" t="s">
        <v>95</v>
      </c>
      <c r="AP26" t="s">
        <v>145</v>
      </c>
      <c r="AQ26">
        <v>3326796</v>
      </c>
      <c r="AR26">
        <v>90</v>
      </c>
      <c r="AS26">
        <v>89</v>
      </c>
      <c r="AT26" t="s">
        <v>66</v>
      </c>
      <c r="AU26" t="s">
        <v>94</v>
      </c>
      <c r="AV26" t="s">
        <v>94</v>
      </c>
    </row>
    <row r="27" spans="1:48" x14ac:dyDescent="0.25">
      <c r="A27">
        <v>2013</v>
      </c>
      <c r="B27" t="s">
        <v>57</v>
      </c>
      <c r="C27" t="s">
        <v>72</v>
      </c>
      <c r="D27" t="s">
        <v>56</v>
      </c>
      <c r="E27" t="s">
        <v>125</v>
      </c>
      <c r="F27">
        <v>1</v>
      </c>
      <c r="G27">
        <v>162</v>
      </c>
      <c r="H27">
        <v>81</v>
      </c>
      <c r="I27">
        <v>97</v>
      </c>
      <c r="J27">
        <v>65</v>
      </c>
      <c r="K27" t="s">
        <v>51</v>
      </c>
      <c r="L27" t="s">
        <v>48</v>
      </c>
      <c r="M27" t="s">
        <v>51</v>
      </c>
      <c r="N27" t="s">
        <v>48</v>
      </c>
      <c r="O27">
        <v>783</v>
      </c>
      <c r="P27">
        <v>5557</v>
      </c>
      <c r="Q27">
        <v>1494</v>
      </c>
      <c r="R27">
        <v>322</v>
      </c>
      <c r="S27">
        <v>20</v>
      </c>
      <c r="T27">
        <v>125</v>
      </c>
      <c r="U27">
        <v>481</v>
      </c>
      <c r="V27">
        <v>1110</v>
      </c>
      <c r="W27">
        <v>45</v>
      </c>
      <c r="X27">
        <v>22</v>
      </c>
      <c r="Y27">
        <v>64</v>
      </c>
      <c r="Z27">
        <v>44</v>
      </c>
      <c r="AA27">
        <v>596</v>
      </c>
      <c r="AB27">
        <v>555</v>
      </c>
      <c r="AC27">
        <v>3.42</v>
      </c>
      <c r="AD27">
        <v>7</v>
      </c>
      <c r="AE27">
        <v>15</v>
      </c>
      <c r="AF27">
        <v>44</v>
      </c>
      <c r="AG27">
        <v>4379</v>
      </c>
      <c r="AH27">
        <v>1366</v>
      </c>
      <c r="AI27">
        <v>112</v>
      </c>
      <c r="AJ27">
        <v>451</v>
      </c>
      <c r="AK27">
        <v>1254</v>
      </c>
      <c r="AL27">
        <v>75</v>
      </c>
      <c r="AM27">
        <v>177</v>
      </c>
      <c r="AN27">
        <v>0.98799999999999999</v>
      </c>
      <c r="AO27" t="s">
        <v>74</v>
      </c>
      <c r="AP27" t="s">
        <v>146</v>
      </c>
      <c r="AQ27">
        <v>3369769</v>
      </c>
      <c r="AR27">
        <v>99</v>
      </c>
      <c r="AS27">
        <v>97</v>
      </c>
      <c r="AT27" t="s">
        <v>56</v>
      </c>
      <c r="AU27" t="s">
        <v>72</v>
      </c>
      <c r="AV27" t="s">
        <v>72</v>
      </c>
    </row>
    <row r="28" spans="1:48" x14ac:dyDescent="0.25">
      <c r="A28">
        <v>2013</v>
      </c>
      <c r="B28" t="s">
        <v>75</v>
      </c>
      <c r="C28" t="s">
        <v>130</v>
      </c>
      <c r="D28" t="s">
        <v>131</v>
      </c>
      <c r="E28" t="s">
        <v>37</v>
      </c>
      <c r="F28">
        <v>2</v>
      </c>
      <c r="G28">
        <v>163</v>
      </c>
      <c r="H28">
        <v>81</v>
      </c>
      <c r="I28">
        <v>92</v>
      </c>
      <c r="J28">
        <v>71</v>
      </c>
      <c r="K28" t="s">
        <v>48</v>
      </c>
      <c r="L28" t="s">
        <v>51</v>
      </c>
      <c r="M28" t="s">
        <v>48</v>
      </c>
      <c r="N28" t="s">
        <v>48</v>
      </c>
      <c r="O28">
        <v>700</v>
      </c>
      <c r="P28">
        <v>5538</v>
      </c>
      <c r="Q28">
        <v>1421</v>
      </c>
      <c r="R28">
        <v>296</v>
      </c>
      <c r="S28">
        <v>23</v>
      </c>
      <c r="T28">
        <v>165</v>
      </c>
      <c r="U28">
        <v>589</v>
      </c>
      <c r="V28">
        <v>1171</v>
      </c>
      <c r="W28">
        <v>73</v>
      </c>
      <c r="X28">
        <v>38</v>
      </c>
      <c r="Y28">
        <v>36</v>
      </c>
      <c r="Z28">
        <v>55</v>
      </c>
      <c r="AA28">
        <v>646</v>
      </c>
      <c r="AB28">
        <v>608</v>
      </c>
      <c r="AC28">
        <v>3.74</v>
      </c>
      <c r="AD28">
        <v>9</v>
      </c>
      <c r="AE28">
        <v>17</v>
      </c>
      <c r="AF28">
        <v>42</v>
      </c>
      <c r="AG28">
        <v>4392</v>
      </c>
      <c r="AH28">
        <v>1315</v>
      </c>
      <c r="AI28">
        <v>153</v>
      </c>
      <c r="AJ28">
        <v>482</v>
      </c>
      <c r="AK28">
        <v>1310</v>
      </c>
      <c r="AL28">
        <v>59</v>
      </c>
      <c r="AM28">
        <v>147</v>
      </c>
      <c r="AN28">
        <v>0.99</v>
      </c>
      <c r="AO28" t="s">
        <v>148</v>
      </c>
      <c r="AP28" t="s">
        <v>132</v>
      </c>
      <c r="AQ28">
        <v>1510300</v>
      </c>
      <c r="AR28">
        <v>96</v>
      </c>
      <c r="AS28">
        <v>95</v>
      </c>
      <c r="AT28" t="s">
        <v>149</v>
      </c>
      <c r="AU28" t="s">
        <v>130</v>
      </c>
      <c r="AV28" t="s">
        <v>130</v>
      </c>
    </row>
    <row r="29" spans="1:48" x14ac:dyDescent="0.25">
      <c r="A29">
        <v>2013</v>
      </c>
      <c r="B29" t="s">
        <v>75</v>
      </c>
      <c r="C29" t="s">
        <v>99</v>
      </c>
      <c r="D29" t="s">
        <v>99</v>
      </c>
      <c r="E29" t="s">
        <v>8</v>
      </c>
      <c r="F29">
        <v>2</v>
      </c>
      <c r="G29">
        <v>163</v>
      </c>
      <c r="H29">
        <v>82</v>
      </c>
      <c r="I29">
        <v>91</v>
      </c>
      <c r="J29">
        <v>72</v>
      </c>
      <c r="K29" t="s">
        <v>48</v>
      </c>
      <c r="L29" t="s">
        <v>48</v>
      </c>
      <c r="M29" t="s">
        <v>48</v>
      </c>
      <c r="N29" t="s">
        <v>48</v>
      </c>
      <c r="O29">
        <v>730</v>
      </c>
      <c r="P29">
        <v>5585</v>
      </c>
      <c r="Q29">
        <v>1465</v>
      </c>
      <c r="R29">
        <v>262</v>
      </c>
      <c r="S29">
        <v>23</v>
      </c>
      <c r="T29">
        <v>176</v>
      </c>
      <c r="U29">
        <v>462</v>
      </c>
      <c r="V29">
        <v>1067</v>
      </c>
      <c r="W29">
        <v>149</v>
      </c>
      <c r="X29">
        <v>46</v>
      </c>
      <c r="Y29">
        <v>61</v>
      </c>
      <c r="Z29">
        <v>42</v>
      </c>
      <c r="AA29">
        <v>636</v>
      </c>
      <c r="AB29">
        <v>589</v>
      </c>
      <c r="AC29">
        <v>3.62</v>
      </c>
      <c r="AD29">
        <v>4</v>
      </c>
      <c r="AE29">
        <v>10</v>
      </c>
      <c r="AF29">
        <v>46</v>
      </c>
      <c r="AG29">
        <v>4390</v>
      </c>
      <c r="AH29">
        <v>1370</v>
      </c>
      <c r="AI29">
        <v>157</v>
      </c>
      <c r="AJ29">
        <v>498</v>
      </c>
      <c r="AK29">
        <v>1309</v>
      </c>
      <c r="AL29">
        <v>86</v>
      </c>
      <c r="AM29">
        <v>146</v>
      </c>
      <c r="AN29">
        <v>0.98599999999999999</v>
      </c>
      <c r="AO29" t="s">
        <v>115</v>
      </c>
      <c r="AP29" t="s">
        <v>147</v>
      </c>
      <c r="AQ29">
        <v>3178273</v>
      </c>
      <c r="AR29">
        <v>104</v>
      </c>
      <c r="AS29">
        <v>103</v>
      </c>
      <c r="AT29" t="s">
        <v>99</v>
      </c>
      <c r="AU29" t="s">
        <v>99</v>
      </c>
      <c r="AV29" t="s">
        <v>99</v>
      </c>
    </row>
    <row r="30" spans="1:48" x14ac:dyDescent="0.25">
      <c r="A30">
        <v>2013</v>
      </c>
      <c r="B30" t="s">
        <v>75</v>
      </c>
      <c r="C30" t="s">
        <v>118</v>
      </c>
      <c r="D30" t="s">
        <v>118</v>
      </c>
      <c r="E30" t="s">
        <v>37</v>
      </c>
      <c r="F30">
        <v>5</v>
      </c>
      <c r="G30">
        <v>162</v>
      </c>
      <c r="H30">
        <v>81</v>
      </c>
      <c r="I30">
        <v>74</v>
      </c>
      <c r="J30">
        <v>88</v>
      </c>
      <c r="K30" t="s">
        <v>48</v>
      </c>
      <c r="L30" t="s">
        <v>48</v>
      </c>
      <c r="M30" t="s">
        <v>48</v>
      </c>
      <c r="N30" t="s">
        <v>48</v>
      </c>
      <c r="O30">
        <v>712</v>
      </c>
      <c r="P30">
        <v>5537</v>
      </c>
      <c r="Q30">
        <v>1398</v>
      </c>
      <c r="R30">
        <v>273</v>
      </c>
      <c r="S30">
        <v>24</v>
      </c>
      <c r="T30">
        <v>185</v>
      </c>
      <c r="U30">
        <v>510</v>
      </c>
      <c r="V30">
        <v>1123</v>
      </c>
      <c r="W30">
        <v>112</v>
      </c>
      <c r="X30">
        <v>41</v>
      </c>
      <c r="Y30">
        <v>38</v>
      </c>
      <c r="Z30">
        <v>38</v>
      </c>
      <c r="AA30">
        <v>756</v>
      </c>
      <c r="AB30">
        <v>685</v>
      </c>
      <c r="AC30">
        <v>4.25</v>
      </c>
      <c r="AD30">
        <v>4</v>
      </c>
      <c r="AE30">
        <v>11</v>
      </c>
      <c r="AF30">
        <v>39</v>
      </c>
      <c r="AG30">
        <v>4356</v>
      </c>
      <c r="AH30">
        <v>1451</v>
      </c>
      <c r="AI30">
        <v>195</v>
      </c>
      <c r="AJ30">
        <v>500</v>
      </c>
      <c r="AK30">
        <v>1208</v>
      </c>
      <c r="AL30">
        <v>111</v>
      </c>
      <c r="AM30">
        <v>145</v>
      </c>
      <c r="AN30">
        <v>0.98199999999999998</v>
      </c>
      <c r="AO30" t="s">
        <v>119</v>
      </c>
      <c r="AP30" t="s">
        <v>143</v>
      </c>
      <c r="AQ30">
        <v>2536562</v>
      </c>
      <c r="AR30">
        <v>102</v>
      </c>
      <c r="AS30">
        <v>102</v>
      </c>
      <c r="AT30" t="s">
        <v>118</v>
      </c>
      <c r="AU30" t="s">
        <v>118</v>
      </c>
      <c r="AV30" t="s">
        <v>118</v>
      </c>
    </row>
    <row r="31" spans="1:48" x14ac:dyDescent="0.25">
      <c r="A31">
        <v>2013</v>
      </c>
      <c r="B31" t="s">
        <v>57</v>
      </c>
      <c r="C31" t="s">
        <v>55</v>
      </c>
      <c r="D31" t="s">
        <v>73</v>
      </c>
      <c r="E31" t="s">
        <v>37</v>
      </c>
      <c r="F31">
        <v>2</v>
      </c>
      <c r="G31">
        <v>162</v>
      </c>
      <c r="H31">
        <v>81</v>
      </c>
      <c r="I31">
        <v>86</v>
      </c>
      <c r="J31">
        <v>76</v>
      </c>
      <c r="K31" t="s">
        <v>48</v>
      </c>
      <c r="L31" t="s">
        <v>48</v>
      </c>
      <c r="M31" t="s">
        <v>48</v>
      </c>
      <c r="N31" t="s">
        <v>48</v>
      </c>
      <c r="O31">
        <v>656</v>
      </c>
      <c r="P31">
        <v>5436</v>
      </c>
      <c r="Q31">
        <v>1365</v>
      </c>
      <c r="R31">
        <v>259</v>
      </c>
      <c r="S31">
        <v>27</v>
      </c>
      <c r="T31">
        <v>161</v>
      </c>
      <c r="U31">
        <v>464</v>
      </c>
      <c r="V31">
        <v>1192</v>
      </c>
      <c r="W31">
        <v>88</v>
      </c>
      <c r="X31">
        <v>28</v>
      </c>
      <c r="Y31">
        <v>40</v>
      </c>
      <c r="Z31">
        <v>39</v>
      </c>
      <c r="AA31">
        <v>626</v>
      </c>
      <c r="AB31">
        <v>576</v>
      </c>
      <c r="AC31">
        <v>3.59</v>
      </c>
      <c r="AD31">
        <v>6</v>
      </c>
      <c r="AE31">
        <v>13</v>
      </c>
      <c r="AF31">
        <v>47</v>
      </c>
      <c r="AG31">
        <v>4337</v>
      </c>
      <c r="AH31">
        <v>1367</v>
      </c>
      <c r="AI31">
        <v>142</v>
      </c>
      <c r="AJ31">
        <v>405</v>
      </c>
      <c r="AK31">
        <v>1236</v>
      </c>
      <c r="AL31">
        <v>107</v>
      </c>
      <c r="AM31">
        <v>146</v>
      </c>
      <c r="AN31">
        <v>0.98199999999999998</v>
      </c>
      <c r="AO31" t="s">
        <v>53</v>
      </c>
      <c r="AP31" t="s">
        <v>150</v>
      </c>
      <c r="AQ31">
        <v>2652422</v>
      </c>
      <c r="AR31">
        <v>102</v>
      </c>
      <c r="AS31">
        <v>101</v>
      </c>
      <c r="AT31" t="s">
        <v>73</v>
      </c>
      <c r="AU31" t="s">
        <v>110</v>
      </c>
      <c r="AV31" t="s">
        <v>55</v>
      </c>
    </row>
    <row r="32" spans="1:48" x14ac:dyDescent="0.25">
      <c r="A32">
        <v>2014</v>
      </c>
      <c r="B32" t="s">
        <v>57</v>
      </c>
      <c r="C32" t="s">
        <v>128</v>
      </c>
      <c r="D32" t="s">
        <v>128</v>
      </c>
      <c r="E32" t="s">
        <v>8</v>
      </c>
      <c r="F32">
        <v>5</v>
      </c>
      <c r="G32">
        <v>162</v>
      </c>
      <c r="H32">
        <v>81</v>
      </c>
      <c r="I32">
        <v>64</v>
      </c>
      <c r="J32">
        <v>98</v>
      </c>
      <c r="K32" t="s">
        <v>48</v>
      </c>
      <c r="L32" t="s">
        <v>48</v>
      </c>
      <c r="M32" t="s">
        <v>48</v>
      </c>
      <c r="N32" t="s">
        <v>48</v>
      </c>
      <c r="O32">
        <v>615</v>
      </c>
      <c r="P32">
        <v>5552</v>
      </c>
      <c r="Q32">
        <v>1379</v>
      </c>
      <c r="R32">
        <v>259</v>
      </c>
      <c r="S32">
        <v>47</v>
      </c>
      <c r="T32">
        <v>118</v>
      </c>
      <c r="U32">
        <v>398</v>
      </c>
      <c r="V32">
        <v>1165</v>
      </c>
      <c r="W32">
        <v>86</v>
      </c>
      <c r="X32">
        <v>33</v>
      </c>
      <c r="Y32">
        <v>43</v>
      </c>
      <c r="Z32">
        <v>36</v>
      </c>
      <c r="AA32">
        <v>742</v>
      </c>
      <c r="AB32">
        <v>683</v>
      </c>
      <c r="AC32">
        <v>4.26</v>
      </c>
      <c r="AD32">
        <v>2</v>
      </c>
      <c r="AE32">
        <v>4</v>
      </c>
      <c r="AF32">
        <v>35</v>
      </c>
      <c r="AG32">
        <v>4333</v>
      </c>
      <c r="AH32">
        <v>1467</v>
      </c>
      <c r="AI32">
        <v>154</v>
      </c>
      <c r="AJ32">
        <v>469</v>
      </c>
      <c r="AK32">
        <v>1278</v>
      </c>
      <c r="AL32">
        <v>101</v>
      </c>
      <c r="AM32">
        <v>147</v>
      </c>
      <c r="AN32">
        <v>0.98299999999999998</v>
      </c>
      <c r="AO32" t="s">
        <v>129</v>
      </c>
      <c r="AP32" t="s">
        <v>144</v>
      </c>
      <c r="AQ32">
        <v>2073730</v>
      </c>
      <c r="AR32">
        <v>102</v>
      </c>
      <c r="AS32">
        <v>102</v>
      </c>
      <c r="AT32" t="s">
        <v>128</v>
      </c>
      <c r="AU32" t="s">
        <v>128</v>
      </c>
      <c r="AV32" t="s">
        <v>128</v>
      </c>
    </row>
    <row r="33" spans="1:48" x14ac:dyDescent="0.25">
      <c r="A33">
        <v>2014</v>
      </c>
      <c r="B33" t="s">
        <v>57</v>
      </c>
      <c r="C33" t="s">
        <v>58</v>
      </c>
      <c r="D33" t="s">
        <v>58</v>
      </c>
      <c r="E33" t="s">
        <v>37</v>
      </c>
      <c r="F33">
        <v>2</v>
      </c>
      <c r="G33">
        <v>162</v>
      </c>
      <c r="H33">
        <v>81</v>
      </c>
      <c r="I33">
        <v>79</v>
      </c>
      <c r="J33">
        <v>83</v>
      </c>
      <c r="K33" t="s">
        <v>48</v>
      </c>
      <c r="L33" t="s">
        <v>48</v>
      </c>
      <c r="M33" t="s">
        <v>48</v>
      </c>
      <c r="N33" t="s">
        <v>48</v>
      </c>
      <c r="O33">
        <v>573</v>
      </c>
      <c r="P33">
        <v>5468</v>
      </c>
      <c r="Q33">
        <v>1316</v>
      </c>
      <c r="R33">
        <v>240</v>
      </c>
      <c r="S33">
        <v>22</v>
      </c>
      <c r="T33">
        <v>123</v>
      </c>
      <c r="U33">
        <v>472</v>
      </c>
      <c r="V33">
        <v>1369</v>
      </c>
      <c r="W33">
        <v>95</v>
      </c>
      <c r="X33">
        <v>33</v>
      </c>
      <c r="Y33">
        <v>43</v>
      </c>
      <c r="Z33">
        <v>27</v>
      </c>
      <c r="AA33">
        <v>597</v>
      </c>
      <c r="AB33">
        <v>547</v>
      </c>
      <c r="AC33">
        <v>3.38</v>
      </c>
      <c r="AD33">
        <v>5</v>
      </c>
      <c r="AE33">
        <v>13</v>
      </c>
      <c r="AF33">
        <v>54</v>
      </c>
      <c r="AG33">
        <v>4365</v>
      </c>
      <c r="AH33">
        <v>1369</v>
      </c>
      <c r="AI33">
        <v>121</v>
      </c>
      <c r="AJ33">
        <v>472</v>
      </c>
      <c r="AK33">
        <v>1301</v>
      </c>
      <c r="AL33">
        <v>85</v>
      </c>
      <c r="AM33">
        <v>143</v>
      </c>
      <c r="AN33">
        <v>0.98599999999999999</v>
      </c>
      <c r="AO33" t="s">
        <v>106</v>
      </c>
      <c r="AP33" t="s">
        <v>127</v>
      </c>
      <c r="AQ33">
        <v>2354305</v>
      </c>
      <c r="AR33">
        <v>99</v>
      </c>
      <c r="AS33">
        <v>99</v>
      </c>
      <c r="AT33" t="s">
        <v>58</v>
      </c>
      <c r="AU33" t="s">
        <v>58</v>
      </c>
      <c r="AV33" t="s">
        <v>58</v>
      </c>
    </row>
    <row r="34" spans="1:48" x14ac:dyDescent="0.25">
      <c r="A34">
        <v>2014</v>
      </c>
      <c r="B34" t="s">
        <v>75</v>
      </c>
      <c r="C34" t="s">
        <v>52</v>
      </c>
      <c r="D34" t="s">
        <v>52</v>
      </c>
      <c r="E34" t="s">
        <v>37</v>
      </c>
      <c r="F34">
        <v>1</v>
      </c>
      <c r="G34">
        <v>162</v>
      </c>
      <c r="H34">
        <v>81</v>
      </c>
      <c r="I34">
        <v>96</v>
      </c>
      <c r="J34">
        <v>66</v>
      </c>
      <c r="K34" t="s">
        <v>51</v>
      </c>
      <c r="L34" t="s">
        <v>48</v>
      </c>
      <c r="M34" t="s">
        <v>48</v>
      </c>
      <c r="N34" t="s">
        <v>48</v>
      </c>
      <c r="O34">
        <v>705</v>
      </c>
      <c r="P34">
        <v>5596</v>
      </c>
      <c r="Q34">
        <v>1434</v>
      </c>
      <c r="R34">
        <v>264</v>
      </c>
      <c r="S34">
        <v>16</v>
      </c>
      <c r="T34">
        <v>211</v>
      </c>
      <c r="U34">
        <v>401</v>
      </c>
      <c r="V34">
        <v>1285</v>
      </c>
      <c r="W34">
        <v>44</v>
      </c>
      <c r="X34">
        <v>20</v>
      </c>
      <c r="Y34">
        <v>62</v>
      </c>
      <c r="Z34">
        <v>36</v>
      </c>
      <c r="AA34">
        <v>593</v>
      </c>
      <c r="AB34">
        <v>557</v>
      </c>
      <c r="AC34">
        <v>3.43</v>
      </c>
      <c r="AD34">
        <v>3</v>
      </c>
      <c r="AE34">
        <v>13</v>
      </c>
      <c r="AF34">
        <v>53</v>
      </c>
      <c r="AG34">
        <v>4384</v>
      </c>
      <c r="AH34">
        <v>1342</v>
      </c>
      <c r="AI34">
        <v>151</v>
      </c>
      <c r="AJ34">
        <v>472</v>
      </c>
      <c r="AK34">
        <v>1174</v>
      </c>
      <c r="AL34">
        <v>87</v>
      </c>
      <c r="AM34">
        <v>156</v>
      </c>
      <c r="AN34">
        <v>0.98599999999999999</v>
      </c>
      <c r="AO34" t="s">
        <v>63</v>
      </c>
      <c r="AP34" t="s">
        <v>120</v>
      </c>
      <c r="AQ34">
        <v>2464473</v>
      </c>
      <c r="AR34">
        <v>100</v>
      </c>
      <c r="AS34">
        <v>100</v>
      </c>
      <c r="AT34" t="s">
        <v>52</v>
      </c>
      <c r="AU34" t="s">
        <v>52</v>
      </c>
      <c r="AV34" t="s">
        <v>52</v>
      </c>
    </row>
    <row r="35" spans="1:48" x14ac:dyDescent="0.25">
      <c r="A35">
        <v>2014</v>
      </c>
      <c r="B35" t="s">
        <v>75</v>
      </c>
      <c r="C35" t="s">
        <v>49</v>
      </c>
      <c r="D35" t="s">
        <v>49</v>
      </c>
      <c r="E35" t="s">
        <v>37</v>
      </c>
      <c r="F35">
        <v>5</v>
      </c>
      <c r="G35">
        <v>162</v>
      </c>
      <c r="H35">
        <v>81</v>
      </c>
      <c r="I35">
        <v>71</v>
      </c>
      <c r="J35">
        <v>91</v>
      </c>
      <c r="K35" t="s">
        <v>48</v>
      </c>
      <c r="L35" t="s">
        <v>48</v>
      </c>
      <c r="M35" t="s">
        <v>48</v>
      </c>
      <c r="N35" t="s">
        <v>48</v>
      </c>
      <c r="O35">
        <v>634</v>
      </c>
      <c r="P35">
        <v>5551</v>
      </c>
      <c r="Q35">
        <v>1355</v>
      </c>
      <c r="R35">
        <v>282</v>
      </c>
      <c r="S35">
        <v>20</v>
      </c>
      <c r="T35">
        <v>123</v>
      </c>
      <c r="U35">
        <v>535</v>
      </c>
      <c r="V35">
        <v>1337</v>
      </c>
      <c r="W35">
        <v>63</v>
      </c>
      <c r="X35">
        <v>25</v>
      </c>
      <c r="Y35">
        <v>68</v>
      </c>
      <c r="Z35">
        <v>52</v>
      </c>
      <c r="AA35">
        <v>715</v>
      </c>
      <c r="AB35">
        <v>653</v>
      </c>
      <c r="AC35">
        <v>4.01</v>
      </c>
      <c r="AD35">
        <v>3</v>
      </c>
      <c r="AE35">
        <v>7</v>
      </c>
      <c r="AF35">
        <v>36</v>
      </c>
      <c r="AG35">
        <v>4397</v>
      </c>
      <c r="AH35">
        <v>1458</v>
      </c>
      <c r="AI35">
        <v>154</v>
      </c>
      <c r="AJ35">
        <v>482</v>
      </c>
      <c r="AK35">
        <v>1213</v>
      </c>
      <c r="AL35">
        <v>92</v>
      </c>
      <c r="AM35">
        <v>155</v>
      </c>
      <c r="AN35">
        <v>0.98499999999999999</v>
      </c>
      <c r="AO35" t="s">
        <v>86</v>
      </c>
      <c r="AP35" t="s">
        <v>90</v>
      </c>
      <c r="AQ35">
        <v>2956089</v>
      </c>
      <c r="AR35">
        <v>102</v>
      </c>
      <c r="AS35">
        <v>101</v>
      </c>
      <c r="AT35" t="s">
        <v>49</v>
      </c>
      <c r="AU35" t="s">
        <v>49</v>
      </c>
      <c r="AV35" t="s">
        <v>49</v>
      </c>
    </row>
    <row r="36" spans="1:48" x14ac:dyDescent="0.25">
      <c r="A36">
        <v>2014</v>
      </c>
      <c r="B36" t="s">
        <v>75</v>
      </c>
      <c r="C36" t="s">
        <v>77</v>
      </c>
      <c r="D36" t="s">
        <v>78</v>
      </c>
      <c r="E36" t="s">
        <v>125</v>
      </c>
      <c r="F36">
        <v>4</v>
      </c>
      <c r="G36">
        <v>162</v>
      </c>
      <c r="H36">
        <v>81</v>
      </c>
      <c r="I36">
        <v>73</v>
      </c>
      <c r="J36">
        <v>89</v>
      </c>
      <c r="K36" t="s">
        <v>48</v>
      </c>
      <c r="L36" t="s">
        <v>48</v>
      </c>
      <c r="M36" t="s">
        <v>48</v>
      </c>
      <c r="N36" t="s">
        <v>48</v>
      </c>
      <c r="O36">
        <v>660</v>
      </c>
      <c r="P36">
        <v>5543</v>
      </c>
      <c r="Q36">
        <v>1400</v>
      </c>
      <c r="R36">
        <v>279</v>
      </c>
      <c r="S36">
        <v>32</v>
      </c>
      <c r="T36">
        <v>155</v>
      </c>
      <c r="U36">
        <v>417</v>
      </c>
      <c r="V36">
        <v>1362</v>
      </c>
      <c r="W36">
        <v>85</v>
      </c>
      <c r="X36">
        <v>36</v>
      </c>
      <c r="Y36">
        <v>60</v>
      </c>
      <c r="Z36">
        <v>38</v>
      </c>
      <c r="AA36">
        <v>758</v>
      </c>
      <c r="AB36">
        <v>687</v>
      </c>
      <c r="AC36">
        <v>4.29</v>
      </c>
      <c r="AD36">
        <v>3</v>
      </c>
      <c r="AE36">
        <v>6</v>
      </c>
      <c r="AF36">
        <v>36</v>
      </c>
      <c r="AG36">
        <v>4323</v>
      </c>
      <c r="AH36">
        <v>1468</v>
      </c>
      <c r="AI36">
        <v>140</v>
      </c>
      <c r="AJ36">
        <v>557</v>
      </c>
      <c r="AK36">
        <v>1152</v>
      </c>
      <c r="AL36">
        <v>107</v>
      </c>
      <c r="AM36">
        <v>170</v>
      </c>
      <c r="AN36">
        <v>0.98199999999999998</v>
      </c>
      <c r="AO36" t="s">
        <v>79</v>
      </c>
      <c r="AP36" t="s">
        <v>138</v>
      </c>
      <c r="AQ36">
        <v>1650821</v>
      </c>
      <c r="AR36">
        <v>100</v>
      </c>
      <c r="AS36">
        <v>101</v>
      </c>
      <c r="AT36" t="s">
        <v>78</v>
      </c>
      <c r="AU36" t="s">
        <v>77</v>
      </c>
      <c r="AV36" t="s">
        <v>77</v>
      </c>
    </row>
    <row r="37" spans="1:48" x14ac:dyDescent="0.25">
      <c r="A37">
        <v>2014</v>
      </c>
      <c r="B37" t="s">
        <v>57</v>
      </c>
      <c r="C37" t="s">
        <v>59</v>
      </c>
      <c r="D37" t="s">
        <v>60</v>
      </c>
      <c r="E37" t="s">
        <v>125</v>
      </c>
      <c r="F37">
        <v>5</v>
      </c>
      <c r="G37">
        <v>162</v>
      </c>
      <c r="H37">
        <v>81</v>
      </c>
      <c r="I37">
        <v>73</v>
      </c>
      <c r="J37">
        <v>89</v>
      </c>
      <c r="K37" t="s">
        <v>48</v>
      </c>
      <c r="L37" t="s">
        <v>48</v>
      </c>
      <c r="M37" t="s">
        <v>48</v>
      </c>
      <c r="N37" t="s">
        <v>48</v>
      </c>
      <c r="O37">
        <v>614</v>
      </c>
      <c r="P37">
        <v>5508</v>
      </c>
      <c r="Q37">
        <v>1315</v>
      </c>
      <c r="R37">
        <v>270</v>
      </c>
      <c r="S37">
        <v>31</v>
      </c>
      <c r="T37">
        <v>157</v>
      </c>
      <c r="U37">
        <v>442</v>
      </c>
      <c r="V37">
        <v>1477</v>
      </c>
      <c r="W37">
        <v>65</v>
      </c>
      <c r="X37">
        <v>40</v>
      </c>
      <c r="Y37">
        <v>54</v>
      </c>
      <c r="Z37">
        <v>41</v>
      </c>
      <c r="AA37">
        <v>707</v>
      </c>
      <c r="AB37">
        <v>636</v>
      </c>
      <c r="AC37">
        <v>3.91</v>
      </c>
      <c r="AD37">
        <v>1</v>
      </c>
      <c r="AE37">
        <v>11</v>
      </c>
      <c r="AF37">
        <v>37</v>
      </c>
      <c r="AG37">
        <v>4390</v>
      </c>
      <c r="AH37">
        <v>1398</v>
      </c>
      <c r="AI37">
        <v>115</v>
      </c>
      <c r="AJ37">
        <v>504</v>
      </c>
      <c r="AK37">
        <v>1311</v>
      </c>
      <c r="AL37">
        <v>103</v>
      </c>
      <c r="AM37">
        <v>137</v>
      </c>
      <c r="AN37">
        <v>0.98299999999999998</v>
      </c>
      <c r="AO37" t="s">
        <v>84</v>
      </c>
      <c r="AP37" t="s">
        <v>88</v>
      </c>
      <c r="AQ37">
        <v>2652113</v>
      </c>
      <c r="AR37">
        <v>103</v>
      </c>
      <c r="AS37">
        <v>104</v>
      </c>
      <c r="AT37" t="s">
        <v>60</v>
      </c>
      <c r="AU37" t="s">
        <v>59</v>
      </c>
      <c r="AV37" t="s">
        <v>59</v>
      </c>
    </row>
    <row r="38" spans="1:48" x14ac:dyDescent="0.25">
      <c r="A38">
        <v>2014</v>
      </c>
      <c r="B38" t="s">
        <v>57</v>
      </c>
      <c r="C38" t="s">
        <v>62</v>
      </c>
      <c r="D38" t="s">
        <v>62</v>
      </c>
      <c r="E38" t="s">
        <v>125</v>
      </c>
      <c r="F38">
        <v>4</v>
      </c>
      <c r="G38">
        <v>162</v>
      </c>
      <c r="H38">
        <v>81</v>
      </c>
      <c r="I38">
        <v>76</v>
      </c>
      <c r="J38">
        <v>86</v>
      </c>
      <c r="K38" t="s">
        <v>48</v>
      </c>
      <c r="L38" t="s">
        <v>48</v>
      </c>
      <c r="M38" t="s">
        <v>48</v>
      </c>
      <c r="N38" t="s">
        <v>48</v>
      </c>
      <c r="O38">
        <v>595</v>
      </c>
      <c r="P38">
        <v>5395</v>
      </c>
      <c r="Q38">
        <v>1282</v>
      </c>
      <c r="R38">
        <v>254</v>
      </c>
      <c r="S38">
        <v>20</v>
      </c>
      <c r="T38">
        <v>131</v>
      </c>
      <c r="U38">
        <v>415</v>
      </c>
      <c r="V38">
        <v>1252</v>
      </c>
      <c r="W38">
        <v>122</v>
      </c>
      <c r="X38">
        <v>52</v>
      </c>
      <c r="Y38">
        <v>52</v>
      </c>
      <c r="Z38">
        <v>37</v>
      </c>
      <c r="AA38">
        <v>612</v>
      </c>
      <c r="AB38">
        <v>576</v>
      </c>
      <c r="AC38">
        <v>3.59</v>
      </c>
      <c r="AD38">
        <v>5</v>
      </c>
      <c r="AE38">
        <v>13</v>
      </c>
      <c r="AF38">
        <v>44</v>
      </c>
      <c r="AG38">
        <v>4338</v>
      </c>
      <c r="AH38">
        <v>1282</v>
      </c>
      <c r="AI38">
        <v>163</v>
      </c>
      <c r="AJ38">
        <v>507</v>
      </c>
      <c r="AK38">
        <v>1290</v>
      </c>
      <c r="AL38">
        <v>72</v>
      </c>
      <c r="AM38">
        <v>120</v>
      </c>
      <c r="AN38">
        <v>0.98799999999999999</v>
      </c>
      <c r="AO38" t="s">
        <v>61</v>
      </c>
      <c r="AP38" t="s">
        <v>139</v>
      </c>
      <c r="AQ38">
        <v>2476664</v>
      </c>
      <c r="AR38">
        <v>98</v>
      </c>
      <c r="AS38">
        <v>98</v>
      </c>
      <c r="AT38" t="s">
        <v>62</v>
      </c>
      <c r="AU38" t="s">
        <v>62</v>
      </c>
      <c r="AV38" t="s">
        <v>62</v>
      </c>
    </row>
    <row r="39" spans="1:48" x14ac:dyDescent="0.25">
      <c r="A39">
        <v>2014</v>
      </c>
      <c r="B39" t="s">
        <v>75</v>
      </c>
      <c r="C39" t="s">
        <v>50</v>
      </c>
      <c r="D39" t="s">
        <v>50</v>
      </c>
      <c r="E39" t="s">
        <v>125</v>
      </c>
      <c r="F39">
        <v>3</v>
      </c>
      <c r="G39">
        <v>162</v>
      </c>
      <c r="H39">
        <v>81</v>
      </c>
      <c r="I39">
        <v>85</v>
      </c>
      <c r="J39">
        <v>77</v>
      </c>
      <c r="K39" t="s">
        <v>48</v>
      </c>
      <c r="L39" t="s">
        <v>48</v>
      </c>
      <c r="M39" t="s">
        <v>48</v>
      </c>
      <c r="N39" t="s">
        <v>48</v>
      </c>
      <c r="O39">
        <v>669</v>
      </c>
      <c r="P39">
        <v>5575</v>
      </c>
      <c r="Q39">
        <v>1411</v>
      </c>
      <c r="R39">
        <v>284</v>
      </c>
      <c r="S39">
        <v>23</v>
      </c>
      <c r="T39">
        <v>142</v>
      </c>
      <c r="U39">
        <v>504</v>
      </c>
      <c r="V39">
        <v>1189</v>
      </c>
      <c r="W39">
        <v>104</v>
      </c>
      <c r="X39">
        <v>27</v>
      </c>
      <c r="Y39">
        <v>42</v>
      </c>
      <c r="Z39">
        <v>49</v>
      </c>
      <c r="AA39">
        <v>653</v>
      </c>
      <c r="AB39">
        <v>581</v>
      </c>
      <c r="AC39">
        <v>3.56</v>
      </c>
      <c r="AD39">
        <v>6</v>
      </c>
      <c r="AE39">
        <v>15</v>
      </c>
      <c r="AF39">
        <v>40</v>
      </c>
      <c r="AG39">
        <v>4405</v>
      </c>
      <c r="AH39">
        <v>1398</v>
      </c>
      <c r="AI39">
        <v>135</v>
      </c>
      <c r="AJ39">
        <v>464</v>
      </c>
      <c r="AK39">
        <v>1450</v>
      </c>
      <c r="AL39">
        <v>116</v>
      </c>
      <c r="AM39">
        <v>139</v>
      </c>
      <c r="AN39">
        <v>0.98099999999999998</v>
      </c>
      <c r="AO39" t="s">
        <v>89</v>
      </c>
      <c r="AP39" t="s">
        <v>154</v>
      </c>
      <c r="AQ39">
        <v>1437393</v>
      </c>
      <c r="AR39">
        <v>97</v>
      </c>
      <c r="AS39">
        <v>97</v>
      </c>
      <c r="AT39" t="s">
        <v>50</v>
      </c>
      <c r="AU39" t="s">
        <v>50</v>
      </c>
      <c r="AV39" t="s">
        <v>50</v>
      </c>
    </row>
    <row r="40" spans="1:48" x14ac:dyDescent="0.25">
      <c r="A40">
        <v>2014</v>
      </c>
      <c r="B40" t="s">
        <v>57</v>
      </c>
      <c r="C40" t="s">
        <v>65</v>
      </c>
      <c r="D40" t="s">
        <v>65</v>
      </c>
      <c r="E40" t="s">
        <v>8</v>
      </c>
      <c r="F40">
        <v>4</v>
      </c>
      <c r="G40">
        <v>162</v>
      </c>
      <c r="H40">
        <v>81</v>
      </c>
      <c r="I40">
        <v>66</v>
      </c>
      <c r="J40">
        <v>96</v>
      </c>
      <c r="K40" t="s">
        <v>48</v>
      </c>
      <c r="L40" t="s">
        <v>48</v>
      </c>
      <c r="M40" t="s">
        <v>48</v>
      </c>
      <c r="N40" t="s">
        <v>48</v>
      </c>
      <c r="O40">
        <v>755</v>
      </c>
      <c r="P40">
        <v>5612</v>
      </c>
      <c r="Q40">
        <v>1551</v>
      </c>
      <c r="R40">
        <v>307</v>
      </c>
      <c r="S40">
        <v>41</v>
      </c>
      <c r="T40">
        <v>186</v>
      </c>
      <c r="U40">
        <v>397</v>
      </c>
      <c r="V40">
        <v>1281</v>
      </c>
      <c r="W40">
        <v>85</v>
      </c>
      <c r="X40">
        <v>48</v>
      </c>
      <c r="Y40">
        <v>48</v>
      </c>
      <c r="Z40">
        <v>48</v>
      </c>
      <c r="AA40">
        <v>818</v>
      </c>
      <c r="AB40">
        <v>770</v>
      </c>
      <c r="AC40">
        <v>4.84</v>
      </c>
      <c r="AD40">
        <v>1</v>
      </c>
      <c r="AE40">
        <v>4</v>
      </c>
      <c r="AF40">
        <v>24</v>
      </c>
      <c r="AG40">
        <v>4293</v>
      </c>
      <c r="AH40">
        <v>1528</v>
      </c>
      <c r="AI40">
        <v>173</v>
      </c>
      <c r="AJ40">
        <v>531</v>
      </c>
      <c r="AK40">
        <v>1074</v>
      </c>
      <c r="AL40">
        <v>106</v>
      </c>
      <c r="AM40">
        <v>166</v>
      </c>
      <c r="AN40">
        <v>0.98299999999999998</v>
      </c>
      <c r="AO40" t="s">
        <v>121</v>
      </c>
      <c r="AP40" t="s">
        <v>126</v>
      </c>
      <c r="AQ40">
        <v>2680329</v>
      </c>
      <c r="AR40">
        <v>115</v>
      </c>
      <c r="AS40">
        <v>116</v>
      </c>
      <c r="AT40" t="s">
        <v>65</v>
      </c>
      <c r="AU40" t="s">
        <v>65</v>
      </c>
      <c r="AV40" t="s">
        <v>65</v>
      </c>
    </row>
    <row r="41" spans="1:48" x14ac:dyDescent="0.25">
      <c r="A41">
        <v>2014</v>
      </c>
      <c r="B41" t="s">
        <v>75</v>
      </c>
      <c r="C41" t="s">
        <v>80</v>
      </c>
      <c r="D41" t="s">
        <v>80</v>
      </c>
      <c r="E41" t="s">
        <v>125</v>
      </c>
      <c r="F41">
        <v>1</v>
      </c>
      <c r="G41">
        <v>162</v>
      </c>
      <c r="H41">
        <v>81</v>
      </c>
      <c r="I41">
        <v>90</v>
      </c>
      <c r="J41">
        <v>72</v>
      </c>
      <c r="K41" t="s">
        <v>51</v>
      </c>
      <c r="L41" t="s">
        <v>48</v>
      </c>
      <c r="M41" t="s">
        <v>48</v>
      </c>
      <c r="N41" t="s">
        <v>48</v>
      </c>
      <c r="O41">
        <v>757</v>
      </c>
      <c r="P41">
        <v>5630</v>
      </c>
      <c r="Q41">
        <v>1557</v>
      </c>
      <c r="R41">
        <v>325</v>
      </c>
      <c r="S41">
        <v>26</v>
      </c>
      <c r="T41">
        <v>155</v>
      </c>
      <c r="U41">
        <v>443</v>
      </c>
      <c r="V41">
        <v>1144</v>
      </c>
      <c r="W41">
        <v>106</v>
      </c>
      <c r="X41">
        <v>41</v>
      </c>
      <c r="Y41">
        <v>44</v>
      </c>
      <c r="Z41">
        <v>61</v>
      </c>
      <c r="AA41">
        <v>705</v>
      </c>
      <c r="AB41">
        <v>648</v>
      </c>
      <c r="AC41">
        <v>4.01</v>
      </c>
      <c r="AD41">
        <v>5</v>
      </c>
      <c r="AE41">
        <v>8</v>
      </c>
      <c r="AF41">
        <v>41</v>
      </c>
      <c r="AG41">
        <v>4362</v>
      </c>
      <c r="AH41">
        <v>1475</v>
      </c>
      <c r="AI41">
        <v>127</v>
      </c>
      <c r="AJ41">
        <v>462</v>
      </c>
      <c r="AK41">
        <v>1244</v>
      </c>
      <c r="AL41">
        <v>101</v>
      </c>
      <c r="AM41">
        <v>153</v>
      </c>
      <c r="AN41">
        <v>0.98299999999999998</v>
      </c>
      <c r="AO41" t="s">
        <v>81</v>
      </c>
      <c r="AP41" t="s">
        <v>133</v>
      </c>
      <c r="AQ41">
        <v>2917209</v>
      </c>
      <c r="AR41">
        <v>105</v>
      </c>
      <c r="AS41">
        <v>104</v>
      </c>
      <c r="AT41" t="s">
        <v>80</v>
      </c>
      <c r="AU41" t="s">
        <v>80</v>
      </c>
      <c r="AV41" t="s">
        <v>80</v>
      </c>
    </row>
    <row r="42" spans="1:48" x14ac:dyDescent="0.25">
      <c r="A42">
        <v>2014</v>
      </c>
      <c r="B42" t="s">
        <v>75</v>
      </c>
      <c r="C42" t="s">
        <v>100</v>
      </c>
      <c r="D42" t="s">
        <v>100</v>
      </c>
      <c r="E42" t="s">
        <v>8</v>
      </c>
      <c r="F42">
        <v>4</v>
      </c>
      <c r="G42">
        <v>162</v>
      </c>
      <c r="H42">
        <v>81</v>
      </c>
      <c r="I42">
        <v>70</v>
      </c>
      <c r="J42">
        <v>92</v>
      </c>
      <c r="K42" t="s">
        <v>48</v>
      </c>
      <c r="L42" t="s">
        <v>48</v>
      </c>
      <c r="M42" t="s">
        <v>48</v>
      </c>
      <c r="N42" t="s">
        <v>48</v>
      </c>
      <c r="O42">
        <v>629</v>
      </c>
      <c r="P42">
        <v>5447</v>
      </c>
      <c r="Q42">
        <v>1317</v>
      </c>
      <c r="R42">
        <v>240</v>
      </c>
      <c r="S42">
        <v>19</v>
      </c>
      <c r="T42">
        <v>163</v>
      </c>
      <c r="U42">
        <v>495</v>
      </c>
      <c r="V42">
        <v>1442</v>
      </c>
      <c r="W42">
        <v>122</v>
      </c>
      <c r="X42">
        <v>37</v>
      </c>
      <c r="Y42">
        <v>55</v>
      </c>
      <c r="Z42">
        <v>36</v>
      </c>
      <c r="AA42">
        <v>723</v>
      </c>
      <c r="AB42">
        <v>657</v>
      </c>
      <c r="AC42">
        <v>4.1100000000000003</v>
      </c>
      <c r="AD42">
        <v>7</v>
      </c>
      <c r="AE42">
        <v>3</v>
      </c>
      <c r="AF42">
        <v>31</v>
      </c>
      <c r="AG42">
        <v>4316</v>
      </c>
      <c r="AH42">
        <v>1437</v>
      </c>
      <c r="AI42">
        <v>139</v>
      </c>
      <c r="AJ42">
        <v>484</v>
      </c>
      <c r="AK42">
        <v>1137</v>
      </c>
      <c r="AL42">
        <v>106</v>
      </c>
      <c r="AM42">
        <v>151</v>
      </c>
      <c r="AN42">
        <v>0.98299999999999998</v>
      </c>
      <c r="AO42" t="s">
        <v>105</v>
      </c>
      <c r="AP42" t="s">
        <v>137</v>
      </c>
      <c r="AQ42">
        <v>1751829</v>
      </c>
      <c r="AR42">
        <v>101</v>
      </c>
      <c r="AS42">
        <v>102</v>
      </c>
      <c r="AT42" t="s">
        <v>100</v>
      </c>
      <c r="AU42" t="s">
        <v>100</v>
      </c>
      <c r="AV42" t="s">
        <v>100</v>
      </c>
    </row>
    <row r="43" spans="1:48" x14ac:dyDescent="0.25">
      <c r="A43">
        <v>2014</v>
      </c>
      <c r="B43" t="s">
        <v>75</v>
      </c>
      <c r="C43" t="s">
        <v>91</v>
      </c>
      <c r="D43" t="s">
        <v>108</v>
      </c>
      <c r="E43" t="s">
        <v>125</v>
      </c>
      <c r="F43">
        <v>2</v>
      </c>
      <c r="G43">
        <v>162</v>
      </c>
      <c r="H43">
        <v>81</v>
      </c>
      <c r="I43">
        <v>89</v>
      </c>
      <c r="J43">
        <v>73</v>
      </c>
      <c r="K43" t="s">
        <v>48</v>
      </c>
      <c r="L43" t="s">
        <v>51</v>
      </c>
      <c r="M43" t="s">
        <v>51</v>
      </c>
      <c r="N43" t="s">
        <v>48</v>
      </c>
      <c r="O43">
        <v>651</v>
      </c>
      <c r="P43">
        <v>5545</v>
      </c>
      <c r="Q43">
        <v>1456</v>
      </c>
      <c r="R43">
        <v>286</v>
      </c>
      <c r="S43">
        <v>29</v>
      </c>
      <c r="T43">
        <v>95</v>
      </c>
      <c r="U43">
        <v>380</v>
      </c>
      <c r="V43">
        <v>985</v>
      </c>
      <c r="W43">
        <v>153</v>
      </c>
      <c r="X43">
        <v>36</v>
      </c>
      <c r="Y43">
        <v>53</v>
      </c>
      <c r="Z43">
        <v>47</v>
      </c>
      <c r="AA43">
        <v>624</v>
      </c>
      <c r="AB43">
        <v>565</v>
      </c>
      <c r="AC43">
        <v>3.51</v>
      </c>
      <c r="AD43">
        <v>3</v>
      </c>
      <c r="AE43">
        <v>14</v>
      </c>
      <c r="AF43">
        <v>53</v>
      </c>
      <c r="AG43">
        <v>4352</v>
      </c>
      <c r="AH43">
        <v>1386</v>
      </c>
      <c r="AI43">
        <v>128</v>
      </c>
      <c r="AJ43">
        <v>440</v>
      </c>
      <c r="AK43">
        <v>1168</v>
      </c>
      <c r="AL43">
        <v>104</v>
      </c>
      <c r="AM43">
        <v>122</v>
      </c>
      <c r="AN43">
        <v>0.98299999999999998</v>
      </c>
      <c r="AO43" t="s">
        <v>109</v>
      </c>
      <c r="AP43" t="s">
        <v>124</v>
      </c>
      <c r="AQ43">
        <v>1956482</v>
      </c>
      <c r="AR43">
        <v>105</v>
      </c>
      <c r="AS43">
        <v>104</v>
      </c>
      <c r="AT43" t="s">
        <v>108</v>
      </c>
      <c r="AU43" t="s">
        <v>91</v>
      </c>
      <c r="AV43" t="s">
        <v>91</v>
      </c>
    </row>
    <row r="44" spans="1:48" x14ac:dyDescent="0.25">
      <c r="A44">
        <v>2014</v>
      </c>
      <c r="B44" t="s">
        <v>75</v>
      </c>
      <c r="C44" t="s">
        <v>96</v>
      </c>
      <c r="D44" t="s">
        <v>97</v>
      </c>
      <c r="E44" t="s">
        <v>8</v>
      </c>
      <c r="F44">
        <v>1</v>
      </c>
      <c r="G44">
        <v>162</v>
      </c>
      <c r="H44">
        <v>81</v>
      </c>
      <c r="I44">
        <v>98</v>
      </c>
      <c r="J44">
        <v>64</v>
      </c>
      <c r="K44" t="s">
        <v>51</v>
      </c>
      <c r="L44" t="s">
        <v>48</v>
      </c>
      <c r="M44" t="s">
        <v>48</v>
      </c>
      <c r="N44" t="s">
        <v>48</v>
      </c>
      <c r="O44">
        <v>773</v>
      </c>
      <c r="P44">
        <v>5652</v>
      </c>
      <c r="Q44">
        <v>1464</v>
      </c>
      <c r="R44">
        <v>304</v>
      </c>
      <c r="S44">
        <v>31</v>
      </c>
      <c r="T44">
        <v>155</v>
      </c>
      <c r="U44">
        <v>492</v>
      </c>
      <c r="V44">
        <v>1266</v>
      </c>
      <c r="W44">
        <v>81</v>
      </c>
      <c r="X44">
        <v>39</v>
      </c>
      <c r="Y44">
        <v>60</v>
      </c>
      <c r="Z44">
        <v>54</v>
      </c>
      <c r="AA44">
        <v>630</v>
      </c>
      <c r="AB44">
        <v>590</v>
      </c>
      <c r="AC44">
        <v>3.58</v>
      </c>
      <c r="AD44">
        <v>3</v>
      </c>
      <c r="AE44">
        <v>13</v>
      </c>
      <c r="AF44">
        <v>46</v>
      </c>
      <c r="AG44">
        <v>4448</v>
      </c>
      <c r="AH44">
        <v>1307</v>
      </c>
      <c r="AI44">
        <v>126</v>
      </c>
      <c r="AJ44">
        <v>504</v>
      </c>
      <c r="AK44">
        <v>1342</v>
      </c>
      <c r="AL44">
        <v>83</v>
      </c>
      <c r="AM44">
        <v>127</v>
      </c>
      <c r="AN44">
        <v>0.98599999999999999</v>
      </c>
      <c r="AO44" t="s">
        <v>142</v>
      </c>
      <c r="AP44" t="s">
        <v>155</v>
      </c>
      <c r="AQ44">
        <v>3095935</v>
      </c>
      <c r="AR44">
        <v>96</v>
      </c>
      <c r="AS44">
        <v>95</v>
      </c>
      <c r="AT44" t="s">
        <v>96</v>
      </c>
      <c r="AU44" t="s">
        <v>97</v>
      </c>
      <c r="AV44" t="s">
        <v>97</v>
      </c>
    </row>
    <row r="45" spans="1:48" x14ac:dyDescent="0.25">
      <c r="A45">
        <v>2014</v>
      </c>
      <c r="B45" t="s">
        <v>57</v>
      </c>
      <c r="C45" t="s">
        <v>92</v>
      </c>
      <c r="D45" t="s">
        <v>67</v>
      </c>
      <c r="E45" t="s">
        <v>8</v>
      </c>
      <c r="F45">
        <v>1</v>
      </c>
      <c r="G45">
        <v>162</v>
      </c>
      <c r="H45">
        <v>81</v>
      </c>
      <c r="I45">
        <v>94</v>
      </c>
      <c r="J45">
        <v>68</v>
      </c>
      <c r="K45" t="s">
        <v>51</v>
      </c>
      <c r="L45" t="s">
        <v>48</v>
      </c>
      <c r="M45" t="s">
        <v>48</v>
      </c>
      <c r="N45" t="s">
        <v>48</v>
      </c>
      <c r="O45">
        <v>718</v>
      </c>
      <c r="P45">
        <v>5560</v>
      </c>
      <c r="Q45">
        <v>1476</v>
      </c>
      <c r="R45">
        <v>302</v>
      </c>
      <c r="S45">
        <v>38</v>
      </c>
      <c r="T45">
        <v>134</v>
      </c>
      <c r="U45">
        <v>519</v>
      </c>
      <c r="V45">
        <v>1246</v>
      </c>
      <c r="W45">
        <v>138</v>
      </c>
      <c r="X45">
        <v>50</v>
      </c>
      <c r="Y45">
        <v>61</v>
      </c>
      <c r="Z45">
        <v>43</v>
      </c>
      <c r="AA45">
        <v>617</v>
      </c>
      <c r="AB45">
        <v>554</v>
      </c>
      <c r="AC45">
        <v>3.4</v>
      </c>
      <c r="AD45">
        <v>7</v>
      </c>
      <c r="AE45">
        <v>16</v>
      </c>
      <c r="AF45">
        <v>47</v>
      </c>
      <c r="AG45">
        <v>4394</v>
      </c>
      <c r="AH45">
        <v>1338</v>
      </c>
      <c r="AI45">
        <v>142</v>
      </c>
      <c r="AJ45">
        <v>429</v>
      </c>
      <c r="AK45">
        <v>1373</v>
      </c>
      <c r="AL45">
        <v>107</v>
      </c>
      <c r="AM45">
        <v>145</v>
      </c>
      <c r="AN45">
        <v>0.98299999999999998</v>
      </c>
      <c r="AO45" t="s">
        <v>93</v>
      </c>
      <c r="AP45" t="s">
        <v>101</v>
      </c>
      <c r="AQ45">
        <v>3782337</v>
      </c>
      <c r="AR45">
        <v>96</v>
      </c>
      <c r="AS45">
        <v>95</v>
      </c>
      <c r="AT45" t="s">
        <v>67</v>
      </c>
      <c r="AU45" t="s">
        <v>92</v>
      </c>
      <c r="AV45" t="s">
        <v>92</v>
      </c>
    </row>
    <row r="46" spans="1:48" x14ac:dyDescent="0.25">
      <c r="A46">
        <v>2014</v>
      </c>
      <c r="B46" t="s">
        <v>57</v>
      </c>
      <c r="C46" t="s">
        <v>156</v>
      </c>
      <c r="D46" t="s">
        <v>123</v>
      </c>
      <c r="E46" t="s">
        <v>37</v>
      </c>
      <c r="F46">
        <v>4</v>
      </c>
      <c r="G46">
        <v>162</v>
      </c>
      <c r="H46">
        <v>81</v>
      </c>
      <c r="I46">
        <v>77</v>
      </c>
      <c r="J46">
        <v>85</v>
      </c>
      <c r="K46" t="s">
        <v>48</v>
      </c>
      <c r="L46" t="s">
        <v>48</v>
      </c>
      <c r="M46" t="s">
        <v>48</v>
      </c>
      <c r="N46" t="s">
        <v>48</v>
      </c>
      <c r="O46">
        <v>645</v>
      </c>
      <c r="P46">
        <v>5538</v>
      </c>
      <c r="Q46">
        <v>1399</v>
      </c>
      <c r="R46">
        <v>254</v>
      </c>
      <c r="S46">
        <v>36</v>
      </c>
      <c r="T46">
        <v>122</v>
      </c>
      <c r="U46">
        <v>501</v>
      </c>
      <c r="V46">
        <v>1419</v>
      </c>
      <c r="W46">
        <v>58</v>
      </c>
      <c r="X46">
        <v>21</v>
      </c>
      <c r="Y46">
        <v>35</v>
      </c>
      <c r="Z46">
        <v>39</v>
      </c>
      <c r="AA46">
        <v>674</v>
      </c>
      <c r="AB46">
        <v>613</v>
      </c>
      <c r="AC46">
        <v>3.78</v>
      </c>
      <c r="AD46">
        <v>3</v>
      </c>
      <c r="AE46">
        <v>16</v>
      </c>
      <c r="AF46">
        <v>42</v>
      </c>
      <c r="AG46">
        <v>4373</v>
      </c>
      <c r="AH46">
        <v>1481</v>
      </c>
      <c r="AI46">
        <v>114</v>
      </c>
      <c r="AJ46">
        <v>458</v>
      </c>
      <c r="AK46">
        <v>1190</v>
      </c>
      <c r="AL46">
        <v>97</v>
      </c>
      <c r="AM46">
        <v>154</v>
      </c>
      <c r="AN46">
        <v>0.98399999999999999</v>
      </c>
      <c r="AO46" t="s">
        <v>157</v>
      </c>
      <c r="AP46" t="s">
        <v>158</v>
      </c>
      <c r="AQ46">
        <v>1732283</v>
      </c>
      <c r="AR46">
        <v>103</v>
      </c>
      <c r="AS46">
        <v>104</v>
      </c>
      <c r="AT46" t="s">
        <v>156</v>
      </c>
      <c r="AU46" t="s">
        <v>122</v>
      </c>
      <c r="AV46" t="s">
        <v>156</v>
      </c>
    </row>
    <row r="47" spans="1:48" x14ac:dyDescent="0.25">
      <c r="A47">
        <v>2014</v>
      </c>
      <c r="B47" t="s">
        <v>57</v>
      </c>
      <c r="C47" t="s">
        <v>69</v>
      </c>
      <c r="D47" t="s">
        <v>69</v>
      </c>
      <c r="E47" t="s">
        <v>125</v>
      </c>
      <c r="F47">
        <v>3</v>
      </c>
      <c r="G47">
        <v>162</v>
      </c>
      <c r="H47">
        <v>81</v>
      </c>
      <c r="I47">
        <v>82</v>
      </c>
      <c r="J47">
        <v>80</v>
      </c>
      <c r="K47" t="s">
        <v>48</v>
      </c>
      <c r="L47" t="s">
        <v>48</v>
      </c>
      <c r="M47" t="s">
        <v>48</v>
      </c>
      <c r="N47" t="s">
        <v>48</v>
      </c>
      <c r="O47">
        <v>650</v>
      </c>
      <c r="P47">
        <v>5462</v>
      </c>
      <c r="Q47">
        <v>1366</v>
      </c>
      <c r="R47">
        <v>297</v>
      </c>
      <c r="S47">
        <v>28</v>
      </c>
      <c r="T47">
        <v>150</v>
      </c>
      <c r="U47">
        <v>423</v>
      </c>
      <c r="V47">
        <v>1197</v>
      </c>
      <c r="W47">
        <v>102</v>
      </c>
      <c r="X47">
        <v>43</v>
      </c>
      <c r="Y47">
        <v>73</v>
      </c>
      <c r="Z47">
        <v>37</v>
      </c>
      <c r="AA47">
        <v>657</v>
      </c>
      <c r="AB47">
        <v>594</v>
      </c>
      <c r="AC47">
        <v>3.67</v>
      </c>
      <c r="AD47">
        <v>3</v>
      </c>
      <c r="AE47">
        <v>9</v>
      </c>
      <c r="AF47">
        <v>45</v>
      </c>
      <c r="AG47">
        <v>4373</v>
      </c>
      <c r="AH47">
        <v>1386</v>
      </c>
      <c r="AI47">
        <v>167</v>
      </c>
      <c r="AJ47">
        <v>431</v>
      </c>
      <c r="AK47">
        <v>1246</v>
      </c>
      <c r="AL47">
        <v>99</v>
      </c>
      <c r="AM47">
        <v>130</v>
      </c>
      <c r="AN47">
        <v>0.98399999999999999</v>
      </c>
      <c r="AO47" t="s">
        <v>68</v>
      </c>
      <c r="AP47" t="s">
        <v>135</v>
      </c>
      <c r="AQ47">
        <v>2797384</v>
      </c>
      <c r="AR47">
        <v>102</v>
      </c>
      <c r="AS47">
        <v>103</v>
      </c>
      <c r="AT47" t="s">
        <v>69</v>
      </c>
      <c r="AU47" t="s">
        <v>114</v>
      </c>
      <c r="AV47" t="s">
        <v>69</v>
      </c>
    </row>
    <row r="48" spans="1:48" x14ac:dyDescent="0.25">
      <c r="A48">
        <v>2014</v>
      </c>
      <c r="B48" t="s">
        <v>75</v>
      </c>
      <c r="C48" t="s">
        <v>83</v>
      </c>
      <c r="D48" t="s">
        <v>83</v>
      </c>
      <c r="E48" t="s">
        <v>125</v>
      </c>
      <c r="F48">
        <v>5</v>
      </c>
      <c r="G48">
        <v>162</v>
      </c>
      <c r="H48">
        <v>81</v>
      </c>
      <c r="I48">
        <v>70</v>
      </c>
      <c r="J48">
        <v>92</v>
      </c>
      <c r="K48" t="s">
        <v>48</v>
      </c>
      <c r="L48" t="s">
        <v>48</v>
      </c>
      <c r="M48" t="s">
        <v>48</v>
      </c>
      <c r="N48" t="s">
        <v>48</v>
      </c>
      <c r="O48">
        <v>715</v>
      </c>
      <c r="P48">
        <v>5567</v>
      </c>
      <c r="Q48">
        <v>1412</v>
      </c>
      <c r="R48">
        <v>316</v>
      </c>
      <c r="S48">
        <v>27</v>
      </c>
      <c r="T48">
        <v>128</v>
      </c>
      <c r="U48">
        <v>544</v>
      </c>
      <c r="V48">
        <v>1329</v>
      </c>
      <c r="W48">
        <v>99</v>
      </c>
      <c r="X48">
        <v>36</v>
      </c>
      <c r="Y48">
        <v>53</v>
      </c>
      <c r="Z48">
        <v>44</v>
      </c>
      <c r="AA48">
        <v>777</v>
      </c>
      <c r="AB48">
        <v>728</v>
      </c>
      <c r="AC48">
        <v>4.57</v>
      </c>
      <c r="AD48">
        <v>2</v>
      </c>
      <c r="AE48">
        <v>7</v>
      </c>
      <c r="AF48">
        <v>38</v>
      </c>
      <c r="AG48">
        <v>4305</v>
      </c>
      <c r="AH48">
        <v>1588</v>
      </c>
      <c r="AI48">
        <v>147</v>
      </c>
      <c r="AJ48">
        <v>408</v>
      </c>
      <c r="AK48">
        <v>1031</v>
      </c>
      <c r="AL48">
        <v>97</v>
      </c>
      <c r="AM48">
        <v>136</v>
      </c>
      <c r="AN48">
        <v>0.98399999999999999</v>
      </c>
      <c r="AO48" t="s">
        <v>98</v>
      </c>
      <c r="AP48" t="s">
        <v>153</v>
      </c>
      <c r="AQ48">
        <v>2250606</v>
      </c>
      <c r="AR48">
        <v>102</v>
      </c>
      <c r="AS48">
        <v>103</v>
      </c>
      <c r="AT48" t="s">
        <v>83</v>
      </c>
      <c r="AU48" t="s">
        <v>83</v>
      </c>
      <c r="AV48" t="s">
        <v>83</v>
      </c>
    </row>
    <row r="49" spans="1:48" x14ac:dyDescent="0.25">
      <c r="A49">
        <v>2014</v>
      </c>
      <c r="B49" t="s">
        <v>75</v>
      </c>
      <c r="C49" t="s">
        <v>85</v>
      </c>
      <c r="D49" t="s">
        <v>76</v>
      </c>
      <c r="E49" t="s">
        <v>37</v>
      </c>
      <c r="F49">
        <v>2</v>
      </c>
      <c r="G49">
        <v>162</v>
      </c>
      <c r="H49">
        <v>81</v>
      </c>
      <c r="I49">
        <v>84</v>
      </c>
      <c r="J49">
        <v>78</v>
      </c>
      <c r="K49" t="s">
        <v>48</v>
      </c>
      <c r="L49" t="s">
        <v>48</v>
      </c>
      <c r="M49" t="s">
        <v>48</v>
      </c>
      <c r="N49" t="s">
        <v>48</v>
      </c>
      <c r="O49">
        <v>633</v>
      </c>
      <c r="P49">
        <v>5497</v>
      </c>
      <c r="Q49">
        <v>1349</v>
      </c>
      <c r="R49">
        <v>247</v>
      </c>
      <c r="S49">
        <v>26</v>
      </c>
      <c r="T49">
        <v>147</v>
      </c>
      <c r="U49">
        <v>452</v>
      </c>
      <c r="V49">
        <v>1133</v>
      </c>
      <c r="W49">
        <v>112</v>
      </c>
      <c r="X49">
        <v>26</v>
      </c>
      <c r="Y49">
        <v>56</v>
      </c>
      <c r="Z49">
        <v>47</v>
      </c>
      <c r="AA49">
        <v>664</v>
      </c>
      <c r="AB49">
        <v>605</v>
      </c>
      <c r="AC49">
        <v>3.75</v>
      </c>
      <c r="AD49">
        <v>5</v>
      </c>
      <c r="AE49">
        <v>10</v>
      </c>
      <c r="AF49">
        <v>48</v>
      </c>
      <c r="AG49">
        <v>4359</v>
      </c>
      <c r="AH49">
        <v>1392</v>
      </c>
      <c r="AI49">
        <v>164</v>
      </c>
      <c r="AJ49">
        <v>398</v>
      </c>
      <c r="AK49">
        <v>1370</v>
      </c>
      <c r="AL49">
        <v>92</v>
      </c>
      <c r="AM49">
        <v>107</v>
      </c>
      <c r="AN49">
        <v>0.98399999999999999</v>
      </c>
      <c r="AO49" t="s">
        <v>87</v>
      </c>
      <c r="AP49" t="s">
        <v>151</v>
      </c>
      <c r="AQ49">
        <v>3401624</v>
      </c>
      <c r="AR49">
        <v>100</v>
      </c>
      <c r="AS49">
        <v>101</v>
      </c>
      <c r="AT49" t="s">
        <v>76</v>
      </c>
      <c r="AU49" t="s">
        <v>85</v>
      </c>
      <c r="AV49" t="s">
        <v>85</v>
      </c>
    </row>
    <row r="50" spans="1:48" x14ac:dyDescent="0.25">
      <c r="A50">
        <v>2014</v>
      </c>
      <c r="B50" t="s">
        <v>57</v>
      </c>
      <c r="C50" t="s">
        <v>102</v>
      </c>
      <c r="D50" t="s">
        <v>103</v>
      </c>
      <c r="E50" t="s">
        <v>37</v>
      </c>
      <c r="F50">
        <v>3</v>
      </c>
      <c r="G50">
        <v>162</v>
      </c>
      <c r="H50">
        <v>81</v>
      </c>
      <c r="I50">
        <v>79</v>
      </c>
      <c r="J50">
        <v>83</v>
      </c>
      <c r="K50" t="s">
        <v>48</v>
      </c>
      <c r="L50" t="s">
        <v>48</v>
      </c>
      <c r="M50" t="s">
        <v>48</v>
      </c>
      <c r="N50" t="s">
        <v>48</v>
      </c>
      <c r="O50">
        <v>629</v>
      </c>
      <c r="P50">
        <v>5472</v>
      </c>
      <c r="Q50">
        <v>1306</v>
      </c>
      <c r="R50">
        <v>275</v>
      </c>
      <c r="S50">
        <v>19</v>
      </c>
      <c r="T50">
        <v>125</v>
      </c>
      <c r="U50">
        <v>516</v>
      </c>
      <c r="V50">
        <v>1264</v>
      </c>
      <c r="W50">
        <v>101</v>
      </c>
      <c r="X50">
        <v>34</v>
      </c>
      <c r="Y50">
        <v>54</v>
      </c>
      <c r="Z50">
        <v>44</v>
      </c>
      <c r="AA50">
        <v>618</v>
      </c>
      <c r="AB50">
        <v>568</v>
      </c>
      <c r="AC50">
        <v>3.49</v>
      </c>
      <c r="AD50">
        <v>1</v>
      </c>
      <c r="AE50">
        <v>11</v>
      </c>
      <c r="AF50">
        <v>42</v>
      </c>
      <c r="AG50">
        <v>4391</v>
      </c>
      <c r="AH50">
        <v>1370</v>
      </c>
      <c r="AI50">
        <v>141</v>
      </c>
      <c r="AJ50">
        <v>509</v>
      </c>
      <c r="AK50">
        <v>1303</v>
      </c>
      <c r="AL50">
        <v>104</v>
      </c>
      <c r="AM50">
        <v>158</v>
      </c>
      <c r="AN50">
        <v>0.98299999999999998</v>
      </c>
      <c r="AO50" t="s">
        <v>104</v>
      </c>
      <c r="AP50" t="s">
        <v>152</v>
      </c>
      <c r="AQ50">
        <v>2148808</v>
      </c>
      <c r="AR50">
        <v>94</v>
      </c>
      <c r="AS50">
        <v>95</v>
      </c>
      <c r="AT50" t="s">
        <v>103</v>
      </c>
      <c r="AU50" t="s">
        <v>102</v>
      </c>
      <c r="AV50" t="s">
        <v>102</v>
      </c>
    </row>
    <row r="51" spans="1:48" x14ac:dyDescent="0.25">
      <c r="A51">
        <v>2014</v>
      </c>
      <c r="B51" t="s">
        <v>75</v>
      </c>
      <c r="C51" t="s">
        <v>82</v>
      </c>
      <c r="D51" t="s">
        <v>82</v>
      </c>
      <c r="E51" t="s">
        <v>8</v>
      </c>
      <c r="F51">
        <v>2</v>
      </c>
      <c r="G51">
        <v>162</v>
      </c>
      <c r="H51">
        <v>81</v>
      </c>
      <c r="I51">
        <v>88</v>
      </c>
      <c r="J51">
        <v>74</v>
      </c>
      <c r="K51" t="s">
        <v>48</v>
      </c>
      <c r="L51" t="s">
        <v>51</v>
      </c>
      <c r="M51" t="s">
        <v>48</v>
      </c>
      <c r="N51" t="s">
        <v>48</v>
      </c>
      <c r="O51">
        <v>729</v>
      </c>
      <c r="P51">
        <v>5545</v>
      </c>
      <c r="Q51">
        <v>1354</v>
      </c>
      <c r="R51">
        <v>253</v>
      </c>
      <c r="S51">
        <v>33</v>
      </c>
      <c r="T51">
        <v>146</v>
      </c>
      <c r="U51">
        <v>586</v>
      </c>
      <c r="V51">
        <v>1104</v>
      </c>
      <c r="W51">
        <v>83</v>
      </c>
      <c r="X51">
        <v>20</v>
      </c>
      <c r="Y51">
        <v>49</v>
      </c>
      <c r="Z51">
        <v>43</v>
      </c>
      <c r="AA51">
        <v>572</v>
      </c>
      <c r="AB51">
        <v>524</v>
      </c>
      <c r="AC51">
        <v>3.22</v>
      </c>
      <c r="AD51">
        <v>7</v>
      </c>
      <c r="AE51">
        <v>13</v>
      </c>
      <c r="AF51">
        <v>31</v>
      </c>
      <c r="AG51">
        <v>4390</v>
      </c>
      <c r="AH51">
        <v>1269</v>
      </c>
      <c r="AI51">
        <v>147</v>
      </c>
      <c r="AJ51">
        <v>406</v>
      </c>
      <c r="AK51">
        <v>1244</v>
      </c>
      <c r="AL51">
        <v>111</v>
      </c>
      <c r="AM51">
        <v>150</v>
      </c>
      <c r="AN51">
        <v>0.98199999999999998</v>
      </c>
      <c r="AO51" t="s">
        <v>107</v>
      </c>
      <c r="AP51" t="s">
        <v>159</v>
      </c>
      <c r="AQ51">
        <v>2003628</v>
      </c>
      <c r="AR51">
        <v>99</v>
      </c>
      <c r="AS51">
        <v>97</v>
      </c>
      <c r="AT51" t="s">
        <v>82</v>
      </c>
      <c r="AU51" t="s">
        <v>82</v>
      </c>
      <c r="AV51" t="s">
        <v>82</v>
      </c>
    </row>
    <row r="52" spans="1:48" x14ac:dyDescent="0.25">
      <c r="A52">
        <v>2014</v>
      </c>
      <c r="B52" t="s">
        <v>57</v>
      </c>
      <c r="C52" t="s">
        <v>54</v>
      </c>
      <c r="D52" t="s">
        <v>54</v>
      </c>
      <c r="E52" t="s">
        <v>37</v>
      </c>
      <c r="F52">
        <v>5</v>
      </c>
      <c r="G52">
        <v>162</v>
      </c>
      <c r="H52">
        <v>81</v>
      </c>
      <c r="I52">
        <v>73</v>
      </c>
      <c r="J52">
        <v>89</v>
      </c>
      <c r="K52" t="s">
        <v>48</v>
      </c>
      <c r="L52" t="s">
        <v>48</v>
      </c>
      <c r="M52" t="s">
        <v>48</v>
      </c>
      <c r="N52" t="s">
        <v>48</v>
      </c>
      <c r="O52">
        <v>619</v>
      </c>
      <c r="P52">
        <v>5603</v>
      </c>
      <c r="Q52">
        <v>1356</v>
      </c>
      <c r="R52">
        <v>251</v>
      </c>
      <c r="S52">
        <v>27</v>
      </c>
      <c r="T52">
        <v>125</v>
      </c>
      <c r="U52">
        <v>443</v>
      </c>
      <c r="V52">
        <v>1306</v>
      </c>
      <c r="W52">
        <v>109</v>
      </c>
      <c r="X52">
        <v>26</v>
      </c>
      <c r="Y52">
        <v>55</v>
      </c>
      <c r="Z52">
        <v>37</v>
      </c>
      <c r="AA52">
        <v>687</v>
      </c>
      <c r="AB52">
        <v>619</v>
      </c>
      <c r="AC52">
        <v>3.79</v>
      </c>
      <c r="AD52">
        <v>2</v>
      </c>
      <c r="AE52">
        <v>12</v>
      </c>
      <c r="AF52">
        <v>40</v>
      </c>
      <c r="AG52">
        <v>4405</v>
      </c>
      <c r="AH52">
        <v>1396</v>
      </c>
      <c r="AI52">
        <v>134</v>
      </c>
      <c r="AJ52">
        <v>521</v>
      </c>
      <c r="AK52">
        <v>1255</v>
      </c>
      <c r="AL52">
        <v>83</v>
      </c>
      <c r="AM52">
        <v>133</v>
      </c>
      <c r="AN52">
        <v>0.98699999999999999</v>
      </c>
      <c r="AO52" t="s">
        <v>70</v>
      </c>
      <c r="AP52" t="s">
        <v>140</v>
      </c>
      <c r="AQ52">
        <v>2423852</v>
      </c>
      <c r="AR52">
        <v>100</v>
      </c>
      <c r="AS52">
        <v>101</v>
      </c>
      <c r="AT52" t="s">
        <v>54</v>
      </c>
      <c r="AU52" t="s">
        <v>54</v>
      </c>
      <c r="AV52" t="s">
        <v>54</v>
      </c>
    </row>
    <row r="53" spans="1:48" x14ac:dyDescent="0.25">
      <c r="A53">
        <v>2014</v>
      </c>
      <c r="B53" t="s">
        <v>57</v>
      </c>
      <c r="C53" t="s">
        <v>64</v>
      </c>
      <c r="D53" t="s">
        <v>64</v>
      </c>
      <c r="E53" t="s">
        <v>125</v>
      </c>
      <c r="F53">
        <v>2</v>
      </c>
      <c r="G53">
        <v>162</v>
      </c>
      <c r="H53">
        <v>81</v>
      </c>
      <c r="I53">
        <v>88</v>
      </c>
      <c r="J53">
        <v>74</v>
      </c>
      <c r="K53" t="s">
        <v>48</v>
      </c>
      <c r="L53" t="s">
        <v>51</v>
      </c>
      <c r="M53" t="s">
        <v>48</v>
      </c>
      <c r="N53" t="s">
        <v>48</v>
      </c>
      <c r="O53">
        <v>682</v>
      </c>
      <c r="P53">
        <v>5536</v>
      </c>
      <c r="Q53">
        <v>1436</v>
      </c>
      <c r="R53">
        <v>275</v>
      </c>
      <c r="S53">
        <v>30</v>
      </c>
      <c r="T53">
        <v>156</v>
      </c>
      <c r="U53">
        <v>520</v>
      </c>
      <c r="V53">
        <v>1244</v>
      </c>
      <c r="W53">
        <v>104</v>
      </c>
      <c r="X53">
        <v>47</v>
      </c>
      <c r="Y53">
        <v>78</v>
      </c>
      <c r="Z53">
        <v>35</v>
      </c>
      <c r="AA53">
        <v>631</v>
      </c>
      <c r="AB53">
        <v>562</v>
      </c>
      <c r="AC53">
        <v>3.47</v>
      </c>
      <c r="AD53">
        <v>2</v>
      </c>
      <c r="AE53">
        <v>7</v>
      </c>
      <c r="AF53">
        <v>48</v>
      </c>
      <c r="AG53">
        <v>4369</v>
      </c>
      <c r="AH53">
        <v>1341</v>
      </c>
      <c r="AI53">
        <v>128</v>
      </c>
      <c r="AJ53">
        <v>499</v>
      </c>
      <c r="AK53">
        <v>1228</v>
      </c>
      <c r="AL53">
        <v>109</v>
      </c>
      <c r="AM53">
        <v>148</v>
      </c>
      <c r="AN53">
        <v>0.98299999999999998</v>
      </c>
      <c r="AO53" t="s">
        <v>71</v>
      </c>
      <c r="AP53" t="s">
        <v>136</v>
      </c>
      <c r="AQ53">
        <v>2442564</v>
      </c>
      <c r="AR53">
        <v>98</v>
      </c>
      <c r="AS53">
        <v>97</v>
      </c>
      <c r="AT53" t="s">
        <v>64</v>
      </c>
      <c r="AU53" t="s">
        <v>64</v>
      </c>
      <c r="AV53" t="s">
        <v>64</v>
      </c>
    </row>
    <row r="54" spans="1:48" x14ac:dyDescent="0.25">
      <c r="A54">
        <v>2014</v>
      </c>
      <c r="B54" t="s">
        <v>57</v>
      </c>
      <c r="C54" t="s">
        <v>111</v>
      </c>
      <c r="D54" t="s">
        <v>112</v>
      </c>
      <c r="E54" t="s">
        <v>8</v>
      </c>
      <c r="F54">
        <v>3</v>
      </c>
      <c r="G54">
        <v>162</v>
      </c>
      <c r="H54">
        <v>81</v>
      </c>
      <c r="I54">
        <v>77</v>
      </c>
      <c r="J54">
        <v>85</v>
      </c>
      <c r="K54" t="s">
        <v>48</v>
      </c>
      <c r="L54" t="s">
        <v>48</v>
      </c>
      <c r="M54" t="s">
        <v>48</v>
      </c>
      <c r="N54" t="s">
        <v>48</v>
      </c>
      <c r="O54">
        <v>535</v>
      </c>
      <c r="P54">
        <v>5294</v>
      </c>
      <c r="Q54">
        <v>1199</v>
      </c>
      <c r="R54">
        <v>224</v>
      </c>
      <c r="S54">
        <v>30</v>
      </c>
      <c r="T54">
        <v>109</v>
      </c>
      <c r="U54">
        <v>468</v>
      </c>
      <c r="V54">
        <v>1294</v>
      </c>
      <c r="W54">
        <v>91</v>
      </c>
      <c r="X54">
        <v>34</v>
      </c>
      <c r="Y54">
        <v>41</v>
      </c>
      <c r="Z54">
        <v>45</v>
      </c>
      <c r="AA54">
        <v>577</v>
      </c>
      <c r="AB54">
        <v>523</v>
      </c>
      <c r="AC54">
        <v>3.27</v>
      </c>
      <c r="AD54">
        <v>4</v>
      </c>
      <c r="AE54">
        <v>10</v>
      </c>
      <c r="AF54">
        <v>41</v>
      </c>
      <c r="AG54">
        <v>4316</v>
      </c>
      <c r="AH54">
        <v>1300</v>
      </c>
      <c r="AI54">
        <v>117</v>
      </c>
      <c r="AJ54">
        <v>462</v>
      </c>
      <c r="AK54">
        <v>1284</v>
      </c>
      <c r="AL54">
        <v>101</v>
      </c>
      <c r="AM54">
        <v>124</v>
      </c>
      <c r="AN54">
        <v>0.98299999999999998</v>
      </c>
      <c r="AO54" t="s">
        <v>113</v>
      </c>
      <c r="AP54" t="s">
        <v>141</v>
      </c>
      <c r="AQ54">
        <v>2195373</v>
      </c>
      <c r="AR54">
        <v>91</v>
      </c>
      <c r="AS54">
        <v>91</v>
      </c>
      <c r="AT54" t="s">
        <v>112</v>
      </c>
      <c r="AU54" t="s">
        <v>111</v>
      </c>
      <c r="AV54" t="s">
        <v>111</v>
      </c>
    </row>
    <row r="55" spans="1:48" x14ac:dyDescent="0.25">
      <c r="A55">
        <v>2014</v>
      </c>
      <c r="B55" t="s">
        <v>75</v>
      </c>
      <c r="C55" t="s">
        <v>116</v>
      </c>
      <c r="D55" t="s">
        <v>116</v>
      </c>
      <c r="E55" t="s">
        <v>8</v>
      </c>
      <c r="F55">
        <v>3</v>
      </c>
      <c r="G55">
        <v>162</v>
      </c>
      <c r="H55">
        <v>81</v>
      </c>
      <c r="I55">
        <v>87</v>
      </c>
      <c r="J55">
        <v>75</v>
      </c>
      <c r="K55" t="s">
        <v>48</v>
      </c>
      <c r="L55" t="s">
        <v>48</v>
      </c>
      <c r="M55" t="s">
        <v>48</v>
      </c>
      <c r="N55" t="s">
        <v>48</v>
      </c>
      <c r="O55">
        <v>634</v>
      </c>
      <c r="P55">
        <v>5450</v>
      </c>
      <c r="Q55">
        <v>1328</v>
      </c>
      <c r="R55">
        <v>247</v>
      </c>
      <c r="S55">
        <v>32</v>
      </c>
      <c r="T55">
        <v>136</v>
      </c>
      <c r="U55">
        <v>396</v>
      </c>
      <c r="V55">
        <v>1232</v>
      </c>
      <c r="W55">
        <v>96</v>
      </c>
      <c r="X55">
        <v>42</v>
      </c>
      <c r="Y55">
        <v>60</v>
      </c>
      <c r="Z55">
        <v>34</v>
      </c>
      <c r="AA55">
        <v>554</v>
      </c>
      <c r="AB55">
        <v>512</v>
      </c>
      <c r="AC55">
        <v>3.17</v>
      </c>
      <c r="AD55">
        <v>2</v>
      </c>
      <c r="AE55">
        <v>9</v>
      </c>
      <c r="AF55">
        <v>51</v>
      </c>
      <c r="AG55">
        <v>4356</v>
      </c>
      <c r="AH55">
        <v>1240</v>
      </c>
      <c r="AI55">
        <v>137</v>
      </c>
      <c r="AJ55">
        <v>463</v>
      </c>
      <c r="AK55">
        <v>1317</v>
      </c>
      <c r="AL55">
        <v>82</v>
      </c>
      <c r="AM55">
        <v>139</v>
      </c>
      <c r="AN55">
        <v>0.98599999999999999</v>
      </c>
      <c r="AO55" t="s">
        <v>117</v>
      </c>
      <c r="AP55" t="s">
        <v>134</v>
      </c>
      <c r="AQ55">
        <v>2064334</v>
      </c>
      <c r="AR55">
        <v>95</v>
      </c>
      <c r="AS55">
        <v>95</v>
      </c>
      <c r="AT55" t="s">
        <v>116</v>
      </c>
      <c r="AU55" t="s">
        <v>116</v>
      </c>
      <c r="AV55" t="s">
        <v>116</v>
      </c>
    </row>
    <row r="56" spans="1:48" x14ac:dyDescent="0.25">
      <c r="A56">
        <v>2014</v>
      </c>
      <c r="B56" t="s">
        <v>57</v>
      </c>
      <c r="C56" t="s">
        <v>94</v>
      </c>
      <c r="D56" t="s">
        <v>66</v>
      </c>
      <c r="E56" t="s">
        <v>8</v>
      </c>
      <c r="F56">
        <v>2</v>
      </c>
      <c r="G56">
        <v>162</v>
      </c>
      <c r="H56">
        <v>81</v>
      </c>
      <c r="I56">
        <v>88</v>
      </c>
      <c r="J56">
        <v>74</v>
      </c>
      <c r="K56" t="s">
        <v>48</v>
      </c>
      <c r="L56" t="s">
        <v>51</v>
      </c>
      <c r="M56" t="s">
        <v>51</v>
      </c>
      <c r="N56" t="s">
        <v>51</v>
      </c>
      <c r="O56">
        <v>665</v>
      </c>
      <c r="P56">
        <v>5523</v>
      </c>
      <c r="Q56">
        <v>1407</v>
      </c>
      <c r="R56">
        <v>257</v>
      </c>
      <c r="S56">
        <v>42</v>
      </c>
      <c r="T56">
        <v>132</v>
      </c>
      <c r="U56">
        <v>427</v>
      </c>
      <c r="V56">
        <v>1245</v>
      </c>
      <c r="W56">
        <v>56</v>
      </c>
      <c r="X56">
        <v>27</v>
      </c>
      <c r="Y56">
        <v>43</v>
      </c>
      <c r="Z56">
        <v>49</v>
      </c>
      <c r="AA56">
        <v>614</v>
      </c>
      <c r="AB56">
        <v>564</v>
      </c>
      <c r="AC56">
        <v>3.5</v>
      </c>
      <c r="AD56">
        <v>8</v>
      </c>
      <c r="AE56">
        <v>12</v>
      </c>
      <c r="AF56">
        <v>46</v>
      </c>
      <c r="AG56">
        <v>4347</v>
      </c>
      <c r="AH56">
        <v>1305</v>
      </c>
      <c r="AI56">
        <v>133</v>
      </c>
      <c r="AJ56">
        <v>389</v>
      </c>
      <c r="AK56">
        <v>1211</v>
      </c>
      <c r="AL56">
        <v>100</v>
      </c>
      <c r="AM56">
        <v>155</v>
      </c>
      <c r="AN56">
        <v>0.98399999999999999</v>
      </c>
      <c r="AO56" t="s">
        <v>95</v>
      </c>
      <c r="AP56" t="s">
        <v>145</v>
      </c>
      <c r="AQ56">
        <v>3368697</v>
      </c>
      <c r="AR56">
        <v>95</v>
      </c>
      <c r="AS56">
        <v>95</v>
      </c>
      <c r="AT56" t="s">
        <v>66</v>
      </c>
      <c r="AU56" t="s">
        <v>94</v>
      </c>
      <c r="AV56" t="s">
        <v>94</v>
      </c>
    </row>
    <row r="57" spans="1:48" x14ac:dyDescent="0.25">
      <c r="A57">
        <v>2014</v>
      </c>
      <c r="B57" t="s">
        <v>57</v>
      </c>
      <c r="C57" t="s">
        <v>72</v>
      </c>
      <c r="D57" t="s">
        <v>56</v>
      </c>
      <c r="E57" t="s">
        <v>125</v>
      </c>
      <c r="F57">
        <v>1</v>
      </c>
      <c r="G57">
        <v>162</v>
      </c>
      <c r="H57">
        <v>81</v>
      </c>
      <c r="I57">
        <v>90</v>
      </c>
      <c r="J57">
        <v>72</v>
      </c>
      <c r="K57" t="s">
        <v>51</v>
      </c>
      <c r="L57" t="s">
        <v>48</v>
      </c>
      <c r="M57" t="s">
        <v>48</v>
      </c>
      <c r="N57" t="s">
        <v>48</v>
      </c>
      <c r="O57">
        <v>619</v>
      </c>
      <c r="P57">
        <v>5426</v>
      </c>
      <c r="Q57">
        <v>1371</v>
      </c>
      <c r="R57">
        <v>275</v>
      </c>
      <c r="S57">
        <v>21</v>
      </c>
      <c r="T57">
        <v>105</v>
      </c>
      <c r="U57">
        <v>471</v>
      </c>
      <c r="V57">
        <v>1133</v>
      </c>
      <c r="W57">
        <v>57</v>
      </c>
      <c r="X57">
        <v>32</v>
      </c>
      <c r="Y57">
        <v>86</v>
      </c>
      <c r="Z57">
        <v>39</v>
      </c>
      <c r="AA57">
        <v>603</v>
      </c>
      <c r="AB57">
        <v>564</v>
      </c>
      <c r="AC57">
        <v>3.5</v>
      </c>
      <c r="AD57">
        <v>8</v>
      </c>
      <c r="AE57">
        <v>23</v>
      </c>
      <c r="AF57">
        <v>55</v>
      </c>
      <c r="AG57">
        <v>4346</v>
      </c>
      <c r="AH57">
        <v>1321</v>
      </c>
      <c r="AI57">
        <v>123</v>
      </c>
      <c r="AJ57">
        <v>470</v>
      </c>
      <c r="AK57">
        <v>1221</v>
      </c>
      <c r="AL57">
        <v>88</v>
      </c>
      <c r="AM57">
        <v>145</v>
      </c>
      <c r="AN57">
        <v>0.98499999999999999</v>
      </c>
      <c r="AO57" t="s">
        <v>74</v>
      </c>
      <c r="AP57" t="s">
        <v>146</v>
      </c>
      <c r="AQ57">
        <v>3540649</v>
      </c>
      <c r="AR57">
        <v>101</v>
      </c>
      <c r="AS57">
        <v>100</v>
      </c>
      <c r="AT57" t="s">
        <v>56</v>
      </c>
      <c r="AU57" t="s">
        <v>72</v>
      </c>
      <c r="AV57" t="s">
        <v>72</v>
      </c>
    </row>
    <row r="58" spans="1:48" x14ac:dyDescent="0.25">
      <c r="A58">
        <v>2014</v>
      </c>
      <c r="B58" t="s">
        <v>75</v>
      </c>
      <c r="C58" t="s">
        <v>130</v>
      </c>
      <c r="D58" t="s">
        <v>131</v>
      </c>
      <c r="E58" t="s">
        <v>37</v>
      </c>
      <c r="F58">
        <v>4</v>
      </c>
      <c r="G58">
        <v>162</v>
      </c>
      <c r="H58">
        <v>81</v>
      </c>
      <c r="I58">
        <v>77</v>
      </c>
      <c r="J58">
        <v>85</v>
      </c>
      <c r="K58" t="s">
        <v>48</v>
      </c>
      <c r="L58" t="s">
        <v>48</v>
      </c>
      <c r="M58" t="s">
        <v>48</v>
      </c>
      <c r="N58" t="s">
        <v>48</v>
      </c>
      <c r="O58">
        <v>612</v>
      </c>
      <c r="P58">
        <v>5516</v>
      </c>
      <c r="Q58">
        <v>1361</v>
      </c>
      <c r="R58">
        <v>263</v>
      </c>
      <c r="S58">
        <v>24</v>
      </c>
      <c r="T58">
        <v>117</v>
      </c>
      <c r="U58">
        <v>527</v>
      </c>
      <c r="V58">
        <v>1124</v>
      </c>
      <c r="W58">
        <v>63</v>
      </c>
      <c r="X58">
        <v>27</v>
      </c>
      <c r="Y58">
        <v>66</v>
      </c>
      <c r="Z58">
        <v>53</v>
      </c>
      <c r="AA58">
        <v>625</v>
      </c>
      <c r="AB58">
        <v>579</v>
      </c>
      <c r="AC58">
        <v>3.56</v>
      </c>
      <c r="AD58">
        <v>3</v>
      </c>
      <c r="AE58">
        <v>22</v>
      </c>
      <c r="AF58">
        <v>37</v>
      </c>
      <c r="AG58">
        <v>4391</v>
      </c>
      <c r="AH58">
        <v>1292</v>
      </c>
      <c r="AI58">
        <v>145</v>
      </c>
      <c r="AJ58">
        <v>482</v>
      </c>
      <c r="AK58">
        <v>1437</v>
      </c>
      <c r="AL58">
        <v>88</v>
      </c>
      <c r="AM58">
        <v>96</v>
      </c>
      <c r="AN58">
        <v>0.98499999999999999</v>
      </c>
      <c r="AO58" t="s">
        <v>148</v>
      </c>
      <c r="AP58" t="s">
        <v>132</v>
      </c>
      <c r="AQ58">
        <v>1446464</v>
      </c>
      <c r="AR58">
        <v>97</v>
      </c>
      <c r="AS58">
        <v>97</v>
      </c>
      <c r="AT58" t="s">
        <v>149</v>
      </c>
      <c r="AU58" t="s">
        <v>130</v>
      </c>
      <c r="AV58" t="s">
        <v>130</v>
      </c>
    </row>
    <row r="59" spans="1:48" x14ac:dyDescent="0.25">
      <c r="A59">
        <v>2014</v>
      </c>
      <c r="B59" t="s">
        <v>75</v>
      </c>
      <c r="C59" t="s">
        <v>99</v>
      </c>
      <c r="D59" t="s">
        <v>99</v>
      </c>
      <c r="E59" t="s">
        <v>8</v>
      </c>
      <c r="F59">
        <v>5</v>
      </c>
      <c r="G59">
        <v>162</v>
      </c>
      <c r="H59">
        <v>81</v>
      </c>
      <c r="I59">
        <v>67</v>
      </c>
      <c r="J59">
        <v>95</v>
      </c>
      <c r="K59" t="s">
        <v>48</v>
      </c>
      <c r="L59" t="s">
        <v>48</v>
      </c>
      <c r="M59" t="s">
        <v>48</v>
      </c>
      <c r="N59" t="s">
        <v>48</v>
      </c>
      <c r="O59">
        <v>637</v>
      </c>
      <c r="P59">
        <v>5460</v>
      </c>
      <c r="Q59">
        <v>1400</v>
      </c>
      <c r="R59">
        <v>260</v>
      </c>
      <c r="S59">
        <v>28</v>
      </c>
      <c r="T59">
        <v>111</v>
      </c>
      <c r="U59">
        <v>417</v>
      </c>
      <c r="V59">
        <v>1162</v>
      </c>
      <c r="W59">
        <v>105</v>
      </c>
      <c r="X59">
        <v>59</v>
      </c>
      <c r="Y59">
        <v>61</v>
      </c>
      <c r="Z59">
        <v>45</v>
      </c>
      <c r="AA59">
        <v>773</v>
      </c>
      <c r="AB59">
        <v>711</v>
      </c>
      <c r="AC59">
        <v>4.49</v>
      </c>
      <c r="AD59">
        <v>6</v>
      </c>
      <c r="AE59">
        <v>17</v>
      </c>
      <c r="AF59">
        <v>33</v>
      </c>
      <c r="AG59">
        <v>4279</v>
      </c>
      <c r="AH59">
        <v>1510</v>
      </c>
      <c r="AI59">
        <v>160</v>
      </c>
      <c r="AJ59">
        <v>505</v>
      </c>
      <c r="AK59">
        <v>1110</v>
      </c>
      <c r="AL59">
        <v>106</v>
      </c>
      <c r="AM59">
        <v>155</v>
      </c>
      <c r="AN59">
        <v>0.98199999999999998</v>
      </c>
      <c r="AO59" t="s">
        <v>115</v>
      </c>
      <c r="AP59" t="s">
        <v>147</v>
      </c>
      <c r="AQ59">
        <v>2718733</v>
      </c>
      <c r="AR59">
        <v>101</v>
      </c>
      <c r="AS59">
        <v>101</v>
      </c>
      <c r="AT59" t="s">
        <v>99</v>
      </c>
      <c r="AU59" t="s">
        <v>99</v>
      </c>
      <c r="AV59" t="s">
        <v>99</v>
      </c>
    </row>
    <row r="60" spans="1:48" x14ac:dyDescent="0.25">
      <c r="A60">
        <v>2014</v>
      </c>
      <c r="B60" t="s">
        <v>75</v>
      </c>
      <c r="C60" t="s">
        <v>118</v>
      </c>
      <c r="D60" t="s">
        <v>118</v>
      </c>
      <c r="E60" t="s">
        <v>37</v>
      </c>
      <c r="F60">
        <v>3</v>
      </c>
      <c r="G60">
        <v>162</v>
      </c>
      <c r="H60">
        <v>81</v>
      </c>
      <c r="I60">
        <v>83</v>
      </c>
      <c r="J60">
        <v>79</v>
      </c>
      <c r="K60" t="s">
        <v>48</v>
      </c>
      <c r="L60" t="s">
        <v>48</v>
      </c>
      <c r="M60" t="s">
        <v>48</v>
      </c>
      <c r="N60" t="s">
        <v>48</v>
      </c>
      <c r="O60">
        <v>723</v>
      </c>
      <c r="P60">
        <v>5549</v>
      </c>
      <c r="Q60">
        <v>1435</v>
      </c>
      <c r="R60">
        <v>282</v>
      </c>
      <c r="S60">
        <v>24</v>
      </c>
      <c r="T60">
        <v>177</v>
      </c>
      <c r="U60">
        <v>502</v>
      </c>
      <c r="V60">
        <v>1151</v>
      </c>
      <c r="W60">
        <v>78</v>
      </c>
      <c r="X60">
        <v>21</v>
      </c>
      <c r="Y60">
        <v>41</v>
      </c>
      <c r="Z60">
        <v>40</v>
      </c>
      <c r="AA60">
        <v>686</v>
      </c>
      <c r="AB60">
        <v>642</v>
      </c>
      <c r="AC60">
        <v>4</v>
      </c>
      <c r="AD60">
        <v>3</v>
      </c>
      <c r="AE60">
        <v>16</v>
      </c>
      <c r="AF60">
        <v>45</v>
      </c>
      <c r="AG60">
        <v>4329</v>
      </c>
      <c r="AH60">
        <v>1400</v>
      </c>
      <c r="AI60">
        <v>151</v>
      </c>
      <c r="AJ60">
        <v>490</v>
      </c>
      <c r="AK60">
        <v>1199</v>
      </c>
      <c r="AL60">
        <v>87</v>
      </c>
      <c r="AM60">
        <v>130</v>
      </c>
      <c r="AN60">
        <v>0.98499999999999999</v>
      </c>
      <c r="AO60" t="s">
        <v>119</v>
      </c>
      <c r="AP60" t="s">
        <v>143</v>
      </c>
      <c r="AQ60">
        <v>2375525</v>
      </c>
      <c r="AR60">
        <v>102</v>
      </c>
      <c r="AS60">
        <v>102</v>
      </c>
      <c r="AT60" t="s">
        <v>118</v>
      </c>
      <c r="AU60" t="s">
        <v>118</v>
      </c>
      <c r="AV60" t="s">
        <v>118</v>
      </c>
    </row>
    <row r="61" spans="1:48" x14ac:dyDescent="0.25">
      <c r="A61">
        <v>2014</v>
      </c>
      <c r="B61" t="s">
        <v>57</v>
      </c>
      <c r="C61" t="s">
        <v>55</v>
      </c>
      <c r="D61" t="s">
        <v>73</v>
      </c>
      <c r="E61" t="s">
        <v>37</v>
      </c>
      <c r="F61">
        <v>1</v>
      </c>
      <c r="G61">
        <v>162</v>
      </c>
      <c r="H61">
        <v>81</v>
      </c>
      <c r="I61">
        <v>96</v>
      </c>
      <c r="J61">
        <v>66</v>
      </c>
      <c r="K61" t="s">
        <v>51</v>
      </c>
      <c r="L61" t="s">
        <v>48</v>
      </c>
      <c r="M61" t="s">
        <v>48</v>
      </c>
      <c r="N61" t="s">
        <v>48</v>
      </c>
      <c r="O61">
        <v>686</v>
      </c>
      <c r="P61">
        <v>5542</v>
      </c>
      <c r="Q61">
        <v>1403</v>
      </c>
      <c r="R61">
        <v>265</v>
      </c>
      <c r="S61">
        <v>27</v>
      </c>
      <c r="T61">
        <v>152</v>
      </c>
      <c r="U61">
        <v>517</v>
      </c>
      <c r="V61">
        <v>1304</v>
      </c>
      <c r="W61">
        <v>101</v>
      </c>
      <c r="X61">
        <v>23</v>
      </c>
      <c r="Y61">
        <v>56</v>
      </c>
      <c r="Z61">
        <v>41</v>
      </c>
      <c r="AA61">
        <v>555</v>
      </c>
      <c r="AB61">
        <v>495</v>
      </c>
      <c r="AC61">
        <v>3.03</v>
      </c>
      <c r="AD61">
        <v>5</v>
      </c>
      <c r="AE61">
        <v>19</v>
      </c>
      <c r="AF61">
        <v>45</v>
      </c>
      <c r="AG61">
        <v>4412</v>
      </c>
      <c r="AH61">
        <v>1351</v>
      </c>
      <c r="AI61">
        <v>110</v>
      </c>
      <c r="AJ61">
        <v>352</v>
      </c>
      <c r="AK61">
        <v>1288</v>
      </c>
      <c r="AL61">
        <v>100</v>
      </c>
      <c r="AM61">
        <v>139</v>
      </c>
      <c r="AN61">
        <v>0.98399999999999999</v>
      </c>
      <c r="AO61" t="s">
        <v>53</v>
      </c>
      <c r="AP61" t="s">
        <v>150</v>
      </c>
      <c r="AQ61">
        <v>2579389</v>
      </c>
      <c r="AR61">
        <v>104</v>
      </c>
      <c r="AS61">
        <v>102</v>
      </c>
      <c r="AT61" t="s">
        <v>73</v>
      </c>
      <c r="AU61" t="s">
        <v>110</v>
      </c>
      <c r="AV61" t="s">
        <v>55</v>
      </c>
    </row>
    <row r="62" spans="1:48" x14ac:dyDescent="0.25">
      <c r="A62">
        <v>2015</v>
      </c>
      <c r="B62" t="s">
        <v>57</v>
      </c>
      <c r="C62" t="s">
        <v>128</v>
      </c>
      <c r="D62" t="s">
        <v>128</v>
      </c>
      <c r="E62" t="s">
        <v>8</v>
      </c>
      <c r="F62">
        <v>3</v>
      </c>
      <c r="G62">
        <v>162</v>
      </c>
      <c r="H62">
        <v>81</v>
      </c>
      <c r="I62">
        <v>79</v>
      </c>
      <c r="J62">
        <v>83</v>
      </c>
      <c r="K62" t="s">
        <v>48</v>
      </c>
      <c r="L62" t="s">
        <v>48</v>
      </c>
      <c r="M62" t="s">
        <v>48</v>
      </c>
      <c r="N62" t="s">
        <v>48</v>
      </c>
      <c r="O62">
        <v>720</v>
      </c>
      <c r="P62">
        <v>5649</v>
      </c>
      <c r="Q62">
        <v>1494</v>
      </c>
      <c r="R62">
        <v>289</v>
      </c>
      <c r="S62">
        <v>48</v>
      </c>
      <c r="T62">
        <v>154</v>
      </c>
      <c r="U62">
        <v>490</v>
      </c>
      <c r="V62">
        <v>1312</v>
      </c>
      <c r="W62">
        <v>132</v>
      </c>
      <c r="X62">
        <v>44</v>
      </c>
      <c r="Y62">
        <v>33</v>
      </c>
      <c r="Z62">
        <v>57</v>
      </c>
      <c r="AA62">
        <v>713</v>
      </c>
      <c r="AB62">
        <v>659</v>
      </c>
      <c r="AC62">
        <v>4.04</v>
      </c>
      <c r="AD62">
        <v>1</v>
      </c>
      <c r="AE62">
        <v>12</v>
      </c>
      <c r="AF62">
        <v>44</v>
      </c>
      <c r="AG62">
        <v>4400</v>
      </c>
      <c r="AH62">
        <v>1450</v>
      </c>
      <c r="AI62">
        <v>182</v>
      </c>
      <c r="AJ62">
        <v>500</v>
      </c>
      <c r="AK62">
        <v>1215</v>
      </c>
      <c r="AL62">
        <v>86</v>
      </c>
      <c r="AM62">
        <v>146</v>
      </c>
      <c r="AN62">
        <v>0.98599999999999999</v>
      </c>
      <c r="AO62" t="s">
        <v>129</v>
      </c>
      <c r="AP62" t="s">
        <v>144</v>
      </c>
      <c r="AQ62">
        <v>2080145</v>
      </c>
      <c r="AR62">
        <v>107</v>
      </c>
      <c r="AS62">
        <v>106</v>
      </c>
      <c r="AT62" t="s">
        <v>128</v>
      </c>
      <c r="AU62" t="s">
        <v>128</v>
      </c>
      <c r="AV62" t="s">
        <v>128</v>
      </c>
    </row>
    <row r="63" spans="1:48" x14ac:dyDescent="0.25">
      <c r="A63">
        <v>2015</v>
      </c>
      <c r="B63" t="s">
        <v>57</v>
      </c>
      <c r="C63" t="s">
        <v>58</v>
      </c>
      <c r="D63" t="s">
        <v>58</v>
      </c>
      <c r="E63" t="s">
        <v>37</v>
      </c>
      <c r="F63">
        <v>4</v>
      </c>
      <c r="G63">
        <v>162</v>
      </c>
      <c r="H63">
        <v>81</v>
      </c>
      <c r="I63">
        <v>67</v>
      </c>
      <c r="J63">
        <v>95</v>
      </c>
      <c r="K63" t="s">
        <v>48</v>
      </c>
      <c r="L63" t="s">
        <v>48</v>
      </c>
      <c r="M63" t="s">
        <v>48</v>
      </c>
      <c r="N63" t="s">
        <v>48</v>
      </c>
      <c r="O63">
        <v>573</v>
      </c>
      <c r="P63">
        <v>5420</v>
      </c>
      <c r="Q63">
        <v>1361</v>
      </c>
      <c r="R63">
        <v>251</v>
      </c>
      <c r="S63">
        <v>18</v>
      </c>
      <c r="T63">
        <v>100</v>
      </c>
      <c r="U63">
        <v>471</v>
      </c>
      <c r="V63">
        <v>1107</v>
      </c>
      <c r="W63">
        <v>69</v>
      </c>
      <c r="X63">
        <v>33</v>
      </c>
      <c r="Y63">
        <v>44</v>
      </c>
      <c r="Z63">
        <v>31</v>
      </c>
      <c r="AA63">
        <v>760</v>
      </c>
      <c r="AB63">
        <v>698</v>
      </c>
      <c r="AC63">
        <v>4.41</v>
      </c>
      <c r="AD63">
        <v>3</v>
      </c>
      <c r="AE63">
        <v>10</v>
      </c>
      <c r="AF63">
        <v>44</v>
      </c>
      <c r="AG63">
        <v>4276</v>
      </c>
      <c r="AH63">
        <v>1462</v>
      </c>
      <c r="AI63">
        <v>170</v>
      </c>
      <c r="AJ63">
        <v>550</v>
      </c>
      <c r="AK63">
        <v>1148</v>
      </c>
      <c r="AL63">
        <v>90</v>
      </c>
      <c r="AM63">
        <v>186</v>
      </c>
      <c r="AN63">
        <v>0.98499999999999999</v>
      </c>
      <c r="AO63" t="s">
        <v>106</v>
      </c>
      <c r="AP63" t="s">
        <v>127</v>
      </c>
      <c r="AQ63">
        <v>2001392</v>
      </c>
      <c r="AR63">
        <v>97</v>
      </c>
      <c r="AS63">
        <v>97</v>
      </c>
      <c r="AT63" t="s">
        <v>58</v>
      </c>
      <c r="AU63" t="s">
        <v>58</v>
      </c>
      <c r="AV63" t="s">
        <v>58</v>
      </c>
    </row>
    <row r="64" spans="1:48" x14ac:dyDescent="0.25">
      <c r="A64">
        <v>2015</v>
      </c>
      <c r="B64" t="s">
        <v>75</v>
      </c>
      <c r="C64" t="s">
        <v>52</v>
      </c>
      <c r="D64" t="s">
        <v>52</v>
      </c>
      <c r="E64" t="s">
        <v>37</v>
      </c>
      <c r="F64">
        <v>3</v>
      </c>
      <c r="G64">
        <v>162</v>
      </c>
      <c r="H64">
        <v>78</v>
      </c>
      <c r="I64">
        <v>81</v>
      </c>
      <c r="J64">
        <v>81</v>
      </c>
      <c r="K64" t="s">
        <v>48</v>
      </c>
      <c r="L64" t="s">
        <v>48</v>
      </c>
      <c r="M64" t="s">
        <v>48</v>
      </c>
      <c r="N64" t="s">
        <v>48</v>
      </c>
      <c r="O64">
        <v>713</v>
      </c>
      <c r="P64">
        <v>5485</v>
      </c>
      <c r="Q64">
        <v>1370</v>
      </c>
      <c r="R64">
        <v>246</v>
      </c>
      <c r="S64">
        <v>20</v>
      </c>
      <c r="T64">
        <v>217</v>
      </c>
      <c r="U64">
        <v>418</v>
      </c>
      <c r="V64">
        <v>1331</v>
      </c>
      <c r="W64">
        <v>44</v>
      </c>
      <c r="X64">
        <v>25</v>
      </c>
      <c r="Y64">
        <v>51</v>
      </c>
      <c r="Z64">
        <v>32</v>
      </c>
      <c r="AA64">
        <v>693</v>
      </c>
      <c r="AB64">
        <v>646</v>
      </c>
      <c r="AC64">
        <v>4.05</v>
      </c>
      <c r="AD64">
        <v>0</v>
      </c>
      <c r="AE64">
        <v>10</v>
      </c>
      <c r="AF64">
        <v>43</v>
      </c>
      <c r="AG64">
        <v>4304</v>
      </c>
      <c r="AH64">
        <v>1406</v>
      </c>
      <c r="AI64">
        <v>174</v>
      </c>
      <c r="AJ64">
        <v>483</v>
      </c>
      <c r="AK64">
        <v>1233</v>
      </c>
      <c r="AL64">
        <v>77</v>
      </c>
      <c r="AM64">
        <v>134</v>
      </c>
      <c r="AN64">
        <v>0.98699999999999999</v>
      </c>
      <c r="AO64" t="s">
        <v>63</v>
      </c>
      <c r="AP64" t="s">
        <v>120</v>
      </c>
      <c r="AQ64">
        <v>2281202</v>
      </c>
      <c r="AR64">
        <v>103</v>
      </c>
      <c r="AS64">
        <v>104</v>
      </c>
      <c r="AT64" t="s">
        <v>52</v>
      </c>
      <c r="AU64" t="s">
        <v>52</v>
      </c>
      <c r="AV64" t="s">
        <v>52</v>
      </c>
    </row>
    <row r="65" spans="1:48" x14ac:dyDescent="0.25">
      <c r="A65">
        <v>2015</v>
      </c>
      <c r="B65" t="s">
        <v>75</v>
      </c>
      <c r="C65" t="s">
        <v>49</v>
      </c>
      <c r="D65" t="s">
        <v>49</v>
      </c>
      <c r="E65" t="s">
        <v>37</v>
      </c>
      <c r="F65">
        <v>5</v>
      </c>
      <c r="G65">
        <v>162</v>
      </c>
      <c r="H65">
        <v>81</v>
      </c>
      <c r="I65">
        <v>78</v>
      </c>
      <c r="J65">
        <v>84</v>
      </c>
      <c r="K65" t="s">
        <v>48</v>
      </c>
      <c r="L65" t="s">
        <v>48</v>
      </c>
      <c r="M65" t="s">
        <v>48</v>
      </c>
      <c r="N65" t="s">
        <v>48</v>
      </c>
      <c r="O65">
        <v>748</v>
      </c>
      <c r="P65">
        <v>5640</v>
      </c>
      <c r="Q65">
        <v>1495</v>
      </c>
      <c r="R65">
        <v>294</v>
      </c>
      <c r="S65">
        <v>33</v>
      </c>
      <c r="T65">
        <v>161</v>
      </c>
      <c r="U65">
        <v>478</v>
      </c>
      <c r="V65">
        <v>1148</v>
      </c>
      <c r="W65">
        <v>71</v>
      </c>
      <c r="X65">
        <v>27</v>
      </c>
      <c r="Y65">
        <v>46</v>
      </c>
      <c r="Z65">
        <v>42</v>
      </c>
      <c r="AA65">
        <v>753</v>
      </c>
      <c r="AB65">
        <v>694</v>
      </c>
      <c r="AC65">
        <v>4.3099999999999996</v>
      </c>
      <c r="AD65">
        <v>3</v>
      </c>
      <c r="AE65">
        <v>10</v>
      </c>
      <c r="AF65">
        <v>40</v>
      </c>
      <c r="AG65">
        <v>4345</v>
      </c>
      <c r="AH65">
        <v>1486</v>
      </c>
      <c r="AI65">
        <v>178</v>
      </c>
      <c r="AJ65">
        <v>478</v>
      </c>
      <c r="AK65">
        <v>1218</v>
      </c>
      <c r="AL65">
        <v>97</v>
      </c>
      <c r="AM65">
        <v>148</v>
      </c>
      <c r="AN65">
        <v>0.98399999999999999</v>
      </c>
      <c r="AO65" t="s">
        <v>86</v>
      </c>
      <c r="AP65" t="s">
        <v>90</v>
      </c>
      <c r="AQ65">
        <v>2880694</v>
      </c>
      <c r="AR65">
        <v>104</v>
      </c>
      <c r="AS65">
        <v>107</v>
      </c>
      <c r="AT65" t="s">
        <v>49</v>
      </c>
      <c r="AU65" t="s">
        <v>49</v>
      </c>
      <c r="AV65" t="s">
        <v>49</v>
      </c>
    </row>
    <row r="66" spans="1:48" x14ac:dyDescent="0.25">
      <c r="A66">
        <v>2015</v>
      </c>
      <c r="B66" t="s">
        <v>75</v>
      </c>
      <c r="C66" t="s">
        <v>77</v>
      </c>
      <c r="D66" t="s">
        <v>78</v>
      </c>
      <c r="E66" t="s">
        <v>125</v>
      </c>
      <c r="F66">
        <v>4</v>
      </c>
      <c r="G66">
        <v>162</v>
      </c>
      <c r="H66">
        <v>81</v>
      </c>
      <c r="I66">
        <v>76</v>
      </c>
      <c r="J66">
        <v>86</v>
      </c>
      <c r="K66" t="s">
        <v>48</v>
      </c>
      <c r="L66" t="s">
        <v>48</v>
      </c>
      <c r="M66" t="s">
        <v>48</v>
      </c>
      <c r="N66" t="s">
        <v>48</v>
      </c>
      <c r="O66">
        <v>622</v>
      </c>
      <c r="P66">
        <v>5533</v>
      </c>
      <c r="Q66">
        <v>1381</v>
      </c>
      <c r="R66">
        <v>260</v>
      </c>
      <c r="S66">
        <v>27</v>
      </c>
      <c r="T66">
        <v>136</v>
      </c>
      <c r="U66">
        <v>404</v>
      </c>
      <c r="V66">
        <v>1231</v>
      </c>
      <c r="W66">
        <v>68</v>
      </c>
      <c r="X66">
        <v>42</v>
      </c>
      <c r="Y66">
        <v>65</v>
      </c>
      <c r="Z66">
        <v>37</v>
      </c>
      <c r="AA66">
        <v>701</v>
      </c>
      <c r="AB66">
        <v>643</v>
      </c>
      <c r="AC66">
        <v>3.98</v>
      </c>
      <c r="AD66">
        <v>7</v>
      </c>
      <c r="AE66">
        <v>9</v>
      </c>
      <c r="AF66">
        <v>37</v>
      </c>
      <c r="AG66">
        <v>4358</v>
      </c>
      <c r="AH66">
        <v>1443</v>
      </c>
      <c r="AI66">
        <v>162</v>
      </c>
      <c r="AJ66">
        <v>474</v>
      </c>
      <c r="AK66">
        <v>1359</v>
      </c>
      <c r="AL66">
        <v>101</v>
      </c>
      <c r="AM66">
        <v>159</v>
      </c>
      <c r="AN66">
        <v>0.98299999999999998</v>
      </c>
      <c r="AO66" t="s">
        <v>79</v>
      </c>
      <c r="AP66" t="s">
        <v>138</v>
      </c>
      <c r="AQ66">
        <v>1755810</v>
      </c>
      <c r="AR66">
        <v>92</v>
      </c>
      <c r="AS66">
        <v>93</v>
      </c>
      <c r="AT66" t="s">
        <v>78</v>
      </c>
      <c r="AU66" t="s">
        <v>77</v>
      </c>
      <c r="AV66" t="s">
        <v>77</v>
      </c>
    </row>
    <row r="67" spans="1:48" x14ac:dyDescent="0.25">
      <c r="A67">
        <v>2015</v>
      </c>
      <c r="B67" t="s">
        <v>57</v>
      </c>
      <c r="C67" t="s">
        <v>59</v>
      </c>
      <c r="D67" t="s">
        <v>60</v>
      </c>
      <c r="E67" t="s">
        <v>125</v>
      </c>
      <c r="F67">
        <v>3</v>
      </c>
      <c r="G67">
        <v>162</v>
      </c>
      <c r="H67">
        <v>81</v>
      </c>
      <c r="I67">
        <v>97</v>
      </c>
      <c r="J67">
        <v>65</v>
      </c>
      <c r="K67" t="s">
        <v>48</v>
      </c>
      <c r="L67" t="s">
        <v>51</v>
      </c>
      <c r="M67" t="s">
        <v>48</v>
      </c>
      <c r="N67" t="s">
        <v>48</v>
      </c>
      <c r="O67">
        <v>689</v>
      </c>
      <c r="P67">
        <v>5491</v>
      </c>
      <c r="Q67">
        <v>1341</v>
      </c>
      <c r="R67">
        <v>272</v>
      </c>
      <c r="S67">
        <v>30</v>
      </c>
      <c r="T67">
        <v>171</v>
      </c>
      <c r="U67">
        <v>567</v>
      </c>
      <c r="V67">
        <v>1518</v>
      </c>
      <c r="W67">
        <v>95</v>
      </c>
      <c r="X67">
        <v>37</v>
      </c>
      <c r="Y67">
        <v>74</v>
      </c>
      <c r="Z67">
        <v>35</v>
      </c>
      <c r="AA67">
        <v>608</v>
      </c>
      <c r="AB67">
        <v>546</v>
      </c>
      <c r="AC67">
        <v>3.36</v>
      </c>
      <c r="AD67">
        <v>6</v>
      </c>
      <c r="AE67">
        <v>21</v>
      </c>
      <c r="AF67">
        <v>48</v>
      </c>
      <c r="AG67">
        <v>4384</v>
      </c>
      <c r="AH67">
        <v>1276</v>
      </c>
      <c r="AI67">
        <v>134</v>
      </c>
      <c r="AJ67">
        <v>407</v>
      </c>
      <c r="AK67">
        <v>1431</v>
      </c>
      <c r="AL67">
        <v>111</v>
      </c>
      <c r="AM67">
        <v>120</v>
      </c>
      <c r="AN67">
        <v>0.98199999999999998</v>
      </c>
      <c r="AO67" t="s">
        <v>84</v>
      </c>
      <c r="AP67" t="s">
        <v>88</v>
      </c>
      <c r="AQ67">
        <v>2919122</v>
      </c>
      <c r="AR67">
        <v>100</v>
      </c>
      <c r="AS67">
        <v>100</v>
      </c>
      <c r="AT67" t="s">
        <v>60</v>
      </c>
      <c r="AU67" t="s">
        <v>59</v>
      </c>
      <c r="AV67" t="s">
        <v>59</v>
      </c>
    </row>
    <row r="68" spans="1:48" x14ac:dyDescent="0.25">
      <c r="A68">
        <v>2015</v>
      </c>
      <c r="B68" t="s">
        <v>57</v>
      </c>
      <c r="C68" t="s">
        <v>62</v>
      </c>
      <c r="D68" t="s">
        <v>62</v>
      </c>
      <c r="E68" t="s">
        <v>125</v>
      </c>
      <c r="F68">
        <v>5</v>
      </c>
      <c r="G68">
        <v>162</v>
      </c>
      <c r="H68">
        <v>81</v>
      </c>
      <c r="I68">
        <v>64</v>
      </c>
      <c r="J68">
        <v>98</v>
      </c>
      <c r="K68" t="s">
        <v>48</v>
      </c>
      <c r="L68" t="s">
        <v>48</v>
      </c>
      <c r="M68" t="s">
        <v>48</v>
      </c>
      <c r="N68" t="s">
        <v>48</v>
      </c>
      <c r="O68">
        <v>640</v>
      </c>
      <c r="P68">
        <v>5571</v>
      </c>
      <c r="Q68">
        <v>1382</v>
      </c>
      <c r="R68">
        <v>257</v>
      </c>
      <c r="S68">
        <v>27</v>
      </c>
      <c r="T68">
        <v>167</v>
      </c>
      <c r="U68">
        <v>496</v>
      </c>
      <c r="V68">
        <v>1255</v>
      </c>
      <c r="W68">
        <v>134</v>
      </c>
      <c r="X68">
        <v>38</v>
      </c>
      <c r="Y68">
        <v>42</v>
      </c>
      <c r="Z68">
        <v>40</v>
      </c>
      <c r="AA68">
        <v>754</v>
      </c>
      <c r="AB68">
        <v>700</v>
      </c>
      <c r="AC68">
        <v>4.33</v>
      </c>
      <c r="AD68">
        <v>2</v>
      </c>
      <c r="AE68">
        <v>8</v>
      </c>
      <c r="AF68">
        <v>35</v>
      </c>
      <c r="AG68">
        <v>4360</v>
      </c>
      <c r="AH68">
        <v>1436</v>
      </c>
      <c r="AI68">
        <v>177</v>
      </c>
      <c r="AJ68">
        <v>544</v>
      </c>
      <c r="AK68">
        <v>1252</v>
      </c>
      <c r="AL68">
        <v>90</v>
      </c>
      <c r="AM68">
        <v>131</v>
      </c>
      <c r="AN68">
        <v>0.98499999999999999</v>
      </c>
      <c r="AO68" t="s">
        <v>61</v>
      </c>
      <c r="AP68" t="s">
        <v>139</v>
      </c>
      <c r="AQ68">
        <v>2419506</v>
      </c>
      <c r="AR68">
        <v>101</v>
      </c>
      <c r="AS68">
        <v>101</v>
      </c>
      <c r="AT68" t="s">
        <v>62</v>
      </c>
      <c r="AU68" t="s">
        <v>62</v>
      </c>
      <c r="AV68" t="s">
        <v>62</v>
      </c>
    </row>
    <row r="69" spans="1:48" x14ac:dyDescent="0.25">
      <c r="A69">
        <v>2015</v>
      </c>
      <c r="B69" t="s">
        <v>75</v>
      </c>
      <c r="C69" t="s">
        <v>50</v>
      </c>
      <c r="D69" t="s">
        <v>50</v>
      </c>
      <c r="E69" t="s">
        <v>125</v>
      </c>
      <c r="F69">
        <v>3</v>
      </c>
      <c r="G69">
        <v>161</v>
      </c>
      <c r="H69">
        <v>80</v>
      </c>
      <c r="I69">
        <v>81</v>
      </c>
      <c r="J69">
        <v>80</v>
      </c>
      <c r="K69" t="s">
        <v>48</v>
      </c>
      <c r="L69" t="s">
        <v>48</v>
      </c>
      <c r="M69" t="s">
        <v>48</v>
      </c>
      <c r="N69" t="s">
        <v>48</v>
      </c>
      <c r="O69">
        <v>669</v>
      </c>
      <c r="P69">
        <v>5439</v>
      </c>
      <c r="Q69">
        <v>1395</v>
      </c>
      <c r="R69">
        <v>303</v>
      </c>
      <c r="S69">
        <v>29</v>
      </c>
      <c r="T69">
        <v>141</v>
      </c>
      <c r="U69">
        <v>533</v>
      </c>
      <c r="V69">
        <v>1157</v>
      </c>
      <c r="W69">
        <v>86</v>
      </c>
      <c r="X69">
        <v>28</v>
      </c>
      <c r="Y69">
        <v>39</v>
      </c>
      <c r="Z69">
        <v>50</v>
      </c>
      <c r="AA69">
        <v>640</v>
      </c>
      <c r="AB69">
        <v>584</v>
      </c>
      <c r="AC69">
        <v>3.67</v>
      </c>
      <c r="AD69">
        <v>11</v>
      </c>
      <c r="AE69">
        <v>10</v>
      </c>
      <c r="AF69">
        <v>38</v>
      </c>
      <c r="AG69">
        <v>4298</v>
      </c>
      <c r="AH69">
        <v>1274</v>
      </c>
      <c r="AI69">
        <v>161</v>
      </c>
      <c r="AJ69">
        <v>425</v>
      </c>
      <c r="AK69">
        <v>1407</v>
      </c>
      <c r="AL69">
        <v>79</v>
      </c>
      <c r="AM69">
        <v>136</v>
      </c>
      <c r="AN69">
        <v>0.98699999999999999</v>
      </c>
      <c r="AO69" t="s">
        <v>89</v>
      </c>
      <c r="AP69" t="s">
        <v>154</v>
      </c>
      <c r="AQ69">
        <v>1388905</v>
      </c>
      <c r="AR69">
        <v>106</v>
      </c>
      <c r="AS69">
        <v>106</v>
      </c>
      <c r="AT69" t="s">
        <v>50</v>
      </c>
      <c r="AU69" t="s">
        <v>50</v>
      </c>
      <c r="AV69" t="s">
        <v>50</v>
      </c>
    </row>
    <row r="70" spans="1:48" x14ac:dyDescent="0.25">
      <c r="A70">
        <v>2015</v>
      </c>
      <c r="B70" t="s">
        <v>57</v>
      </c>
      <c r="C70" t="s">
        <v>65</v>
      </c>
      <c r="D70" t="s">
        <v>65</v>
      </c>
      <c r="E70" t="s">
        <v>8</v>
      </c>
      <c r="F70">
        <v>5</v>
      </c>
      <c r="G70">
        <v>162</v>
      </c>
      <c r="H70">
        <v>81</v>
      </c>
      <c r="I70">
        <v>68</v>
      </c>
      <c r="J70">
        <v>94</v>
      </c>
      <c r="K70" t="s">
        <v>48</v>
      </c>
      <c r="L70" t="s">
        <v>48</v>
      </c>
      <c r="M70" t="s">
        <v>48</v>
      </c>
      <c r="N70" t="s">
        <v>48</v>
      </c>
      <c r="O70">
        <v>737</v>
      </c>
      <c r="P70">
        <v>5572</v>
      </c>
      <c r="Q70">
        <v>1479</v>
      </c>
      <c r="R70">
        <v>274</v>
      </c>
      <c r="S70">
        <v>49</v>
      </c>
      <c r="T70">
        <v>186</v>
      </c>
      <c r="U70">
        <v>388</v>
      </c>
      <c r="V70">
        <v>1283</v>
      </c>
      <c r="W70">
        <v>97</v>
      </c>
      <c r="X70">
        <v>43</v>
      </c>
      <c r="Y70">
        <v>33</v>
      </c>
      <c r="Z70">
        <v>34</v>
      </c>
      <c r="AA70">
        <v>844</v>
      </c>
      <c r="AB70">
        <v>799</v>
      </c>
      <c r="AC70">
        <v>5.04</v>
      </c>
      <c r="AD70">
        <v>4</v>
      </c>
      <c r="AE70">
        <v>4</v>
      </c>
      <c r="AF70">
        <v>36</v>
      </c>
      <c r="AG70">
        <v>4279</v>
      </c>
      <c r="AH70">
        <v>1579</v>
      </c>
      <c r="AI70">
        <v>183</v>
      </c>
      <c r="AJ70">
        <v>579</v>
      </c>
      <c r="AK70">
        <v>1112</v>
      </c>
      <c r="AL70">
        <v>95</v>
      </c>
      <c r="AM70">
        <v>171</v>
      </c>
      <c r="AN70">
        <v>0.98499999999999999</v>
      </c>
      <c r="AO70" t="s">
        <v>121</v>
      </c>
      <c r="AP70" t="s">
        <v>126</v>
      </c>
      <c r="AQ70">
        <v>2506789</v>
      </c>
      <c r="AR70">
        <v>119</v>
      </c>
      <c r="AS70">
        <v>118</v>
      </c>
      <c r="AT70" t="s">
        <v>65</v>
      </c>
      <c r="AU70" t="s">
        <v>65</v>
      </c>
      <c r="AV70" t="s">
        <v>65</v>
      </c>
    </row>
    <row r="71" spans="1:48" x14ac:dyDescent="0.25">
      <c r="A71">
        <v>2015</v>
      </c>
      <c r="B71" t="s">
        <v>75</v>
      </c>
      <c r="C71" t="s">
        <v>80</v>
      </c>
      <c r="D71" t="s">
        <v>80</v>
      </c>
      <c r="E71" t="s">
        <v>125</v>
      </c>
      <c r="F71">
        <v>5</v>
      </c>
      <c r="G71">
        <v>161</v>
      </c>
      <c r="H71">
        <v>81</v>
      </c>
      <c r="I71">
        <v>74</v>
      </c>
      <c r="J71">
        <v>87</v>
      </c>
      <c r="K71" t="s">
        <v>48</v>
      </c>
      <c r="L71" t="s">
        <v>48</v>
      </c>
      <c r="M71" t="s">
        <v>48</v>
      </c>
      <c r="N71" t="s">
        <v>48</v>
      </c>
      <c r="O71">
        <v>689</v>
      </c>
      <c r="P71">
        <v>5605</v>
      </c>
      <c r="Q71">
        <v>1515</v>
      </c>
      <c r="R71">
        <v>289</v>
      </c>
      <c r="S71">
        <v>49</v>
      </c>
      <c r="T71">
        <v>151</v>
      </c>
      <c r="U71">
        <v>455</v>
      </c>
      <c r="V71">
        <v>1259</v>
      </c>
      <c r="W71">
        <v>83</v>
      </c>
      <c r="X71">
        <v>51</v>
      </c>
      <c r="Y71">
        <v>41</v>
      </c>
      <c r="Z71">
        <v>35</v>
      </c>
      <c r="AA71">
        <v>803</v>
      </c>
      <c r="AB71">
        <v>746</v>
      </c>
      <c r="AC71">
        <v>4.6399999999999997</v>
      </c>
      <c r="AD71">
        <v>7</v>
      </c>
      <c r="AE71">
        <v>12</v>
      </c>
      <c r="AF71">
        <v>35</v>
      </c>
      <c r="AG71">
        <v>4341</v>
      </c>
      <c r="AH71">
        <v>1491</v>
      </c>
      <c r="AI71">
        <v>193</v>
      </c>
      <c r="AJ71">
        <v>489</v>
      </c>
      <c r="AK71">
        <v>1100</v>
      </c>
      <c r="AL71">
        <v>86</v>
      </c>
      <c r="AM71">
        <v>165</v>
      </c>
      <c r="AN71">
        <v>0.98599999999999999</v>
      </c>
      <c r="AO71" t="s">
        <v>81</v>
      </c>
      <c r="AP71" t="s">
        <v>133</v>
      </c>
      <c r="AQ71">
        <v>2726048</v>
      </c>
      <c r="AR71">
        <v>97</v>
      </c>
      <c r="AS71">
        <v>98</v>
      </c>
      <c r="AT71" t="s">
        <v>80</v>
      </c>
      <c r="AU71" t="s">
        <v>80</v>
      </c>
      <c r="AV71" t="s">
        <v>80</v>
      </c>
    </row>
    <row r="72" spans="1:48" x14ac:dyDescent="0.25">
      <c r="A72">
        <v>2015</v>
      </c>
      <c r="B72" t="s">
        <v>75</v>
      </c>
      <c r="C72" t="s">
        <v>100</v>
      </c>
      <c r="D72" t="s">
        <v>100</v>
      </c>
      <c r="E72" t="s">
        <v>8</v>
      </c>
      <c r="F72">
        <v>2</v>
      </c>
      <c r="G72">
        <v>162</v>
      </c>
      <c r="H72">
        <v>81</v>
      </c>
      <c r="I72">
        <v>86</v>
      </c>
      <c r="J72">
        <v>76</v>
      </c>
      <c r="K72" t="s">
        <v>48</v>
      </c>
      <c r="L72" t="s">
        <v>51</v>
      </c>
      <c r="M72" t="s">
        <v>48</v>
      </c>
      <c r="N72" t="s">
        <v>48</v>
      </c>
      <c r="O72">
        <v>729</v>
      </c>
      <c r="P72">
        <v>5459</v>
      </c>
      <c r="Q72">
        <v>1363</v>
      </c>
      <c r="R72">
        <v>278</v>
      </c>
      <c r="S72">
        <v>26</v>
      </c>
      <c r="T72">
        <v>230</v>
      </c>
      <c r="U72">
        <v>486</v>
      </c>
      <c r="V72">
        <v>1392</v>
      </c>
      <c r="W72">
        <v>121</v>
      </c>
      <c r="X72">
        <v>48</v>
      </c>
      <c r="Y72">
        <v>56</v>
      </c>
      <c r="Z72">
        <v>43</v>
      </c>
      <c r="AA72">
        <v>618</v>
      </c>
      <c r="AB72">
        <v>572</v>
      </c>
      <c r="AC72">
        <v>3.57</v>
      </c>
      <c r="AD72">
        <v>5</v>
      </c>
      <c r="AE72">
        <v>13</v>
      </c>
      <c r="AF72">
        <v>39</v>
      </c>
      <c r="AG72">
        <v>4323</v>
      </c>
      <c r="AH72">
        <v>1308</v>
      </c>
      <c r="AI72">
        <v>148</v>
      </c>
      <c r="AJ72">
        <v>423</v>
      </c>
      <c r="AK72">
        <v>1280</v>
      </c>
      <c r="AL72">
        <v>85</v>
      </c>
      <c r="AM72">
        <v>131</v>
      </c>
      <c r="AN72">
        <v>0.98599999999999999</v>
      </c>
      <c r="AO72" t="s">
        <v>105</v>
      </c>
      <c r="AP72" t="s">
        <v>137</v>
      </c>
      <c r="AQ72">
        <v>2153585</v>
      </c>
      <c r="AR72">
        <v>97</v>
      </c>
      <c r="AS72">
        <v>99</v>
      </c>
      <c r="AT72" t="s">
        <v>100</v>
      </c>
      <c r="AU72" t="s">
        <v>100</v>
      </c>
      <c r="AV72" t="s">
        <v>100</v>
      </c>
    </row>
    <row r="73" spans="1:48" x14ac:dyDescent="0.25">
      <c r="A73">
        <v>2015</v>
      </c>
      <c r="B73" t="s">
        <v>75</v>
      </c>
      <c r="C73" t="s">
        <v>91</v>
      </c>
      <c r="D73" t="s">
        <v>108</v>
      </c>
      <c r="E73" t="s">
        <v>125</v>
      </c>
      <c r="F73">
        <v>1</v>
      </c>
      <c r="G73">
        <v>162</v>
      </c>
      <c r="H73">
        <v>81</v>
      </c>
      <c r="I73">
        <v>95</v>
      </c>
      <c r="J73">
        <v>67</v>
      </c>
      <c r="K73" t="s">
        <v>51</v>
      </c>
      <c r="L73" t="s">
        <v>48</v>
      </c>
      <c r="M73" t="s">
        <v>51</v>
      </c>
      <c r="N73" t="s">
        <v>51</v>
      </c>
      <c r="O73">
        <v>724</v>
      </c>
      <c r="P73">
        <v>5575</v>
      </c>
      <c r="Q73">
        <v>1497</v>
      </c>
      <c r="R73">
        <v>300</v>
      </c>
      <c r="S73">
        <v>42</v>
      </c>
      <c r="T73">
        <v>139</v>
      </c>
      <c r="U73">
        <v>383</v>
      </c>
      <c r="V73">
        <v>973</v>
      </c>
      <c r="W73">
        <v>104</v>
      </c>
      <c r="X73">
        <v>34</v>
      </c>
      <c r="Y73">
        <v>77</v>
      </c>
      <c r="Z73">
        <v>47</v>
      </c>
      <c r="AA73">
        <v>641</v>
      </c>
      <c r="AB73">
        <v>601</v>
      </c>
      <c r="AC73">
        <v>3.73</v>
      </c>
      <c r="AD73">
        <v>2</v>
      </c>
      <c r="AE73">
        <v>8</v>
      </c>
      <c r="AF73">
        <v>56</v>
      </c>
      <c r="AG73">
        <v>4356</v>
      </c>
      <c r="AH73">
        <v>1372</v>
      </c>
      <c r="AI73">
        <v>155</v>
      </c>
      <c r="AJ73">
        <v>489</v>
      </c>
      <c r="AK73">
        <v>1160</v>
      </c>
      <c r="AL73">
        <v>88</v>
      </c>
      <c r="AM73">
        <v>138</v>
      </c>
      <c r="AN73">
        <v>0.98499999999999999</v>
      </c>
      <c r="AO73" t="s">
        <v>109</v>
      </c>
      <c r="AP73" t="s">
        <v>124</v>
      </c>
      <c r="AQ73">
        <v>2708549</v>
      </c>
      <c r="AR73">
        <v>104</v>
      </c>
      <c r="AS73">
        <v>103</v>
      </c>
      <c r="AT73" t="s">
        <v>108</v>
      </c>
      <c r="AU73" t="s">
        <v>91</v>
      </c>
      <c r="AV73" t="s">
        <v>91</v>
      </c>
    </row>
    <row r="74" spans="1:48" x14ac:dyDescent="0.25">
      <c r="A74">
        <v>2015</v>
      </c>
      <c r="B74" t="s">
        <v>75</v>
      </c>
      <c r="C74" t="s">
        <v>96</v>
      </c>
      <c r="D74" t="s">
        <v>97</v>
      </c>
      <c r="E74" t="s">
        <v>8</v>
      </c>
      <c r="F74">
        <v>3</v>
      </c>
      <c r="G74">
        <v>162</v>
      </c>
      <c r="H74">
        <v>81</v>
      </c>
      <c r="I74">
        <v>85</v>
      </c>
      <c r="J74">
        <v>77</v>
      </c>
      <c r="K74" t="s">
        <v>48</v>
      </c>
      <c r="L74" t="s">
        <v>48</v>
      </c>
      <c r="M74" t="s">
        <v>48</v>
      </c>
      <c r="N74" t="s">
        <v>48</v>
      </c>
      <c r="O74">
        <v>661</v>
      </c>
      <c r="P74">
        <v>5417</v>
      </c>
      <c r="Q74">
        <v>1331</v>
      </c>
      <c r="R74">
        <v>243</v>
      </c>
      <c r="S74">
        <v>21</v>
      </c>
      <c r="T74">
        <v>176</v>
      </c>
      <c r="U74">
        <v>435</v>
      </c>
      <c r="V74">
        <v>1150</v>
      </c>
      <c r="W74">
        <v>52</v>
      </c>
      <c r="X74">
        <v>34</v>
      </c>
      <c r="Y74">
        <v>58</v>
      </c>
      <c r="Z74">
        <v>40</v>
      </c>
      <c r="AA74">
        <v>675</v>
      </c>
      <c r="AB74">
        <v>630</v>
      </c>
      <c r="AC74">
        <v>3.94</v>
      </c>
      <c r="AD74">
        <v>2</v>
      </c>
      <c r="AE74">
        <v>12</v>
      </c>
      <c r="AF74">
        <v>46</v>
      </c>
      <c r="AG74">
        <v>4322</v>
      </c>
      <c r="AH74">
        <v>1355</v>
      </c>
      <c r="AI74">
        <v>166</v>
      </c>
      <c r="AJ74">
        <v>466</v>
      </c>
      <c r="AK74">
        <v>1221</v>
      </c>
      <c r="AL74">
        <v>93</v>
      </c>
      <c r="AM74">
        <v>108</v>
      </c>
      <c r="AN74">
        <v>0.98399999999999999</v>
      </c>
      <c r="AO74" t="s">
        <v>142</v>
      </c>
      <c r="AP74" t="s">
        <v>155</v>
      </c>
      <c r="AQ74">
        <v>3012765</v>
      </c>
      <c r="AR74">
        <v>94</v>
      </c>
      <c r="AS74">
        <v>95</v>
      </c>
      <c r="AT74" t="s">
        <v>96</v>
      </c>
      <c r="AU74" t="s">
        <v>97</v>
      </c>
      <c r="AV74" t="s">
        <v>97</v>
      </c>
    </row>
    <row r="75" spans="1:48" x14ac:dyDescent="0.25">
      <c r="A75">
        <v>2015</v>
      </c>
      <c r="B75" t="s">
        <v>57</v>
      </c>
      <c r="C75" t="s">
        <v>92</v>
      </c>
      <c r="D75" t="s">
        <v>67</v>
      </c>
      <c r="E75" t="s">
        <v>8</v>
      </c>
      <c r="F75">
        <v>1</v>
      </c>
      <c r="G75">
        <v>162</v>
      </c>
      <c r="H75">
        <v>81</v>
      </c>
      <c r="I75">
        <v>92</v>
      </c>
      <c r="J75">
        <v>70</v>
      </c>
      <c r="K75" t="s">
        <v>51</v>
      </c>
      <c r="L75" t="s">
        <v>48</v>
      </c>
      <c r="M75" t="s">
        <v>48</v>
      </c>
      <c r="N75" t="s">
        <v>48</v>
      </c>
      <c r="O75">
        <v>667</v>
      </c>
      <c r="P75">
        <v>5385</v>
      </c>
      <c r="Q75">
        <v>1346</v>
      </c>
      <c r="R75">
        <v>263</v>
      </c>
      <c r="S75">
        <v>26</v>
      </c>
      <c r="T75">
        <v>187</v>
      </c>
      <c r="U75">
        <v>563</v>
      </c>
      <c r="V75">
        <v>1258</v>
      </c>
      <c r="W75">
        <v>59</v>
      </c>
      <c r="X75">
        <v>34</v>
      </c>
      <c r="Y75">
        <v>60</v>
      </c>
      <c r="Z75">
        <v>30</v>
      </c>
      <c r="AA75">
        <v>595</v>
      </c>
      <c r="AB75">
        <v>553</v>
      </c>
      <c r="AC75">
        <v>3.44</v>
      </c>
      <c r="AD75">
        <v>6</v>
      </c>
      <c r="AE75">
        <v>21</v>
      </c>
      <c r="AF75">
        <v>47</v>
      </c>
      <c r="AG75">
        <v>4337</v>
      </c>
      <c r="AH75">
        <v>1317</v>
      </c>
      <c r="AI75">
        <v>145</v>
      </c>
      <c r="AJ75">
        <v>395</v>
      </c>
      <c r="AK75">
        <v>1396</v>
      </c>
      <c r="AL75">
        <v>75</v>
      </c>
      <c r="AM75">
        <v>133</v>
      </c>
      <c r="AN75">
        <v>0.98799999999999999</v>
      </c>
      <c r="AO75" t="s">
        <v>93</v>
      </c>
      <c r="AP75" t="s">
        <v>101</v>
      </c>
      <c r="AQ75">
        <v>3764815</v>
      </c>
      <c r="AR75">
        <v>101</v>
      </c>
      <c r="AS75">
        <v>98</v>
      </c>
      <c r="AT75" t="s">
        <v>67</v>
      </c>
      <c r="AU75" t="s">
        <v>92</v>
      </c>
      <c r="AV75" t="s">
        <v>92</v>
      </c>
    </row>
    <row r="76" spans="1:48" x14ac:dyDescent="0.25">
      <c r="A76">
        <v>2015</v>
      </c>
      <c r="B76" t="s">
        <v>57</v>
      </c>
      <c r="C76" t="s">
        <v>156</v>
      </c>
      <c r="D76" t="s">
        <v>123</v>
      </c>
      <c r="E76" t="s">
        <v>37</v>
      </c>
      <c r="F76">
        <v>3</v>
      </c>
      <c r="G76">
        <v>162</v>
      </c>
      <c r="H76">
        <v>81</v>
      </c>
      <c r="I76">
        <v>71</v>
      </c>
      <c r="J76">
        <v>91</v>
      </c>
      <c r="K76" t="s">
        <v>48</v>
      </c>
      <c r="L76" t="s">
        <v>48</v>
      </c>
      <c r="M76" t="s">
        <v>48</v>
      </c>
      <c r="N76" t="s">
        <v>48</v>
      </c>
      <c r="O76">
        <v>613</v>
      </c>
      <c r="P76">
        <v>5463</v>
      </c>
      <c r="Q76">
        <v>1420</v>
      </c>
      <c r="R76">
        <v>236</v>
      </c>
      <c r="S76">
        <v>40</v>
      </c>
      <c r="T76">
        <v>120</v>
      </c>
      <c r="U76">
        <v>375</v>
      </c>
      <c r="V76">
        <v>1150</v>
      </c>
      <c r="W76">
        <v>112</v>
      </c>
      <c r="X76">
        <v>45</v>
      </c>
      <c r="Y76">
        <v>39</v>
      </c>
      <c r="Z76">
        <v>40</v>
      </c>
      <c r="AA76">
        <v>678</v>
      </c>
      <c r="AB76">
        <v>638</v>
      </c>
      <c r="AC76">
        <v>4.0199999999999996</v>
      </c>
      <c r="AD76">
        <v>0</v>
      </c>
      <c r="AE76">
        <v>12</v>
      </c>
      <c r="AF76">
        <v>35</v>
      </c>
      <c r="AG76">
        <v>4281</v>
      </c>
      <c r="AH76">
        <v>1374</v>
      </c>
      <c r="AI76">
        <v>141</v>
      </c>
      <c r="AJ76">
        <v>508</v>
      </c>
      <c r="AK76">
        <v>1152</v>
      </c>
      <c r="AL76">
        <v>77</v>
      </c>
      <c r="AM76">
        <v>162</v>
      </c>
      <c r="AN76">
        <v>0.98699999999999999</v>
      </c>
      <c r="AO76" t="s">
        <v>157</v>
      </c>
      <c r="AP76" t="s">
        <v>158</v>
      </c>
      <c r="AQ76">
        <v>1752235</v>
      </c>
      <c r="AR76">
        <v>98</v>
      </c>
      <c r="AS76">
        <v>97</v>
      </c>
      <c r="AT76" t="s">
        <v>156</v>
      </c>
      <c r="AU76" t="s">
        <v>122</v>
      </c>
      <c r="AV76" t="s">
        <v>156</v>
      </c>
    </row>
    <row r="77" spans="1:48" x14ac:dyDescent="0.25">
      <c r="A77">
        <v>2015</v>
      </c>
      <c r="B77" t="s">
        <v>57</v>
      </c>
      <c r="C77" t="s">
        <v>69</v>
      </c>
      <c r="D77" t="s">
        <v>69</v>
      </c>
      <c r="E77" t="s">
        <v>125</v>
      </c>
      <c r="F77">
        <v>4</v>
      </c>
      <c r="G77">
        <v>162</v>
      </c>
      <c r="H77">
        <v>81</v>
      </c>
      <c r="I77">
        <v>68</v>
      </c>
      <c r="J77">
        <v>94</v>
      </c>
      <c r="K77" t="s">
        <v>48</v>
      </c>
      <c r="L77" t="s">
        <v>48</v>
      </c>
      <c r="M77" t="s">
        <v>48</v>
      </c>
      <c r="N77" t="s">
        <v>48</v>
      </c>
      <c r="O77">
        <v>655</v>
      </c>
      <c r="P77">
        <v>5480</v>
      </c>
      <c r="Q77">
        <v>1378</v>
      </c>
      <c r="R77">
        <v>274</v>
      </c>
      <c r="S77">
        <v>34</v>
      </c>
      <c r="T77">
        <v>145</v>
      </c>
      <c r="U77">
        <v>412</v>
      </c>
      <c r="V77">
        <v>1299</v>
      </c>
      <c r="W77">
        <v>84</v>
      </c>
      <c r="X77">
        <v>29</v>
      </c>
      <c r="Y77">
        <v>41</v>
      </c>
      <c r="Z77">
        <v>34</v>
      </c>
      <c r="AA77">
        <v>737</v>
      </c>
      <c r="AB77">
        <v>682</v>
      </c>
      <c r="AC77">
        <v>4.28</v>
      </c>
      <c r="AD77">
        <v>1</v>
      </c>
      <c r="AE77">
        <v>7</v>
      </c>
      <c r="AF77">
        <v>40</v>
      </c>
      <c r="AG77">
        <v>4305</v>
      </c>
      <c r="AH77">
        <v>1432</v>
      </c>
      <c r="AI77">
        <v>176</v>
      </c>
      <c r="AJ77">
        <v>517</v>
      </c>
      <c r="AK77">
        <v>1260</v>
      </c>
      <c r="AL77">
        <v>116</v>
      </c>
      <c r="AM77">
        <v>164</v>
      </c>
      <c r="AN77">
        <v>0.98099999999999998</v>
      </c>
      <c r="AO77" t="s">
        <v>68</v>
      </c>
      <c r="AP77" t="s">
        <v>135</v>
      </c>
      <c r="AQ77">
        <v>2542558</v>
      </c>
      <c r="AR77">
        <v>101</v>
      </c>
      <c r="AS77">
        <v>101</v>
      </c>
      <c r="AT77" t="s">
        <v>69</v>
      </c>
      <c r="AU77" t="s">
        <v>114</v>
      </c>
      <c r="AV77" t="s">
        <v>69</v>
      </c>
    </row>
    <row r="78" spans="1:48" x14ac:dyDescent="0.25">
      <c r="A78">
        <v>2015</v>
      </c>
      <c r="B78" t="s">
        <v>75</v>
      </c>
      <c r="C78" t="s">
        <v>83</v>
      </c>
      <c r="D78" t="s">
        <v>83</v>
      </c>
      <c r="E78" t="s">
        <v>125</v>
      </c>
      <c r="F78">
        <v>2</v>
      </c>
      <c r="G78">
        <v>162</v>
      </c>
      <c r="H78">
        <v>81</v>
      </c>
      <c r="I78">
        <v>83</v>
      </c>
      <c r="J78">
        <v>79</v>
      </c>
      <c r="K78" t="s">
        <v>48</v>
      </c>
      <c r="L78" t="s">
        <v>48</v>
      </c>
      <c r="M78" t="s">
        <v>48</v>
      </c>
      <c r="N78" t="s">
        <v>48</v>
      </c>
      <c r="O78">
        <v>696</v>
      </c>
      <c r="P78">
        <v>5467</v>
      </c>
      <c r="Q78">
        <v>1349</v>
      </c>
      <c r="R78">
        <v>277</v>
      </c>
      <c r="S78">
        <v>44</v>
      </c>
      <c r="T78">
        <v>156</v>
      </c>
      <c r="U78">
        <v>439</v>
      </c>
      <c r="V78">
        <v>1264</v>
      </c>
      <c r="W78">
        <v>70</v>
      </c>
      <c r="X78">
        <v>38</v>
      </c>
      <c r="Y78">
        <v>40</v>
      </c>
      <c r="Z78">
        <v>41</v>
      </c>
      <c r="AA78">
        <v>700</v>
      </c>
      <c r="AB78">
        <v>653</v>
      </c>
      <c r="AC78">
        <v>4.07</v>
      </c>
      <c r="AD78">
        <v>2</v>
      </c>
      <c r="AE78">
        <v>12</v>
      </c>
      <c r="AF78">
        <v>45</v>
      </c>
      <c r="AG78">
        <v>4329</v>
      </c>
      <c r="AH78">
        <v>1506</v>
      </c>
      <c r="AI78">
        <v>163</v>
      </c>
      <c r="AJ78">
        <v>413</v>
      </c>
      <c r="AK78">
        <v>1046</v>
      </c>
      <c r="AL78">
        <v>86</v>
      </c>
      <c r="AM78">
        <v>150</v>
      </c>
      <c r="AN78">
        <v>0.98599999999999999</v>
      </c>
      <c r="AO78" t="s">
        <v>98</v>
      </c>
      <c r="AP78" t="s">
        <v>153</v>
      </c>
      <c r="AQ78">
        <v>2220054</v>
      </c>
      <c r="AR78">
        <v>103</v>
      </c>
      <c r="AS78">
        <v>104</v>
      </c>
      <c r="AT78" t="s">
        <v>83</v>
      </c>
      <c r="AU78" t="s">
        <v>83</v>
      </c>
      <c r="AV78" t="s">
        <v>83</v>
      </c>
    </row>
    <row r="79" spans="1:48" x14ac:dyDescent="0.25">
      <c r="A79">
        <v>2015</v>
      </c>
      <c r="B79" t="s">
        <v>75</v>
      </c>
      <c r="C79" t="s">
        <v>85</v>
      </c>
      <c r="D79" t="s">
        <v>76</v>
      </c>
      <c r="E79" t="s">
        <v>37</v>
      </c>
      <c r="F79">
        <v>2</v>
      </c>
      <c r="G79">
        <v>162</v>
      </c>
      <c r="H79">
        <v>81</v>
      </c>
      <c r="I79">
        <v>87</v>
      </c>
      <c r="J79">
        <v>75</v>
      </c>
      <c r="K79" t="s">
        <v>48</v>
      </c>
      <c r="L79" t="s">
        <v>51</v>
      </c>
      <c r="M79" t="s">
        <v>48</v>
      </c>
      <c r="N79" t="s">
        <v>48</v>
      </c>
      <c r="O79">
        <v>764</v>
      </c>
      <c r="P79">
        <v>5567</v>
      </c>
      <c r="Q79">
        <v>1397</v>
      </c>
      <c r="R79">
        <v>272</v>
      </c>
      <c r="S79">
        <v>19</v>
      </c>
      <c r="T79">
        <v>212</v>
      </c>
      <c r="U79">
        <v>554</v>
      </c>
      <c r="V79">
        <v>1227</v>
      </c>
      <c r="W79">
        <v>63</v>
      </c>
      <c r="X79">
        <v>25</v>
      </c>
      <c r="Y79">
        <v>63</v>
      </c>
      <c r="Z79">
        <v>54</v>
      </c>
      <c r="AA79">
        <v>698</v>
      </c>
      <c r="AB79">
        <v>652</v>
      </c>
      <c r="AC79">
        <v>4.03</v>
      </c>
      <c r="AD79">
        <v>3</v>
      </c>
      <c r="AE79">
        <v>4</v>
      </c>
      <c r="AF79">
        <v>48</v>
      </c>
      <c r="AG79">
        <v>4373</v>
      </c>
      <c r="AH79">
        <v>1416</v>
      </c>
      <c r="AI79">
        <v>182</v>
      </c>
      <c r="AJ79">
        <v>474</v>
      </c>
      <c r="AK79">
        <v>1370</v>
      </c>
      <c r="AL79">
        <v>93</v>
      </c>
      <c r="AM79">
        <v>135</v>
      </c>
      <c r="AN79">
        <v>0.98499999999999999</v>
      </c>
      <c r="AO79" t="s">
        <v>87</v>
      </c>
      <c r="AP79" t="s">
        <v>151</v>
      </c>
      <c r="AQ79">
        <v>3193795</v>
      </c>
      <c r="AR79">
        <v>99</v>
      </c>
      <c r="AS79">
        <v>101</v>
      </c>
      <c r="AT79" t="s">
        <v>76</v>
      </c>
      <c r="AU79" t="s">
        <v>85</v>
      </c>
      <c r="AV79" t="s">
        <v>85</v>
      </c>
    </row>
    <row r="80" spans="1:48" x14ac:dyDescent="0.25">
      <c r="A80">
        <v>2015</v>
      </c>
      <c r="B80" t="s">
        <v>57</v>
      </c>
      <c r="C80" t="s">
        <v>102</v>
      </c>
      <c r="D80" t="s">
        <v>103</v>
      </c>
      <c r="E80" t="s">
        <v>37</v>
      </c>
      <c r="F80">
        <v>1</v>
      </c>
      <c r="G80">
        <v>162</v>
      </c>
      <c r="H80">
        <v>81</v>
      </c>
      <c r="I80">
        <v>90</v>
      </c>
      <c r="J80">
        <v>72</v>
      </c>
      <c r="K80" t="s">
        <v>51</v>
      </c>
      <c r="L80" t="s">
        <v>48</v>
      </c>
      <c r="M80" t="s">
        <v>51</v>
      </c>
      <c r="N80" t="s">
        <v>48</v>
      </c>
      <c r="O80">
        <v>683</v>
      </c>
      <c r="P80">
        <v>5527</v>
      </c>
      <c r="Q80">
        <v>1351</v>
      </c>
      <c r="R80">
        <v>295</v>
      </c>
      <c r="S80">
        <v>17</v>
      </c>
      <c r="T80">
        <v>177</v>
      </c>
      <c r="U80">
        <v>488</v>
      </c>
      <c r="V80">
        <v>1290</v>
      </c>
      <c r="W80">
        <v>51</v>
      </c>
      <c r="X80">
        <v>25</v>
      </c>
      <c r="Y80">
        <v>68</v>
      </c>
      <c r="Z80">
        <v>32</v>
      </c>
      <c r="AA80">
        <v>613</v>
      </c>
      <c r="AB80">
        <v>557</v>
      </c>
      <c r="AC80">
        <v>3.43</v>
      </c>
      <c r="AD80">
        <v>1</v>
      </c>
      <c r="AE80">
        <v>14</v>
      </c>
      <c r="AF80">
        <v>50</v>
      </c>
      <c r="AG80">
        <v>4388</v>
      </c>
      <c r="AH80">
        <v>1341</v>
      </c>
      <c r="AI80">
        <v>152</v>
      </c>
      <c r="AJ80">
        <v>383</v>
      </c>
      <c r="AK80">
        <v>1337</v>
      </c>
      <c r="AL80">
        <v>88</v>
      </c>
      <c r="AM80">
        <v>131</v>
      </c>
      <c r="AN80">
        <v>0.98599999999999999</v>
      </c>
      <c r="AO80" t="s">
        <v>104</v>
      </c>
      <c r="AP80" t="s">
        <v>152</v>
      </c>
      <c r="AQ80">
        <v>2569753</v>
      </c>
      <c r="AR80">
        <v>94</v>
      </c>
      <c r="AS80">
        <v>92</v>
      </c>
      <c r="AT80" t="s">
        <v>103</v>
      </c>
      <c r="AU80" t="s">
        <v>102</v>
      </c>
      <c r="AV80" t="s">
        <v>102</v>
      </c>
    </row>
    <row r="81" spans="1:48" x14ac:dyDescent="0.25">
      <c r="A81">
        <v>2015</v>
      </c>
      <c r="B81" t="s">
        <v>75</v>
      </c>
      <c r="C81" t="s">
        <v>82</v>
      </c>
      <c r="D81" t="s">
        <v>82</v>
      </c>
      <c r="E81" t="s">
        <v>8</v>
      </c>
      <c r="F81">
        <v>5</v>
      </c>
      <c r="G81">
        <v>162</v>
      </c>
      <c r="H81">
        <v>81</v>
      </c>
      <c r="I81">
        <v>68</v>
      </c>
      <c r="J81">
        <v>94</v>
      </c>
      <c r="K81" t="s">
        <v>48</v>
      </c>
      <c r="L81" t="s">
        <v>48</v>
      </c>
      <c r="M81" t="s">
        <v>48</v>
      </c>
      <c r="N81" t="s">
        <v>48</v>
      </c>
      <c r="O81">
        <v>694</v>
      </c>
      <c r="P81">
        <v>5600</v>
      </c>
      <c r="Q81">
        <v>1405</v>
      </c>
      <c r="R81">
        <v>277</v>
      </c>
      <c r="S81">
        <v>46</v>
      </c>
      <c r="T81">
        <v>146</v>
      </c>
      <c r="U81">
        <v>475</v>
      </c>
      <c r="V81">
        <v>1119</v>
      </c>
      <c r="W81">
        <v>78</v>
      </c>
      <c r="X81">
        <v>29</v>
      </c>
      <c r="Y81">
        <v>40</v>
      </c>
      <c r="Z81">
        <v>38</v>
      </c>
      <c r="AA81">
        <v>729</v>
      </c>
      <c r="AB81">
        <v>664</v>
      </c>
      <c r="AC81">
        <v>4.1399999999999997</v>
      </c>
      <c r="AD81">
        <v>5</v>
      </c>
      <c r="AE81">
        <v>15</v>
      </c>
      <c r="AF81">
        <v>28</v>
      </c>
      <c r="AG81">
        <v>4334</v>
      </c>
      <c r="AH81">
        <v>1402</v>
      </c>
      <c r="AI81">
        <v>172</v>
      </c>
      <c r="AJ81">
        <v>474</v>
      </c>
      <c r="AK81">
        <v>1179</v>
      </c>
      <c r="AL81">
        <v>126</v>
      </c>
      <c r="AM81">
        <v>154</v>
      </c>
      <c r="AN81">
        <v>0.97899999999999998</v>
      </c>
      <c r="AO81" t="s">
        <v>107</v>
      </c>
      <c r="AP81" t="s">
        <v>159</v>
      </c>
      <c r="AQ81">
        <v>1768175</v>
      </c>
      <c r="AR81">
        <v>97</v>
      </c>
      <c r="AS81">
        <v>98</v>
      </c>
      <c r="AT81" t="s">
        <v>82</v>
      </c>
      <c r="AU81" t="s">
        <v>82</v>
      </c>
      <c r="AV81" t="s">
        <v>82</v>
      </c>
    </row>
    <row r="82" spans="1:48" x14ac:dyDescent="0.25">
      <c r="A82">
        <v>2015</v>
      </c>
      <c r="B82" t="s">
        <v>57</v>
      </c>
      <c r="C82" t="s">
        <v>54</v>
      </c>
      <c r="D82" t="s">
        <v>54</v>
      </c>
      <c r="E82" t="s">
        <v>37</v>
      </c>
      <c r="F82">
        <v>5</v>
      </c>
      <c r="G82">
        <v>162</v>
      </c>
      <c r="H82">
        <v>81</v>
      </c>
      <c r="I82">
        <v>63</v>
      </c>
      <c r="J82">
        <v>99</v>
      </c>
      <c r="K82" t="s">
        <v>48</v>
      </c>
      <c r="L82" t="s">
        <v>48</v>
      </c>
      <c r="M82" t="s">
        <v>48</v>
      </c>
      <c r="N82" t="s">
        <v>48</v>
      </c>
      <c r="O82">
        <v>626</v>
      </c>
      <c r="P82">
        <v>5529</v>
      </c>
      <c r="Q82">
        <v>1374</v>
      </c>
      <c r="R82">
        <v>272</v>
      </c>
      <c r="S82">
        <v>37</v>
      </c>
      <c r="T82">
        <v>130</v>
      </c>
      <c r="U82">
        <v>387</v>
      </c>
      <c r="V82">
        <v>1274</v>
      </c>
      <c r="W82">
        <v>88</v>
      </c>
      <c r="X82">
        <v>32</v>
      </c>
      <c r="Y82">
        <v>54</v>
      </c>
      <c r="Z82">
        <v>29</v>
      </c>
      <c r="AA82">
        <v>809</v>
      </c>
      <c r="AB82">
        <v>749</v>
      </c>
      <c r="AC82">
        <v>4.6900000000000004</v>
      </c>
      <c r="AD82">
        <v>1</v>
      </c>
      <c r="AE82">
        <v>7</v>
      </c>
      <c r="AF82">
        <v>35</v>
      </c>
      <c r="AG82">
        <v>4309</v>
      </c>
      <c r="AH82">
        <v>1592</v>
      </c>
      <c r="AI82">
        <v>191</v>
      </c>
      <c r="AJ82">
        <v>488</v>
      </c>
      <c r="AK82">
        <v>1153</v>
      </c>
      <c r="AL82">
        <v>117</v>
      </c>
      <c r="AM82">
        <v>145</v>
      </c>
      <c r="AN82">
        <v>0.98099999999999998</v>
      </c>
      <c r="AO82" t="s">
        <v>70</v>
      </c>
      <c r="AP82" t="s">
        <v>140</v>
      </c>
      <c r="AQ82">
        <v>1831080</v>
      </c>
      <c r="AR82">
        <v>98</v>
      </c>
      <c r="AS82">
        <v>98</v>
      </c>
      <c r="AT82" t="s">
        <v>54</v>
      </c>
      <c r="AU82" t="s">
        <v>54</v>
      </c>
      <c r="AV82" t="s">
        <v>54</v>
      </c>
    </row>
    <row r="83" spans="1:48" x14ac:dyDescent="0.25">
      <c r="A83">
        <v>2015</v>
      </c>
      <c r="B83" t="s">
        <v>57</v>
      </c>
      <c r="C83" t="s">
        <v>64</v>
      </c>
      <c r="D83" t="s">
        <v>64</v>
      </c>
      <c r="E83" t="s">
        <v>125</v>
      </c>
      <c r="F83">
        <v>2</v>
      </c>
      <c r="G83">
        <v>162</v>
      </c>
      <c r="H83">
        <v>81</v>
      </c>
      <c r="I83">
        <v>98</v>
      </c>
      <c r="J83">
        <v>64</v>
      </c>
      <c r="K83" t="s">
        <v>48</v>
      </c>
      <c r="L83" t="s">
        <v>51</v>
      </c>
      <c r="M83" t="s">
        <v>48</v>
      </c>
      <c r="N83" t="s">
        <v>48</v>
      </c>
      <c r="O83">
        <v>697</v>
      </c>
      <c r="P83">
        <v>5631</v>
      </c>
      <c r="Q83">
        <v>1462</v>
      </c>
      <c r="R83">
        <v>292</v>
      </c>
      <c r="S83">
        <v>27</v>
      </c>
      <c r="T83">
        <v>140</v>
      </c>
      <c r="U83">
        <v>461</v>
      </c>
      <c r="V83">
        <v>1322</v>
      </c>
      <c r="W83">
        <v>98</v>
      </c>
      <c r="X83">
        <v>45</v>
      </c>
      <c r="Y83">
        <v>89</v>
      </c>
      <c r="Z83">
        <v>41</v>
      </c>
      <c r="AA83">
        <v>596</v>
      </c>
      <c r="AB83">
        <v>532</v>
      </c>
      <c r="AC83">
        <v>3.21</v>
      </c>
      <c r="AD83">
        <v>0</v>
      </c>
      <c r="AE83">
        <v>13</v>
      </c>
      <c r="AF83">
        <v>54</v>
      </c>
      <c r="AG83">
        <v>4469</v>
      </c>
      <c r="AH83">
        <v>1392</v>
      </c>
      <c r="AI83">
        <v>110</v>
      </c>
      <c r="AJ83">
        <v>453</v>
      </c>
      <c r="AK83">
        <v>1338</v>
      </c>
      <c r="AL83">
        <v>122</v>
      </c>
      <c r="AM83">
        <v>177</v>
      </c>
      <c r="AN83">
        <v>0.98099999999999998</v>
      </c>
      <c r="AO83" t="s">
        <v>71</v>
      </c>
      <c r="AP83" t="s">
        <v>136</v>
      </c>
      <c r="AQ83">
        <v>2498596</v>
      </c>
      <c r="AR83">
        <v>99</v>
      </c>
      <c r="AS83">
        <v>97</v>
      </c>
      <c r="AT83" t="s">
        <v>64</v>
      </c>
      <c r="AU83" t="s">
        <v>64</v>
      </c>
      <c r="AV83" t="s">
        <v>64</v>
      </c>
    </row>
    <row r="84" spans="1:48" x14ac:dyDescent="0.25">
      <c r="A84">
        <v>2015</v>
      </c>
      <c r="B84" t="s">
        <v>57</v>
      </c>
      <c r="C84" t="s">
        <v>111</v>
      </c>
      <c r="D84" t="s">
        <v>112</v>
      </c>
      <c r="E84" t="s">
        <v>8</v>
      </c>
      <c r="F84">
        <v>4</v>
      </c>
      <c r="G84">
        <v>162</v>
      </c>
      <c r="H84">
        <v>81</v>
      </c>
      <c r="I84">
        <v>74</v>
      </c>
      <c r="J84">
        <v>88</v>
      </c>
      <c r="K84" t="s">
        <v>48</v>
      </c>
      <c r="L84" t="s">
        <v>48</v>
      </c>
      <c r="M84" t="s">
        <v>48</v>
      </c>
      <c r="N84" t="s">
        <v>48</v>
      </c>
      <c r="O84">
        <v>650</v>
      </c>
      <c r="P84">
        <v>5457</v>
      </c>
      <c r="Q84">
        <v>1324</v>
      </c>
      <c r="R84">
        <v>260</v>
      </c>
      <c r="S84">
        <v>36</v>
      </c>
      <c r="T84">
        <v>148</v>
      </c>
      <c r="U84">
        <v>426</v>
      </c>
      <c r="V84">
        <v>1327</v>
      </c>
      <c r="W84">
        <v>82</v>
      </c>
      <c r="X84">
        <v>29</v>
      </c>
      <c r="Y84">
        <v>40</v>
      </c>
      <c r="Z84">
        <v>42</v>
      </c>
      <c r="AA84">
        <v>731</v>
      </c>
      <c r="AB84">
        <v>655</v>
      </c>
      <c r="AC84">
        <v>4.09</v>
      </c>
      <c r="AD84">
        <v>1</v>
      </c>
      <c r="AE84">
        <v>6</v>
      </c>
      <c r="AF84">
        <v>41</v>
      </c>
      <c r="AG84">
        <v>4321</v>
      </c>
      <c r="AH84">
        <v>1371</v>
      </c>
      <c r="AI84">
        <v>171</v>
      </c>
      <c r="AJ84">
        <v>516</v>
      </c>
      <c r="AK84">
        <v>1393</v>
      </c>
      <c r="AL84">
        <v>92</v>
      </c>
      <c r="AM84">
        <v>138</v>
      </c>
      <c r="AN84">
        <v>0.98499999999999999</v>
      </c>
      <c r="AO84" t="s">
        <v>113</v>
      </c>
      <c r="AP84" t="s">
        <v>141</v>
      </c>
      <c r="AQ84">
        <v>2459742</v>
      </c>
      <c r="AR84">
        <v>98</v>
      </c>
      <c r="AS84">
        <v>97</v>
      </c>
      <c r="AT84" t="s">
        <v>112</v>
      </c>
      <c r="AU84" t="s">
        <v>111</v>
      </c>
      <c r="AV84" t="s">
        <v>111</v>
      </c>
    </row>
    <row r="85" spans="1:48" x14ac:dyDescent="0.25">
      <c r="A85">
        <v>2015</v>
      </c>
      <c r="B85" t="s">
        <v>75</v>
      </c>
      <c r="C85" t="s">
        <v>116</v>
      </c>
      <c r="D85" t="s">
        <v>116</v>
      </c>
      <c r="E85" t="s">
        <v>8</v>
      </c>
      <c r="F85">
        <v>4</v>
      </c>
      <c r="G85">
        <v>162</v>
      </c>
      <c r="H85">
        <v>81</v>
      </c>
      <c r="I85">
        <v>76</v>
      </c>
      <c r="J85">
        <v>86</v>
      </c>
      <c r="K85" t="s">
        <v>48</v>
      </c>
      <c r="L85" t="s">
        <v>48</v>
      </c>
      <c r="M85" t="s">
        <v>48</v>
      </c>
      <c r="N85" t="s">
        <v>48</v>
      </c>
      <c r="O85">
        <v>656</v>
      </c>
      <c r="P85">
        <v>5544</v>
      </c>
      <c r="Q85">
        <v>1379</v>
      </c>
      <c r="R85">
        <v>262</v>
      </c>
      <c r="S85">
        <v>22</v>
      </c>
      <c r="T85">
        <v>198</v>
      </c>
      <c r="U85">
        <v>478</v>
      </c>
      <c r="V85">
        <v>1336</v>
      </c>
      <c r="W85">
        <v>69</v>
      </c>
      <c r="X85">
        <v>45</v>
      </c>
      <c r="Y85">
        <v>36</v>
      </c>
      <c r="Z85">
        <v>35</v>
      </c>
      <c r="AA85">
        <v>726</v>
      </c>
      <c r="AB85">
        <v>677</v>
      </c>
      <c r="AC85">
        <v>4.16</v>
      </c>
      <c r="AD85">
        <v>6</v>
      </c>
      <c r="AE85">
        <v>12</v>
      </c>
      <c r="AF85">
        <v>45</v>
      </c>
      <c r="AG85">
        <v>4389</v>
      </c>
      <c r="AH85">
        <v>1430</v>
      </c>
      <c r="AI85">
        <v>181</v>
      </c>
      <c r="AJ85">
        <v>491</v>
      </c>
      <c r="AK85">
        <v>1283</v>
      </c>
      <c r="AL85">
        <v>94</v>
      </c>
      <c r="AM85">
        <v>155</v>
      </c>
      <c r="AN85">
        <v>0.98499999999999999</v>
      </c>
      <c r="AO85" t="s">
        <v>117</v>
      </c>
      <c r="AP85" t="s">
        <v>134</v>
      </c>
      <c r="AQ85">
        <v>2193581</v>
      </c>
      <c r="AR85">
        <v>92</v>
      </c>
      <c r="AS85">
        <v>94</v>
      </c>
      <c r="AT85" t="s">
        <v>116</v>
      </c>
      <c r="AU85" t="s">
        <v>116</v>
      </c>
      <c r="AV85" t="s">
        <v>116</v>
      </c>
    </row>
    <row r="86" spans="1:48" x14ac:dyDescent="0.25">
      <c r="A86">
        <v>2015</v>
      </c>
      <c r="B86" t="s">
        <v>57</v>
      </c>
      <c r="C86" t="s">
        <v>94</v>
      </c>
      <c r="D86" t="s">
        <v>66</v>
      </c>
      <c r="E86" t="s">
        <v>8</v>
      </c>
      <c r="F86">
        <v>2</v>
      </c>
      <c r="G86">
        <v>162</v>
      </c>
      <c r="H86">
        <v>81</v>
      </c>
      <c r="I86">
        <v>84</v>
      </c>
      <c r="J86">
        <v>78</v>
      </c>
      <c r="K86" t="s">
        <v>48</v>
      </c>
      <c r="L86" t="s">
        <v>48</v>
      </c>
      <c r="M86" t="s">
        <v>48</v>
      </c>
      <c r="N86" t="s">
        <v>48</v>
      </c>
      <c r="O86">
        <v>696</v>
      </c>
      <c r="P86">
        <v>5565</v>
      </c>
      <c r="Q86">
        <v>1486</v>
      </c>
      <c r="R86">
        <v>288</v>
      </c>
      <c r="S86">
        <v>39</v>
      </c>
      <c r="T86">
        <v>136</v>
      </c>
      <c r="U86">
        <v>457</v>
      </c>
      <c r="V86">
        <v>1159</v>
      </c>
      <c r="W86">
        <v>93</v>
      </c>
      <c r="X86">
        <v>36</v>
      </c>
      <c r="Y86">
        <v>49</v>
      </c>
      <c r="Z86">
        <v>37</v>
      </c>
      <c r="AA86">
        <v>627</v>
      </c>
      <c r="AB86">
        <v>597</v>
      </c>
      <c r="AC86">
        <v>3.72</v>
      </c>
      <c r="AD86">
        <v>7</v>
      </c>
      <c r="AE86">
        <v>18</v>
      </c>
      <c r="AF86">
        <v>41</v>
      </c>
      <c r="AG86">
        <v>4333</v>
      </c>
      <c r="AH86">
        <v>1344</v>
      </c>
      <c r="AI86">
        <v>155</v>
      </c>
      <c r="AJ86">
        <v>431</v>
      </c>
      <c r="AK86">
        <v>1165</v>
      </c>
      <c r="AL86">
        <v>78</v>
      </c>
      <c r="AM86">
        <v>145</v>
      </c>
      <c r="AN86">
        <v>0.98699999999999999</v>
      </c>
      <c r="AO86" t="s">
        <v>95</v>
      </c>
      <c r="AP86" t="s">
        <v>145</v>
      </c>
      <c r="AQ86">
        <v>3375882</v>
      </c>
      <c r="AR86">
        <v>99</v>
      </c>
      <c r="AS86">
        <v>97</v>
      </c>
      <c r="AT86" t="s">
        <v>66</v>
      </c>
      <c r="AU86" t="s">
        <v>94</v>
      </c>
      <c r="AV86" t="s">
        <v>94</v>
      </c>
    </row>
    <row r="87" spans="1:48" x14ac:dyDescent="0.25">
      <c r="A87">
        <v>2015</v>
      </c>
      <c r="B87" t="s">
        <v>57</v>
      </c>
      <c r="C87" t="s">
        <v>72</v>
      </c>
      <c r="D87" t="s">
        <v>56</v>
      </c>
      <c r="E87" t="s">
        <v>125</v>
      </c>
      <c r="F87">
        <v>1</v>
      </c>
      <c r="G87">
        <v>162</v>
      </c>
      <c r="H87">
        <v>81</v>
      </c>
      <c r="I87">
        <v>100</v>
      </c>
      <c r="J87">
        <v>62</v>
      </c>
      <c r="K87" t="s">
        <v>51</v>
      </c>
      <c r="L87" t="s">
        <v>48</v>
      </c>
      <c r="M87" t="s">
        <v>48</v>
      </c>
      <c r="N87" t="s">
        <v>48</v>
      </c>
      <c r="O87">
        <v>647</v>
      </c>
      <c r="P87">
        <v>5484</v>
      </c>
      <c r="Q87">
        <v>1386</v>
      </c>
      <c r="R87">
        <v>288</v>
      </c>
      <c r="S87">
        <v>39</v>
      </c>
      <c r="T87">
        <v>137</v>
      </c>
      <c r="U87">
        <v>506</v>
      </c>
      <c r="V87">
        <v>1267</v>
      </c>
      <c r="W87">
        <v>69</v>
      </c>
      <c r="X87">
        <v>38</v>
      </c>
      <c r="Y87">
        <v>66</v>
      </c>
      <c r="Z87">
        <v>42</v>
      </c>
      <c r="AA87">
        <v>525</v>
      </c>
      <c r="AB87">
        <v>478</v>
      </c>
      <c r="AC87">
        <v>2.94</v>
      </c>
      <c r="AD87">
        <v>1</v>
      </c>
      <c r="AE87">
        <v>15</v>
      </c>
      <c r="AF87">
        <v>62</v>
      </c>
      <c r="AG87">
        <v>4394</v>
      </c>
      <c r="AH87">
        <v>1359</v>
      </c>
      <c r="AI87">
        <v>123</v>
      </c>
      <c r="AJ87">
        <v>477</v>
      </c>
      <c r="AK87">
        <v>1329</v>
      </c>
      <c r="AL87">
        <v>96</v>
      </c>
      <c r="AM87">
        <v>159</v>
      </c>
      <c r="AN87">
        <v>0.98399999999999999</v>
      </c>
      <c r="AO87" t="s">
        <v>74</v>
      </c>
      <c r="AP87" t="s">
        <v>146</v>
      </c>
      <c r="AQ87">
        <v>3520889</v>
      </c>
      <c r="AR87">
        <v>102</v>
      </c>
      <c r="AS87">
        <v>101</v>
      </c>
      <c r="AT87" t="s">
        <v>56</v>
      </c>
      <c r="AU87" t="s">
        <v>72</v>
      </c>
      <c r="AV87" t="s">
        <v>72</v>
      </c>
    </row>
    <row r="88" spans="1:48" x14ac:dyDescent="0.25">
      <c r="A88">
        <v>2015</v>
      </c>
      <c r="B88" t="s">
        <v>75</v>
      </c>
      <c r="C88" t="s">
        <v>130</v>
      </c>
      <c r="D88" t="s">
        <v>131</v>
      </c>
      <c r="E88" t="s">
        <v>37</v>
      </c>
      <c r="F88">
        <v>4</v>
      </c>
      <c r="G88">
        <v>162</v>
      </c>
      <c r="H88">
        <v>84</v>
      </c>
      <c r="I88">
        <v>80</v>
      </c>
      <c r="J88">
        <v>82</v>
      </c>
      <c r="K88" t="s">
        <v>48</v>
      </c>
      <c r="L88" t="s">
        <v>48</v>
      </c>
      <c r="M88" t="s">
        <v>48</v>
      </c>
      <c r="N88" t="s">
        <v>48</v>
      </c>
      <c r="O88">
        <v>644</v>
      </c>
      <c r="P88">
        <v>5485</v>
      </c>
      <c r="Q88">
        <v>1383</v>
      </c>
      <c r="R88">
        <v>278</v>
      </c>
      <c r="S88">
        <v>32</v>
      </c>
      <c r="T88">
        <v>167</v>
      </c>
      <c r="U88">
        <v>436</v>
      </c>
      <c r="V88">
        <v>1310</v>
      </c>
      <c r="W88">
        <v>87</v>
      </c>
      <c r="X88">
        <v>45</v>
      </c>
      <c r="Y88">
        <v>84</v>
      </c>
      <c r="Z88">
        <v>47</v>
      </c>
      <c r="AA88">
        <v>642</v>
      </c>
      <c r="AB88">
        <v>604</v>
      </c>
      <c r="AC88">
        <v>3.74</v>
      </c>
      <c r="AD88">
        <v>1</v>
      </c>
      <c r="AE88">
        <v>12</v>
      </c>
      <c r="AF88">
        <v>60</v>
      </c>
      <c r="AG88">
        <v>4360</v>
      </c>
      <c r="AH88">
        <v>1314</v>
      </c>
      <c r="AI88">
        <v>175</v>
      </c>
      <c r="AJ88">
        <v>477</v>
      </c>
      <c r="AK88">
        <v>1355</v>
      </c>
      <c r="AL88">
        <v>95</v>
      </c>
      <c r="AM88">
        <v>118</v>
      </c>
      <c r="AN88">
        <v>0.98399999999999999</v>
      </c>
      <c r="AO88" t="s">
        <v>148</v>
      </c>
      <c r="AP88" t="s">
        <v>132</v>
      </c>
      <c r="AQ88">
        <v>1287054</v>
      </c>
      <c r="AR88">
        <v>100</v>
      </c>
      <c r="AS88">
        <v>102</v>
      </c>
      <c r="AT88" t="s">
        <v>149</v>
      </c>
      <c r="AU88" t="s">
        <v>130</v>
      </c>
      <c r="AV88" t="s">
        <v>130</v>
      </c>
    </row>
    <row r="89" spans="1:48" x14ac:dyDescent="0.25">
      <c r="A89">
        <v>2015</v>
      </c>
      <c r="B89" t="s">
        <v>75</v>
      </c>
      <c r="C89" t="s">
        <v>99</v>
      </c>
      <c r="D89" t="s">
        <v>99</v>
      </c>
      <c r="E89" t="s">
        <v>8</v>
      </c>
      <c r="F89">
        <v>1</v>
      </c>
      <c r="G89">
        <v>162</v>
      </c>
      <c r="H89">
        <v>81</v>
      </c>
      <c r="I89">
        <v>88</v>
      </c>
      <c r="J89">
        <v>74</v>
      </c>
      <c r="K89" t="s">
        <v>51</v>
      </c>
      <c r="L89" t="s">
        <v>48</v>
      </c>
      <c r="M89" t="s">
        <v>48</v>
      </c>
      <c r="N89" t="s">
        <v>48</v>
      </c>
      <c r="O89">
        <v>751</v>
      </c>
      <c r="P89">
        <v>5511</v>
      </c>
      <c r="Q89">
        <v>1419</v>
      </c>
      <c r="R89">
        <v>279</v>
      </c>
      <c r="S89">
        <v>32</v>
      </c>
      <c r="T89">
        <v>172</v>
      </c>
      <c r="U89">
        <v>503</v>
      </c>
      <c r="V89">
        <v>1233</v>
      </c>
      <c r="W89">
        <v>101</v>
      </c>
      <c r="X89">
        <v>39</v>
      </c>
      <c r="Y89">
        <v>76</v>
      </c>
      <c r="Z89">
        <v>54</v>
      </c>
      <c r="AA89">
        <v>733</v>
      </c>
      <c r="AB89">
        <v>680</v>
      </c>
      <c r="AC89">
        <v>4.24</v>
      </c>
      <c r="AD89">
        <v>5</v>
      </c>
      <c r="AE89">
        <v>9</v>
      </c>
      <c r="AF89">
        <v>45</v>
      </c>
      <c r="AG89">
        <v>4328</v>
      </c>
      <c r="AH89">
        <v>1459</v>
      </c>
      <c r="AI89">
        <v>171</v>
      </c>
      <c r="AJ89">
        <v>508</v>
      </c>
      <c r="AK89">
        <v>1095</v>
      </c>
      <c r="AL89">
        <v>119</v>
      </c>
      <c r="AM89">
        <v>169</v>
      </c>
      <c r="AN89">
        <v>0.98099999999999998</v>
      </c>
      <c r="AO89" t="s">
        <v>115</v>
      </c>
      <c r="AP89" t="s">
        <v>147</v>
      </c>
      <c r="AQ89">
        <v>2491875</v>
      </c>
      <c r="AR89">
        <v>102</v>
      </c>
      <c r="AS89">
        <v>105</v>
      </c>
      <c r="AT89" t="s">
        <v>99</v>
      </c>
      <c r="AU89" t="s">
        <v>99</v>
      </c>
      <c r="AV89" t="s">
        <v>99</v>
      </c>
    </row>
    <row r="90" spans="1:48" x14ac:dyDescent="0.25">
      <c r="A90">
        <v>2015</v>
      </c>
      <c r="B90" t="s">
        <v>75</v>
      </c>
      <c r="C90" t="s">
        <v>118</v>
      </c>
      <c r="D90" t="s">
        <v>118</v>
      </c>
      <c r="E90" t="s">
        <v>37</v>
      </c>
      <c r="F90">
        <v>1</v>
      </c>
      <c r="G90">
        <v>162</v>
      </c>
      <c r="H90">
        <v>81</v>
      </c>
      <c r="I90">
        <v>93</v>
      </c>
      <c r="J90">
        <v>69</v>
      </c>
      <c r="K90" t="s">
        <v>51</v>
      </c>
      <c r="L90" t="s">
        <v>48</v>
      </c>
      <c r="M90" t="s">
        <v>48</v>
      </c>
      <c r="N90" t="s">
        <v>48</v>
      </c>
      <c r="O90">
        <v>891</v>
      </c>
      <c r="P90">
        <v>5509</v>
      </c>
      <c r="Q90">
        <v>1480</v>
      </c>
      <c r="R90">
        <v>308</v>
      </c>
      <c r="S90">
        <v>17</v>
      </c>
      <c r="T90">
        <v>232</v>
      </c>
      <c r="U90">
        <v>570</v>
      </c>
      <c r="V90">
        <v>1151</v>
      </c>
      <c r="W90">
        <v>88</v>
      </c>
      <c r="X90">
        <v>23</v>
      </c>
      <c r="Y90">
        <v>54</v>
      </c>
      <c r="Z90">
        <v>62</v>
      </c>
      <c r="AA90">
        <v>670</v>
      </c>
      <c r="AB90">
        <v>609</v>
      </c>
      <c r="AC90">
        <v>3.8</v>
      </c>
      <c r="AD90">
        <v>7</v>
      </c>
      <c r="AE90">
        <v>10</v>
      </c>
      <c r="AF90">
        <v>34</v>
      </c>
      <c r="AG90">
        <v>4323</v>
      </c>
      <c r="AH90">
        <v>1353</v>
      </c>
      <c r="AI90">
        <v>173</v>
      </c>
      <c r="AJ90">
        <v>397</v>
      </c>
      <c r="AK90">
        <v>1117</v>
      </c>
      <c r="AL90">
        <v>88</v>
      </c>
      <c r="AM90">
        <v>145</v>
      </c>
      <c r="AN90">
        <v>0.98499999999999999</v>
      </c>
      <c r="AO90" t="s">
        <v>119</v>
      </c>
      <c r="AP90" t="s">
        <v>143</v>
      </c>
      <c r="AQ90">
        <v>2794891</v>
      </c>
      <c r="AR90">
        <v>99</v>
      </c>
      <c r="AS90">
        <v>98</v>
      </c>
      <c r="AT90" t="s">
        <v>118</v>
      </c>
      <c r="AU90" t="s">
        <v>118</v>
      </c>
      <c r="AV90" t="s">
        <v>118</v>
      </c>
    </row>
    <row r="91" spans="1:48" x14ac:dyDescent="0.25">
      <c r="A91">
        <v>2015</v>
      </c>
      <c r="B91" t="s">
        <v>57</v>
      </c>
      <c r="C91" t="s">
        <v>55</v>
      </c>
      <c r="D91" t="s">
        <v>73</v>
      </c>
      <c r="E91" t="s">
        <v>37</v>
      </c>
      <c r="F91">
        <v>2</v>
      </c>
      <c r="G91">
        <v>162</v>
      </c>
      <c r="H91">
        <v>81</v>
      </c>
      <c r="I91">
        <v>83</v>
      </c>
      <c r="J91">
        <v>79</v>
      </c>
      <c r="K91" t="s">
        <v>48</v>
      </c>
      <c r="L91" t="s">
        <v>48</v>
      </c>
      <c r="M91" t="s">
        <v>48</v>
      </c>
      <c r="N91" t="s">
        <v>48</v>
      </c>
      <c r="O91">
        <v>703</v>
      </c>
      <c r="P91">
        <v>5428</v>
      </c>
      <c r="Q91">
        <v>1363</v>
      </c>
      <c r="R91">
        <v>265</v>
      </c>
      <c r="S91">
        <v>13</v>
      </c>
      <c r="T91">
        <v>177</v>
      </c>
      <c r="U91">
        <v>539</v>
      </c>
      <c r="V91">
        <v>1344</v>
      </c>
      <c r="W91">
        <v>57</v>
      </c>
      <c r="X91">
        <v>23</v>
      </c>
      <c r="Y91">
        <v>44</v>
      </c>
      <c r="Z91">
        <v>51</v>
      </c>
      <c r="AA91">
        <v>635</v>
      </c>
      <c r="AB91">
        <v>577</v>
      </c>
      <c r="AC91">
        <v>3.62</v>
      </c>
      <c r="AD91">
        <v>4</v>
      </c>
      <c r="AE91">
        <v>13</v>
      </c>
      <c r="AF91">
        <v>41</v>
      </c>
      <c r="AG91">
        <v>4304</v>
      </c>
      <c r="AH91">
        <v>1366</v>
      </c>
      <c r="AI91">
        <v>145</v>
      </c>
      <c r="AJ91">
        <v>364</v>
      </c>
      <c r="AK91">
        <v>1342</v>
      </c>
      <c r="AL91">
        <v>90</v>
      </c>
      <c r="AM91">
        <v>125</v>
      </c>
      <c r="AN91">
        <v>0.98499999999999999</v>
      </c>
      <c r="AO91" t="s">
        <v>53</v>
      </c>
      <c r="AP91" t="s">
        <v>150</v>
      </c>
      <c r="AQ91">
        <v>2619843</v>
      </c>
      <c r="AR91">
        <v>102</v>
      </c>
      <c r="AS91">
        <v>99</v>
      </c>
      <c r="AT91" t="s">
        <v>73</v>
      </c>
      <c r="AU91" t="s">
        <v>110</v>
      </c>
      <c r="AV91" t="s">
        <v>55</v>
      </c>
    </row>
    <row r="92" spans="1:48" x14ac:dyDescent="0.25">
      <c r="A92">
        <v>2016</v>
      </c>
      <c r="B92" t="s">
        <v>57</v>
      </c>
      <c r="C92" t="s">
        <v>128</v>
      </c>
      <c r="D92" t="s">
        <v>128</v>
      </c>
      <c r="E92" t="s">
        <v>8</v>
      </c>
      <c r="F92">
        <v>4</v>
      </c>
      <c r="G92">
        <v>162</v>
      </c>
      <c r="H92">
        <v>81</v>
      </c>
      <c r="I92">
        <v>69</v>
      </c>
      <c r="J92">
        <v>93</v>
      </c>
      <c r="K92" t="s">
        <v>48</v>
      </c>
      <c r="L92" t="s">
        <v>48</v>
      </c>
      <c r="M92" t="s">
        <v>48</v>
      </c>
      <c r="N92" t="s">
        <v>48</v>
      </c>
      <c r="O92">
        <v>752</v>
      </c>
      <c r="P92">
        <v>5665</v>
      </c>
      <c r="Q92">
        <v>1479</v>
      </c>
      <c r="R92">
        <v>285</v>
      </c>
      <c r="S92">
        <v>56</v>
      </c>
      <c r="T92">
        <v>190</v>
      </c>
      <c r="U92">
        <v>463</v>
      </c>
      <c r="V92">
        <v>1427</v>
      </c>
      <c r="W92">
        <v>137</v>
      </c>
      <c r="X92">
        <v>31</v>
      </c>
      <c r="Y92">
        <v>50</v>
      </c>
      <c r="Z92">
        <v>38</v>
      </c>
      <c r="AA92">
        <v>890</v>
      </c>
      <c r="AB92">
        <v>821</v>
      </c>
      <c r="AC92">
        <v>5.09</v>
      </c>
      <c r="AD92">
        <v>2</v>
      </c>
      <c r="AE92">
        <v>7</v>
      </c>
      <c r="AF92">
        <v>31</v>
      </c>
      <c r="AG92">
        <v>4354</v>
      </c>
      <c r="AH92">
        <v>1563</v>
      </c>
      <c r="AI92">
        <v>202</v>
      </c>
      <c r="AJ92">
        <v>603</v>
      </c>
      <c r="AK92">
        <v>1318</v>
      </c>
      <c r="AL92">
        <v>101</v>
      </c>
      <c r="AM92">
        <v>143</v>
      </c>
      <c r="AN92">
        <v>0.98299999999999998</v>
      </c>
      <c r="AO92" t="s">
        <v>129</v>
      </c>
      <c r="AP92" t="s">
        <v>144</v>
      </c>
      <c r="AQ92">
        <v>2036216</v>
      </c>
      <c r="AR92">
        <v>107</v>
      </c>
      <c r="AS92">
        <v>108</v>
      </c>
      <c r="AT92" t="s">
        <v>128</v>
      </c>
      <c r="AU92" t="s">
        <v>128</v>
      </c>
      <c r="AV92" t="s">
        <v>128</v>
      </c>
    </row>
    <row r="93" spans="1:48" x14ac:dyDescent="0.25">
      <c r="A93">
        <v>2016</v>
      </c>
      <c r="B93" t="s">
        <v>57</v>
      </c>
      <c r="C93" t="s">
        <v>58</v>
      </c>
      <c r="D93" t="s">
        <v>58</v>
      </c>
      <c r="E93" t="s">
        <v>37</v>
      </c>
      <c r="F93">
        <v>5</v>
      </c>
      <c r="G93">
        <v>161</v>
      </c>
      <c r="H93">
        <v>81</v>
      </c>
      <c r="I93">
        <v>68</v>
      </c>
      <c r="J93">
        <v>93</v>
      </c>
      <c r="K93" t="s">
        <v>48</v>
      </c>
      <c r="L93" t="s">
        <v>48</v>
      </c>
      <c r="M93" t="s">
        <v>48</v>
      </c>
      <c r="N93" t="s">
        <v>48</v>
      </c>
      <c r="O93">
        <v>649</v>
      </c>
      <c r="P93">
        <v>5514</v>
      </c>
      <c r="Q93">
        <v>1404</v>
      </c>
      <c r="R93">
        <v>295</v>
      </c>
      <c r="S93">
        <v>27</v>
      </c>
      <c r="T93">
        <v>122</v>
      </c>
      <c r="U93">
        <v>502</v>
      </c>
      <c r="V93">
        <v>1240</v>
      </c>
      <c r="W93">
        <v>75</v>
      </c>
      <c r="X93">
        <v>34</v>
      </c>
      <c r="Y93">
        <v>59</v>
      </c>
      <c r="Z93">
        <v>52</v>
      </c>
      <c r="AA93">
        <v>779</v>
      </c>
      <c r="AB93">
        <v>725</v>
      </c>
      <c r="AC93">
        <v>4.51</v>
      </c>
      <c r="AD93">
        <v>1</v>
      </c>
      <c r="AE93">
        <v>9</v>
      </c>
      <c r="AF93">
        <v>39</v>
      </c>
      <c r="AG93">
        <v>4343</v>
      </c>
      <c r="AH93">
        <v>1414</v>
      </c>
      <c r="AI93">
        <v>177</v>
      </c>
      <c r="AJ93">
        <v>547</v>
      </c>
      <c r="AK93">
        <v>1227</v>
      </c>
      <c r="AL93">
        <v>101</v>
      </c>
      <c r="AM93">
        <v>134</v>
      </c>
      <c r="AN93">
        <v>0.98299999999999998</v>
      </c>
      <c r="AO93" t="s">
        <v>106</v>
      </c>
      <c r="AP93" t="s">
        <v>127</v>
      </c>
      <c r="AQ93">
        <v>2020914</v>
      </c>
      <c r="AR93">
        <v>102</v>
      </c>
      <c r="AS93">
        <v>104</v>
      </c>
      <c r="AT93" t="s">
        <v>58</v>
      </c>
      <c r="AU93" t="s">
        <v>58</v>
      </c>
      <c r="AV93" t="s">
        <v>58</v>
      </c>
    </row>
    <row r="94" spans="1:48" x14ac:dyDescent="0.25">
      <c r="A94">
        <v>2016</v>
      </c>
      <c r="B94" t="s">
        <v>75</v>
      </c>
      <c r="C94" t="s">
        <v>52</v>
      </c>
      <c r="D94" t="s">
        <v>52</v>
      </c>
      <c r="E94" t="s">
        <v>37</v>
      </c>
      <c r="F94">
        <v>2</v>
      </c>
      <c r="G94">
        <v>162</v>
      </c>
      <c r="H94">
        <v>81</v>
      </c>
      <c r="I94">
        <v>89</v>
      </c>
      <c r="J94">
        <v>73</v>
      </c>
      <c r="K94" t="s">
        <v>48</v>
      </c>
      <c r="L94" t="s">
        <v>51</v>
      </c>
      <c r="M94" t="s">
        <v>48</v>
      </c>
      <c r="N94" t="s">
        <v>48</v>
      </c>
      <c r="O94">
        <v>744</v>
      </c>
      <c r="P94">
        <v>5524</v>
      </c>
      <c r="Q94">
        <v>1413</v>
      </c>
      <c r="R94">
        <v>265</v>
      </c>
      <c r="S94">
        <v>6</v>
      </c>
      <c r="T94">
        <v>253</v>
      </c>
      <c r="U94">
        <v>468</v>
      </c>
      <c r="V94">
        <v>1324</v>
      </c>
      <c r="W94">
        <v>19</v>
      </c>
      <c r="X94">
        <v>13</v>
      </c>
      <c r="Y94">
        <v>44</v>
      </c>
      <c r="Z94">
        <v>36</v>
      </c>
      <c r="AA94">
        <v>715</v>
      </c>
      <c r="AB94">
        <v>671</v>
      </c>
      <c r="AC94">
        <v>4.22</v>
      </c>
      <c r="AD94">
        <v>1</v>
      </c>
      <c r="AE94">
        <v>9</v>
      </c>
      <c r="AF94">
        <v>54</v>
      </c>
      <c r="AG94">
        <v>4296</v>
      </c>
      <c r="AH94">
        <v>1408</v>
      </c>
      <c r="AI94">
        <v>183</v>
      </c>
      <c r="AJ94">
        <v>545</v>
      </c>
      <c r="AK94">
        <v>1248</v>
      </c>
      <c r="AL94">
        <v>80</v>
      </c>
      <c r="AM94">
        <v>165</v>
      </c>
      <c r="AN94">
        <v>0.98699999999999999</v>
      </c>
      <c r="AO94" t="s">
        <v>63</v>
      </c>
      <c r="AP94" t="s">
        <v>120</v>
      </c>
      <c r="AQ94">
        <v>2172344</v>
      </c>
      <c r="AR94">
        <v>101</v>
      </c>
      <c r="AS94">
        <v>101</v>
      </c>
      <c r="AT94" t="s">
        <v>52</v>
      </c>
      <c r="AU94" t="s">
        <v>52</v>
      </c>
      <c r="AV94" t="s">
        <v>52</v>
      </c>
    </row>
    <row r="95" spans="1:48" x14ac:dyDescent="0.25">
      <c r="A95">
        <v>2016</v>
      </c>
      <c r="B95" t="s">
        <v>75</v>
      </c>
      <c r="C95" t="s">
        <v>49</v>
      </c>
      <c r="D95" t="s">
        <v>49</v>
      </c>
      <c r="E95" t="s">
        <v>37</v>
      </c>
      <c r="F95">
        <v>1</v>
      </c>
      <c r="G95">
        <v>162</v>
      </c>
      <c r="H95">
        <v>81</v>
      </c>
      <c r="I95">
        <v>93</v>
      </c>
      <c r="J95">
        <v>69</v>
      </c>
      <c r="K95" t="s">
        <v>51</v>
      </c>
      <c r="L95" t="s">
        <v>48</v>
      </c>
      <c r="M95" t="s">
        <v>48</v>
      </c>
      <c r="N95" t="s">
        <v>48</v>
      </c>
      <c r="O95">
        <v>878</v>
      </c>
      <c r="P95">
        <v>5670</v>
      </c>
      <c r="Q95">
        <v>1598</v>
      </c>
      <c r="R95">
        <v>343</v>
      </c>
      <c r="S95">
        <v>25</v>
      </c>
      <c r="T95">
        <v>208</v>
      </c>
      <c r="U95">
        <v>558</v>
      </c>
      <c r="V95">
        <v>1160</v>
      </c>
      <c r="W95">
        <v>83</v>
      </c>
      <c r="X95">
        <v>24</v>
      </c>
      <c r="Y95">
        <v>43</v>
      </c>
      <c r="Z95">
        <v>40</v>
      </c>
      <c r="AA95">
        <v>694</v>
      </c>
      <c r="AB95">
        <v>640</v>
      </c>
      <c r="AC95">
        <v>4</v>
      </c>
      <c r="AD95">
        <v>9</v>
      </c>
      <c r="AE95">
        <v>5</v>
      </c>
      <c r="AF95">
        <v>43</v>
      </c>
      <c r="AG95">
        <v>4319</v>
      </c>
      <c r="AH95">
        <v>1342</v>
      </c>
      <c r="AI95">
        <v>176</v>
      </c>
      <c r="AJ95">
        <v>490</v>
      </c>
      <c r="AK95">
        <v>1362</v>
      </c>
      <c r="AL95">
        <v>75</v>
      </c>
      <c r="AM95">
        <v>139</v>
      </c>
      <c r="AN95">
        <v>0.98699999999999999</v>
      </c>
      <c r="AO95" t="s">
        <v>86</v>
      </c>
      <c r="AP95" t="s">
        <v>90</v>
      </c>
      <c r="AQ95">
        <v>2955434</v>
      </c>
      <c r="AR95">
        <v>108</v>
      </c>
      <c r="AS95">
        <v>106</v>
      </c>
      <c r="AT95" t="s">
        <v>49</v>
      </c>
      <c r="AU95" t="s">
        <v>49</v>
      </c>
      <c r="AV95" t="s">
        <v>49</v>
      </c>
    </row>
    <row r="96" spans="1:48" x14ac:dyDescent="0.25">
      <c r="A96">
        <v>2016</v>
      </c>
      <c r="B96" t="s">
        <v>75</v>
      </c>
      <c r="C96" t="s">
        <v>77</v>
      </c>
      <c r="D96" t="s">
        <v>78</v>
      </c>
      <c r="E96" t="s">
        <v>125</v>
      </c>
      <c r="F96">
        <v>4</v>
      </c>
      <c r="G96">
        <v>162</v>
      </c>
      <c r="H96">
        <v>81</v>
      </c>
      <c r="I96">
        <v>78</v>
      </c>
      <c r="J96">
        <v>84</v>
      </c>
      <c r="K96" t="s">
        <v>48</v>
      </c>
      <c r="L96" t="s">
        <v>48</v>
      </c>
      <c r="M96" t="s">
        <v>48</v>
      </c>
      <c r="N96" t="s">
        <v>48</v>
      </c>
      <c r="O96">
        <v>686</v>
      </c>
      <c r="P96">
        <v>5550</v>
      </c>
      <c r="Q96">
        <v>1428</v>
      </c>
      <c r="R96">
        <v>277</v>
      </c>
      <c r="S96">
        <v>33</v>
      </c>
      <c r="T96">
        <v>168</v>
      </c>
      <c r="U96">
        <v>455</v>
      </c>
      <c r="V96">
        <v>1285</v>
      </c>
      <c r="W96">
        <v>77</v>
      </c>
      <c r="X96">
        <v>36</v>
      </c>
      <c r="Y96">
        <v>53</v>
      </c>
      <c r="Z96">
        <v>44</v>
      </c>
      <c r="AA96">
        <v>715</v>
      </c>
      <c r="AB96">
        <v>659</v>
      </c>
      <c r="AC96">
        <v>4.0999999999999996</v>
      </c>
      <c r="AD96">
        <v>7</v>
      </c>
      <c r="AE96">
        <v>10</v>
      </c>
      <c r="AF96">
        <v>43</v>
      </c>
      <c r="AG96">
        <v>4340</v>
      </c>
      <c r="AH96">
        <v>1422</v>
      </c>
      <c r="AI96">
        <v>185</v>
      </c>
      <c r="AJ96">
        <v>521</v>
      </c>
      <c r="AK96">
        <v>1270</v>
      </c>
      <c r="AL96">
        <v>95</v>
      </c>
      <c r="AM96">
        <v>148</v>
      </c>
      <c r="AN96">
        <v>0.98399999999999999</v>
      </c>
      <c r="AO96" t="s">
        <v>79</v>
      </c>
      <c r="AP96" t="s">
        <v>138</v>
      </c>
      <c r="AQ96">
        <v>1746293</v>
      </c>
      <c r="AR96">
        <v>96</v>
      </c>
      <c r="AS96">
        <v>97</v>
      </c>
      <c r="AT96" t="s">
        <v>78</v>
      </c>
      <c r="AU96" t="s">
        <v>77</v>
      </c>
      <c r="AV96" t="s">
        <v>77</v>
      </c>
    </row>
    <row r="97" spans="1:48" x14ac:dyDescent="0.25">
      <c r="A97">
        <v>2016</v>
      </c>
      <c r="B97" t="s">
        <v>57</v>
      </c>
      <c r="C97" t="s">
        <v>59</v>
      </c>
      <c r="D97" t="s">
        <v>60</v>
      </c>
      <c r="E97" t="s">
        <v>125</v>
      </c>
      <c r="F97">
        <v>1</v>
      </c>
      <c r="G97">
        <v>162</v>
      </c>
      <c r="H97">
        <v>81</v>
      </c>
      <c r="I97">
        <v>103</v>
      </c>
      <c r="J97">
        <v>58</v>
      </c>
      <c r="K97" t="s">
        <v>51</v>
      </c>
      <c r="L97" t="s">
        <v>48</v>
      </c>
      <c r="M97" t="s">
        <v>51</v>
      </c>
      <c r="N97" t="s">
        <v>51</v>
      </c>
      <c r="O97">
        <v>808</v>
      </c>
      <c r="P97">
        <v>5503</v>
      </c>
      <c r="Q97">
        <v>1409</v>
      </c>
      <c r="R97">
        <v>293</v>
      </c>
      <c r="S97">
        <v>30</v>
      </c>
      <c r="T97">
        <v>199</v>
      </c>
      <c r="U97">
        <v>656</v>
      </c>
      <c r="V97">
        <v>1339</v>
      </c>
      <c r="W97">
        <v>66</v>
      </c>
      <c r="X97">
        <v>34</v>
      </c>
      <c r="Y97">
        <v>96</v>
      </c>
      <c r="Z97">
        <v>37</v>
      </c>
      <c r="AA97">
        <v>556</v>
      </c>
      <c r="AB97">
        <v>511</v>
      </c>
      <c r="AC97">
        <v>3.15</v>
      </c>
      <c r="AD97">
        <v>5</v>
      </c>
      <c r="AE97">
        <v>15</v>
      </c>
      <c r="AF97">
        <v>38</v>
      </c>
      <c r="AG97">
        <v>4379</v>
      </c>
      <c r="AH97">
        <v>1125</v>
      </c>
      <c r="AI97">
        <v>163</v>
      </c>
      <c r="AJ97">
        <v>495</v>
      </c>
      <c r="AK97">
        <v>1441</v>
      </c>
      <c r="AL97">
        <v>101</v>
      </c>
      <c r="AM97">
        <v>116</v>
      </c>
      <c r="AN97">
        <v>0.98299999999999998</v>
      </c>
      <c r="AO97" t="s">
        <v>84</v>
      </c>
      <c r="AP97" t="s">
        <v>88</v>
      </c>
      <c r="AQ97">
        <v>3232420</v>
      </c>
      <c r="AR97">
        <v>95</v>
      </c>
      <c r="AS97">
        <v>93</v>
      </c>
      <c r="AT97" t="s">
        <v>60</v>
      </c>
      <c r="AU97" t="s">
        <v>59</v>
      </c>
      <c r="AV97" t="s">
        <v>59</v>
      </c>
    </row>
    <row r="98" spans="1:48" x14ac:dyDescent="0.25">
      <c r="A98">
        <v>2016</v>
      </c>
      <c r="B98" t="s">
        <v>57</v>
      </c>
      <c r="C98" t="s">
        <v>62</v>
      </c>
      <c r="D98" t="s">
        <v>62</v>
      </c>
      <c r="E98" t="s">
        <v>125</v>
      </c>
      <c r="F98">
        <v>5</v>
      </c>
      <c r="G98">
        <v>162</v>
      </c>
      <c r="H98">
        <v>81</v>
      </c>
      <c r="I98">
        <v>68</v>
      </c>
      <c r="J98">
        <v>94</v>
      </c>
      <c r="K98" t="s">
        <v>48</v>
      </c>
      <c r="L98" t="s">
        <v>48</v>
      </c>
      <c r="M98" t="s">
        <v>48</v>
      </c>
      <c r="N98" t="s">
        <v>48</v>
      </c>
      <c r="O98">
        <v>716</v>
      </c>
      <c r="P98">
        <v>5487</v>
      </c>
      <c r="Q98">
        <v>1403</v>
      </c>
      <c r="R98">
        <v>277</v>
      </c>
      <c r="S98">
        <v>33</v>
      </c>
      <c r="T98">
        <v>164</v>
      </c>
      <c r="U98">
        <v>452</v>
      </c>
      <c r="V98">
        <v>1284</v>
      </c>
      <c r="W98">
        <v>139</v>
      </c>
      <c r="X98">
        <v>51</v>
      </c>
      <c r="Y98">
        <v>52</v>
      </c>
      <c r="Z98">
        <v>44</v>
      </c>
      <c r="AA98">
        <v>854</v>
      </c>
      <c r="AB98">
        <v>786</v>
      </c>
      <c r="AC98">
        <v>4.91</v>
      </c>
      <c r="AD98">
        <v>2</v>
      </c>
      <c r="AE98">
        <v>8</v>
      </c>
      <c r="AF98">
        <v>28</v>
      </c>
      <c r="AG98">
        <v>4326</v>
      </c>
      <c r="AH98">
        <v>1457</v>
      </c>
      <c r="AI98">
        <v>258</v>
      </c>
      <c r="AJ98">
        <v>636</v>
      </c>
      <c r="AK98">
        <v>1241</v>
      </c>
      <c r="AL98">
        <v>102</v>
      </c>
      <c r="AM98">
        <v>142</v>
      </c>
      <c r="AN98">
        <v>0.98299999999999998</v>
      </c>
      <c r="AO98" t="s">
        <v>61</v>
      </c>
      <c r="AP98" t="s">
        <v>139</v>
      </c>
      <c r="AQ98">
        <v>1894085</v>
      </c>
      <c r="AR98">
        <v>99</v>
      </c>
      <c r="AS98">
        <v>100</v>
      </c>
      <c r="AT98" t="s">
        <v>62</v>
      </c>
      <c r="AU98" t="s">
        <v>62</v>
      </c>
      <c r="AV98" t="s">
        <v>62</v>
      </c>
    </row>
    <row r="99" spans="1:48" x14ac:dyDescent="0.25">
      <c r="A99">
        <v>2016</v>
      </c>
      <c r="B99" t="s">
        <v>75</v>
      </c>
      <c r="C99" t="s">
        <v>50</v>
      </c>
      <c r="D99" t="s">
        <v>50</v>
      </c>
      <c r="E99" t="s">
        <v>125</v>
      </c>
      <c r="F99">
        <v>1</v>
      </c>
      <c r="G99">
        <v>161</v>
      </c>
      <c r="H99">
        <v>80</v>
      </c>
      <c r="I99">
        <v>94</v>
      </c>
      <c r="J99">
        <v>67</v>
      </c>
      <c r="K99" t="s">
        <v>51</v>
      </c>
      <c r="L99" t="s">
        <v>48</v>
      </c>
      <c r="M99" t="s">
        <v>51</v>
      </c>
      <c r="N99" t="s">
        <v>48</v>
      </c>
      <c r="O99">
        <v>777</v>
      </c>
      <c r="P99">
        <v>5484</v>
      </c>
      <c r="Q99">
        <v>1435</v>
      </c>
      <c r="R99">
        <v>308</v>
      </c>
      <c r="S99">
        <v>29</v>
      </c>
      <c r="T99">
        <v>185</v>
      </c>
      <c r="U99">
        <v>531</v>
      </c>
      <c r="V99">
        <v>1246</v>
      </c>
      <c r="W99">
        <v>134</v>
      </c>
      <c r="X99">
        <v>31</v>
      </c>
      <c r="Y99">
        <v>49</v>
      </c>
      <c r="Z99">
        <v>60</v>
      </c>
      <c r="AA99">
        <v>676</v>
      </c>
      <c r="AB99">
        <v>617</v>
      </c>
      <c r="AC99">
        <v>3.84</v>
      </c>
      <c r="AD99">
        <v>5</v>
      </c>
      <c r="AE99">
        <v>11</v>
      </c>
      <c r="AF99">
        <v>37</v>
      </c>
      <c r="AG99">
        <v>4335</v>
      </c>
      <c r="AH99">
        <v>1330</v>
      </c>
      <c r="AI99">
        <v>186</v>
      </c>
      <c r="AJ99">
        <v>461</v>
      </c>
      <c r="AK99">
        <v>1398</v>
      </c>
      <c r="AL99">
        <v>89</v>
      </c>
      <c r="AM99">
        <v>126</v>
      </c>
      <c r="AN99">
        <v>0.98499999999999999</v>
      </c>
      <c r="AO99" t="s">
        <v>89</v>
      </c>
      <c r="AP99" t="s">
        <v>154</v>
      </c>
      <c r="AQ99">
        <v>1591667</v>
      </c>
      <c r="AR99">
        <v>110</v>
      </c>
      <c r="AS99">
        <v>109</v>
      </c>
      <c r="AT99" t="s">
        <v>50</v>
      </c>
      <c r="AU99" t="s">
        <v>50</v>
      </c>
      <c r="AV99" t="s">
        <v>50</v>
      </c>
    </row>
    <row r="100" spans="1:48" x14ac:dyDescent="0.25">
      <c r="A100">
        <v>2016</v>
      </c>
      <c r="B100" t="s">
        <v>57</v>
      </c>
      <c r="C100" t="s">
        <v>65</v>
      </c>
      <c r="D100" t="s">
        <v>65</v>
      </c>
      <c r="E100" t="s">
        <v>8</v>
      </c>
      <c r="F100">
        <v>3</v>
      </c>
      <c r="G100">
        <v>162</v>
      </c>
      <c r="H100">
        <v>81</v>
      </c>
      <c r="I100">
        <v>75</v>
      </c>
      <c r="J100">
        <v>87</v>
      </c>
      <c r="K100" t="s">
        <v>48</v>
      </c>
      <c r="L100" t="s">
        <v>48</v>
      </c>
      <c r="M100" t="s">
        <v>48</v>
      </c>
      <c r="N100" t="s">
        <v>48</v>
      </c>
      <c r="O100">
        <v>845</v>
      </c>
      <c r="P100">
        <v>5614</v>
      </c>
      <c r="Q100">
        <v>1544</v>
      </c>
      <c r="R100">
        <v>318</v>
      </c>
      <c r="S100">
        <v>47</v>
      </c>
      <c r="T100">
        <v>204</v>
      </c>
      <c r="U100">
        <v>494</v>
      </c>
      <c r="V100">
        <v>1330</v>
      </c>
      <c r="W100">
        <v>66</v>
      </c>
      <c r="X100">
        <v>39</v>
      </c>
      <c r="Y100">
        <v>40</v>
      </c>
      <c r="Z100">
        <v>34</v>
      </c>
      <c r="AA100">
        <v>860</v>
      </c>
      <c r="AB100">
        <v>779</v>
      </c>
      <c r="AC100">
        <v>4.91</v>
      </c>
      <c r="AD100">
        <v>2</v>
      </c>
      <c r="AE100">
        <v>9</v>
      </c>
      <c r="AF100">
        <v>37</v>
      </c>
      <c r="AG100">
        <v>4288</v>
      </c>
      <c r="AH100">
        <v>1532</v>
      </c>
      <c r="AI100">
        <v>181</v>
      </c>
      <c r="AJ100">
        <v>547</v>
      </c>
      <c r="AK100">
        <v>1223</v>
      </c>
      <c r="AL100">
        <v>110</v>
      </c>
      <c r="AM100">
        <v>148</v>
      </c>
      <c r="AN100">
        <v>0.98199999999999998</v>
      </c>
      <c r="AO100" t="s">
        <v>121</v>
      </c>
      <c r="AP100" t="s">
        <v>126</v>
      </c>
      <c r="AQ100">
        <v>2602524</v>
      </c>
      <c r="AR100">
        <v>117</v>
      </c>
      <c r="AS100">
        <v>117</v>
      </c>
      <c r="AT100" t="s">
        <v>65</v>
      </c>
      <c r="AU100" t="s">
        <v>65</v>
      </c>
      <c r="AV100" t="s">
        <v>65</v>
      </c>
    </row>
    <row r="101" spans="1:48" x14ac:dyDescent="0.25">
      <c r="A101">
        <v>2016</v>
      </c>
      <c r="B101" t="s">
        <v>75</v>
      </c>
      <c r="C101" t="s">
        <v>80</v>
      </c>
      <c r="D101" t="s">
        <v>80</v>
      </c>
      <c r="E101" t="s">
        <v>125</v>
      </c>
      <c r="F101">
        <v>2</v>
      </c>
      <c r="G101">
        <v>161</v>
      </c>
      <c r="H101">
        <v>81</v>
      </c>
      <c r="I101">
        <v>86</v>
      </c>
      <c r="J101">
        <v>75</v>
      </c>
      <c r="K101" t="s">
        <v>48</v>
      </c>
      <c r="L101" t="s">
        <v>48</v>
      </c>
      <c r="M101" t="s">
        <v>48</v>
      </c>
      <c r="N101" t="s">
        <v>48</v>
      </c>
      <c r="O101">
        <v>750</v>
      </c>
      <c r="P101">
        <v>5526</v>
      </c>
      <c r="Q101">
        <v>1476</v>
      </c>
      <c r="R101">
        <v>252</v>
      </c>
      <c r="S101">
        <v>30</v>
      </c>
      <c r="T101">
        <v>211</v>
      </c>
      <c r="U101">
        <v>493</v>
      </c>
      <c r="V101">
        <v>1303</v>
      </c>
      <c r="W101">
        <v>58</v>
      </c>
      <c r="X101">
        <v>29</v>
      </c>
      <c r="Y101">
        <v>53</v>
      </c>
      <c r="Z101">
        <v>38</v>
      </c>
      <c r="AA101">
        <v>721</v>
      </c>
      <c r="AB101">
        <v>672</v>
      </c>
      <c r="AC101">
        <v>4.24</v>
      </c>
      <c r="AD101">
        <v>3</v>
      </c>
      <c r="AE101">
        <v>8</v>
      </c>
      <c r="AF101">
        <v>47</v>
      </c>
      <c r="AG101">
        <v>4284</v>
      </c>
      <c r="AH101">
        <v>1417</v>
      </c>
      <c r="AI101">
        <v>182</v>
      </c>
      <c r="AJ101">
        <v>462</v>
      </c>
      <c r="AK101">
        <v>1232</v>
      </c>
      <c r="AL101">
        <v>75</v>
      </c>
      <c r="AM101">
        <v>148</v>
      </c>
      <c r="AN101">
        <v>0.98699999999999999</v>
      </c>
      <c r="AO101" t="s">
        <v>81</v>
      </c>
      <c r="AP101" t="s">
        <v>133</v>
      </c>
      <c r="AQ101">
        <v>2493859</v>
      </c>
      <c r="AR101">
        <v>101</v>
      </c>
      <c r="AS101">
        <v>101</v>
      </c>
      <c r="AT101" t="s">
        <v>80</v>
      </c>
      <c r="AU101" t="s">
        <v>80</v>
      </c>
      <c r="AV101" t="s">
        <v>80</v>
      </c>
    </row>
    <row r="102" spans="1:48" x14ac:dyDescent="0.25">
      <c r="A102">
        <v>2016</v>
      </c>
      <c r="B102" t="s">
        <v>75</v>
      </c>
      <c r="C102" t="s">
        <v>100</v>
      </c>
      <c r="D102" t="s">
        <v>100</v>
      </c>
      <c r="E102" t="s">
        <v>8</v>
      </c>
      <c r="F102">
        <v>3</v>
      </c>
      <c r="G102">
        <v>162</v>
      </c>
      <c r="H102">
        <v>81</v>
      </c>
      <c r="I102">
        <v>84</v>
      </c>
      <c r="J102">
        <v>78</v>
      </c>
      <c r="K102" t="s">
        <v>48</v>
      </c>
      <c r="L102" t="s">
        <v>48</v>
      </c>
      <c r="M102" t="s">
        <v>48</v>
      </c>
      <c r="N102" t="s">
        <v>48</v>
      </c>
      <c r="O102">
        <v>724</v>
      </c>
      <c r="P102">
        <v>5545</v>
      </c>
      <c r="Q102">
        <v>1367</v>
      </c>
      <c r="R102">
        <v>291</v>
      </c>
      <c r="S102">
        <v>29</v>
      </c>
      <c r="T102">
        <v>198</v>
      </c>
      <c r="U102">
        <v>554</v>
      </c>
      <c r="V102">
        <v>1452</v>
      </c>
      <c r="W102">
        <v>102</v>
      </c>
      <c r="X102">
        <v>44</v>
      </c>
      <c r="Y102">
        <v>47</v>
      </c>
      <c r="Z102">
        <v>31</v>
      </c>
      <c r="AA102">
        <v>701</v>
      </c>
      <c r="AB102">
        <v>663</v>
      </c>
      <c r="AC102">
        <v>4.0599999999999996</v>
      </c>
      <c r="AD102">
        <v>2</v>
      </c>
      <c r="AE102">
        <v>8</v>
      </c>
      <c r="AF102">
        <v>44</v>
      </c>
      <c r="AG102">
        <v>4404</v>
      </c>
      <c r="AH102">
        <v>1441</v>
      </c>
      <c r="AI102">
        <v>181</v>
      </c>
      <c r="AJ102">
        <v>453</v>
      </c>
      <c r="AK102">
        <v>1396</v>
      </c>
      <c r="AL102">
        <v>77</v>
      </c>
      <c r="AM102">
        <v>135</v>
      </c>
      <c r="AN102">
        <v>0.98699999999999999</v>
      </c>
      <c r="AO102" t="s">
        <v>105</v>
      </c>
      <c r="AP102" t="s">
        <v>137</v>
      </c>
      <c r="AQ102">
        <v>2306623</v>
      </c>
      <c r="AR102">
        <v>90</v>
      </c>
      <c r="AS102">
        <v>89</v>
      </c>
      <c r="AT102" t="s">
        <v>100</v>
      </c>
      <c r="AU102" t="s">
        <v>100</v>
      </c>
      <c r="AV102" t="s">
        <v>100</v>
      </c>
    </row>
    <row r="103" spans="1:48" x14ac:dyDescent="0.25">
      <c r="A103">
        <v>2016</v>
      </c>
      <c r="B103" t="s">
        <v>75</v>
      </c>
      <c r="C103" t="s">
        <v>91</v>
      </c>
      <c r="D103" t="s">
        <v>108</v>
      </c>
      <c r="E103" t="s">
        <v>125</v>
      </c>
      <c r="F103">
        <v>3</v>
      </c>
      <c r="G103">
        <v>162</v>
      </c>
      <c r="H103">
        <v>81</v>
      </c>
      <c r="I103">
        <v>81</v>
      </c>
      <c r="J103">
        <v>81</v>
      </c>
      <c r="K103" t="s">
        <v>48</v>
      </c>
      <c r="L103" t="s">
        <v>48</v>
      </c>
      <c r="M103" t="s">
        <v>48</v>
      </c>
      <c r="N103" t="s">
        <v>48</v>
      </c>
      <c r="O103">
        <v>675</v>
      </c>
      <c r="P103">
        <v>5552</v>
      </c>
      <c r="Q103">
        <v>1450</v>
      </c>
      <c r="R103">
        <v>264</v>
      </c>
      <c r="S103">
        <v>33</v>
      </c>
      <c r="T103">
        <v>147</v>
      </c>
      <c r="U103">
        <v>382</v>
      </c>
      <c r="V103">
        <v>1224</v>
      </c>
      <c r="W103">
        <v>121</v>
      </c>
      <c r="X103">
        <v>35</v>
      </c>
      <c r="Y103">
        <v>45</v>
      </c>
      <c r="Z103">
        <v>34</v>
      </c>
      <c r="AA103">
        <v>712</v>
      </c>
      <c r="AB103">
        <v>674</v>
      </c>
      <c r="AC103">
        <v>4.21</v>
      </c>
      <c r="AD103">
        <v>3</v>
      </c>
      <c r="AE103">
        <v>7</v>
      </c>
      <c r="AF103">
        <v>41</v>
      </c>
      <c r="AG103">
        <v>4320</v>
      </c>
      <c r="AH103">
        <v>1433</v>
      </c>
      <c r="AI103">
        <v>206</v>
      </c>
      <c r="AJ103">
        <v>517</v>
      </c>
      <c r="AK103">
        <v>1287</v>
      </c>
      <c r="AL103">
        <v>94</v>
      </c>
      <c r="AM103">
        <v>134</v>
      </c>
      <c r="AN103">
        <v>0.98399999999999999</v>
      </c>
      <c r="AO103" t="s">
        <v>109</v>
      </c>
      <c r="AP103" t="s">
        <v>124</v>
      </c>
      <c r="AQ103">
        <v>2557712</v>
      </c>
      <c r="AR103">
        <v>105</v>
      </c>
      <c r="AS103">
        <v>106</v>
      </c>
      <c r="AT103" t="s">
        <v>108</v>
      </c>
      <c r="AU103" t="s">
        <v>91</v>
      </c>
      <c r="AV103" t="s">
        <v>91</v>
      </c>
    </row>
    <row r="104" spans="1:48" x14ac:dyDescent="0.25">
      <c r="A104">
        <v>2016</v>
      </c>
      <c r="B104" t="s">
        <v>75</v>
      </c>
      <c r="C104" t="s">
        <v>96</v>
      </c>
      <c r="D104" t="s">
        <v>97</v>
      </c>
      <c r="E104" t="s">
        <v>8</v>
      </c>
      <c r="F104">
        <v>4</v>
      </c>
      <c r="G104">
        <v>162</v>
      </c>
      <c r="H104">
        <v>81</v>
      </c>
      <c r="I104">
        <v>74</v>
      </c>
      <c r="J104">
        <v>88</v>
      </c>
      <c r="K104" t="s">
        <v>48</v>
      </c>
      <c r="L104" t="s">
        <v>48</v>
      </c>
      <c r="M104" t="s">
        <v>48</v>
      </c>
      <c r="N104" t="s">
        <v>48</v>
      </c>
      <c r="O104">
        <v>717</v>
      </c>
      <c r="P104">
        <v>5431</v>
      </c>
      <c r="Q104">
        <v>1410</v>
      </c>
      <c r="R104">
        <v>279</v>
      </c>
      <c r="S104">
        <v>20</v>
      </c>
      <c r="T104">
        <v>156</v>
      </c>
      <c r="U104">
        <v>471</v>
      </c>
      <c r="V104">
        <v>991</v>
      </c>
      <c r="W104">
        <v>73</v>
      </c>
      <c r="X104">
        <v>34</v>
      </c>
      <c r="Y104">
        <v>51</v>
      </c>
      <c r="Z104">
        <v>49</v>
      </c>
      <c r="AA104">
        <v>727</v>
      </c>
      <c r="AB104">
        <v>676</v>
      </c>
      <c r="AC104">
        <v>4.28</v>
      </c>
      <c r="AD104">
        <v>4</v>
      </c>
      <c r="AE104">
        <v>12</v>
      </c>
      <c r="AF104">
        <v>29</v>
      </c>
      <c r="AG104">
        <v>4264</v>
      </c>
      <c r="AH104">
        <v>1480</v>
      </c>
      <c r="AI104">
        <v>208</v>
      </c>
      <c r="AJ104">
        <v>498</v>
      </c>
      <c r="AK104">
        <v>1136</v>
      </c>
      <c r="AL104">
        <v>97</v>
      </c>
      <c r="AM104">
        <v>148</v>
      </c>
      <c r="AN104">
        <v>0.98299999999999998</v>
      </c>
      <c r="AO104" t="s">
        <v>142</v>
      </c>
      <c r="AP104" t="s">
        <v>155</v>
      </c>
      <c r="AQ104">
        <v>3016142</v>
      </c>
      <c r="AR104">
        <v>95</v>
      </c>
      <c r="AS104">
        <v>95</v>
      </c>
      <c r="AT104" t="s">
        <v>96</v>
      </c>
      <c r="AU104" t="s">
        <v>97</v>
      </c>
      <c r="AV104" t="s">
        <v>97</v>
      </c>
    </row>
    <row r="105" spans="1:48" x14ac:dyDescent="0.25">
      <c r="A105">
        <v>2016</v>
      </c>
      <c r="B105" t="s">
        <v>57</v>
      </c>
      <c r="C105" t="s">
        <v>92</v>
      </c>
      <c r="D105" t="s">
        <v>67</v>
      </c>
      <c r="E105" t="s">
        <v>8</v>
      </c>
      <c r="F105">
        <v>1</v>
      </c>
      <c r="G105">
        <v>162</v>
      </c>
      <c r="H105">
        <v>81</v>
      </c>
      <c r="I105">
        <v>91</v>
      </c>
      <c r="J105">
        <v>71</v>
      </c>
      <c r="K105" t="s">
        <v>51</v>
      </c>
      <c r="L105" t="s">
        <v>48</v>
      </c>
      <c r="M105" t="s">
        <v>48</v>
      </c>
      <c r="N105" t="s">
        <v>48</v>
      </c>
      <c r="O105">
        <v>725</v>
      </c>
      <c r="P105">
        <v>5518</v>
      </c>
      <c r="Q105">
        <v>1376</v>
      </c>
      <c r="R105">
        <v>272</v>
      </c>
      <c r="S105">
        <v>21</v>
      </c>
      <c r="T105">
        <v>189</v>
      </c>
      <c r="U105">
        <v>525</v>
      </c>
      <c r="V105">
        <v>1321</v>
      </c>
      <c r="W105">
        <v>45</v>
      </c>
      <c r="X105">
        <v>26</v>
      </c>
      <c r="Y105">
        <v>58</v>
      </c>
      <c r="Z105">
        <v>32</v>
      </c>
      <c r="AA105">
        <v>638</v>
      </c>
      <c r="AB105">
        <v>598</v>
      </c>
      <c r="AC105">
        <v>3.7</v>
      </c>
      <c r="AD105">
        <v>3</v>
      </c>
      <c r="AE105">
        <v>15</v>
      </c>
      <c r="AF105">
        <v>47</v>
      </c>
      <c r="AG105">
        <v>4359</v>
      </c>
      <c r="AH105">
        <v>1266</v>
      </c>
      <c r="AI105">
        <v>165</v>
      </c>
      <c r="AJ105">
        <v>464</v>
      </c>
      <c r="AK105">
        <v>1510</v>
      </c>
      <c r="AL105">
        <v>80</v>
      </c>
      <c r="AM105">
        <v>101</v>
      </c>
      <c r="AN105">
        <v>0.98599999999999999</v>
      </c>
      <c r="AO105" t="s">
        <v>93</v>
      </c>
      <c r="AP105" t="s">
        <v>101</v>
      </c>
      <c r="AQ105">
        <v>3703312</v>
      </c>
      <c r="AR105">
        <v>93</v>
      </c>
      <c r="AS105">
        <v>92</v>
      </c>
      <c r="AT105" t="s">
        <v>67</v>
      </c>
      <c r="AU105" t="s">
        <v>92</v>
      </c>
      <c r="AV105" t="s">
        <v>92</v>
      </c>
    </row>
    <row r="106" spans="1:48" x14ac:dyDescent="0.25">
      <c r="A106">
        <v>2016</v>
      </c>
      <c r="B106" t="s">
        <v>57</v>
      </c>
      <c r="C106" t="s">
        <v>156</v>
      </c>
      <c r="D106" t="s">
        <v>123</v>
      </c>
      <c r="E106" t="s">
        <v>37</v>
      </c>
      <c r="F106">
        <v>3</v>
      </c>
      <c r="G106">
        <v>161</v>
      </c>
      <c r="H106">
        <v>80</v>
      </c>
      <c r="I106">
        <v>79</v>
      </c>
      <c r="J106">
        <v>82</v>
      </c>
      <c r="K106" t="s">
        <v>48</v>
      </c>
      <c r="L106" t="s">
        <v>48</v>
      </c>
      <c r="M106" t="s">
        <v>48</v>
      </c>
      <c r="N106" t="s">
        <v>48</v>
      </c>
      <c r="O106">
        <v>655</v>
      </c>
      <c r="P106">
        <v>5547</v>
      </c>
      <c r="Q106">
        <v>1460</v>
      </c>
      <c r="R106">
        <v>259</v>
      </c>
      <c r="S106">
        <v>42</v>
      </c>
      <c r="T106">
        <v>128</v>
      </c>
      <c r="U106">
        <v>447</v>
      </c>
      <c r="V106">
        <v>1213</v>
      </c>
      <c r="W106">
        <v>71</v>
      </c>
      <c r="X106">
        <v>28</v>
      </c>
      <c r="Y106">
        <v>54</v>
      </c>
      <c r="Z106">
        <v>38</v>
      </c>
      <c r="AA106">
        <v>682</v>
      </c>
      <c r="AB106">
        <v>646</v>
      </c>
      <c r="AC106">
        <v>4.05</v>
      </c>
      <c r="AD106">
        <v>0</v>
      </c>
      <c r="AE106">
        <v>12</v>
      </c>
      <c r="AF106">
        <v>55</v>
      </c>
      <c r="AG106">
        <v>4305</v>
      </c>
      <c r="AH106">
        <v>1358</v>
      </c>
      <c r="AI106">
        <v>152</v>
      </c>
      <c r="AJ106">
        <v>595</v>
      </c>
      <c r="AK106">
        <v>1379</v>
      </c>
      <c r="AL106">
        <v>86</v>
      </c>
      <c r="AM106">
        <v>137</v>
      </c>
      <c r="AN106">
        <v>0.98499999999999999</v>
      </c>
      <c r="AO106" t="s">
        <v>157</v>
      </c>
      <c r="AP106" t="s">
        <v>158</v>
      </c>
      <c r="AQ106">
        <v>1712417</v>
      </c>
      <c r="AR106">
        <v>93</v>
      </c>
      <c r="AS106">
        <v>93</v>
      </c>
      <c r="AT106" t="s">
        <v>156</v>
      </c>
      <c r="AU106" t="s">
        <v>122</v>
      </c>
      <c r="AV106" t="s">
        <v>156</v>
      </c>
    </row>
    <row r="107" spans="1:48" x14ac:dyDescent="0.25">
      <c r="A107">
        <v>2016</v>
      </c>
      <c r="B107" t="s">
        <v>57</v>
      </c>
      <c r="C107" t="s">
        <v>69</v>
      </c>
      <c r="D107" t="s">
        <v>69</v>
      </c>
      <c r="E107" t="s">
        <v>125</v>
      </c>
      <c r="F107">
        <v>4</v>
      </c>
      <c r="G107">
        <v>162</v>
      </c>
      <c r="H107">
        <v>81</v>
      </c>
      <c r="I107">
        <v>73</v>
      </c>
      <c r="J107">
        <v>89</v>
      </c>
      <c r="K107" t="s">
        <v>48</v>
      </c>
      <c r="L107" t="s">
        <v>48</v>
      </c>
      <c r="M107" t="s">
        <v>48</v>
      </c>
      <c r="N107" t="s">
        <v>48</v>
      </c>
      <c r="O107">
        <v>671</v>
      </c>
      <c r="P107">
        <v>5330</v>
      </c>
      <c r="Q107">
        <v>1299</v>
      </c>
      <c r="R107">
        <v>249</v>
      </c>
      <c r="S107">
        <v>19</v>
      </c>
      <c r="T107">
        <v>194</v>
      </c>
      <c r="U107">
        <v>599</v>
      </c>
      <c r="V107">
        <v>1543</v>
      </c>
      <c r="W107">
        <v>181</v>
      </c>
      <c r="X107">
        <v>56</v>
      </c>
      <c r="Y107">
        <v>37</v>
      </c>
      <c r="Z107">
        <v>39</v>
      </c>
      <c r="AA107">
        <v>733</v>
      </c>
      <c r="AB107">
        <v>650</v>
      </c>
      <c r="AC107">
        <v>4.08</v>
      </c>
      <c r="AD107">
        <v>0</v>
      </c>
      <c r="AE107">
        <v>7</v>
      </c>
      <c r="AF107">
        <v>46</v>
      </c>
      <c r="AG107">
        <v>4303</v>
      </c>
      <c r="AH107">
        <v>1450</v>
      </c>
      <c r="AI107">
        <v>178</v>
      </c>
      <c r="AJ107">
        <v>532</v>
      </c>
      <c r="AK107">
        <v>1175</v>
      </c>
      <c r="AL107">
        <v>136</v>
      </c>
      <c r="AM107">
        <v>145</v>
      </c>
      <c r="AN107">
        <v>0.97799999999999998</v>
      </c>
      <c r="AO107" t="s">
        <v>68</v>
      </c>
      <c r="AP107" t="s">
        <v>135</v>
      </c>
      <c r="AQ107">
        <v>2314614</v>
      </c>
      <c r="AR107">
        <v>99</v>
      </c>
      <c r="AS107">
        <v>99</v>
      </c>
      <c r="AT107" t="s">
        <v>69</v>
      </c>
      <c r="AU107" t="s">
        <v>114</v>
      </c>
      <c r="AV107" t="s">
        <v>69</v>
      </c>
    </row>
    <row r="108" spans="1:48" x14ac:dyDescent="0.25">
      <c r="A108">
        <v>2016</v>
      </c>
      <c r="B108" t="s">
        <v>75</v>
      </c>
      <c r="C108" t="s">
        <v>83</v>
      </c>
      <c r="D108" t="s">
        <v>83</v>
      </c>
      <c r="E108" t="s">
        <v>125</v>
      </c>
      <c r="F108">
        <v>5</v>
      </c>
      <c r="G108">
        <v>162</v>
      </c>
      <c r="H108">
        <v>81</v>
      </c>
      <c r="I108">
        <v>59</v>
      </c>
      <c r="J108">
        <v>103</v>
      </c>
      <c r="K108" t="s">
        <v>48</v>
      </c>
      <c r="L108" t="s">
        <v>48</v>
      </c>
      <c r="M108" t="s">
        <v>48</v>
      </c>
      <c r="N108" t="s">
        <v>48</v>
      </c>
      <c r="O108">
        <v>722</v>
      </c>
      <c r="P108">
        <v>5618</v>
      </c>
      <c r="Q108">
        <v>1409</v>
      </c>
      <c r="R108">
        <v>288</v>
      </c>
      <c r="S108">
        <v>35</v>
      </c>
      <c r="T108">
        <v>200</v>
      </c>
      <c r="U108">
        <v>513</v>
      </c>
      <c r="V108">
        <v>1426</v>
      </c>
      <c r="W108">
        <v>91</v>
      </c>
      <c r="X108">
        <v>32</v>
      </c>
      <c r="Y108">
        <v>44</v>
      </c>
      <c r="Z108">
        <v>43</v>
      </c>
      <c r="AA108">
        <v>889</v>
      </c>
      <c r="AB108">
        <v>814</v>
      </c>
      <c r="AC108">
        <v>5.08</v>
      </c>
      <c r="AD108">
        <v>4</v>
      </c>
      <c r="AE108">
        <v>3</v>
      </c>
      <c r="AF108">
        <v>26</v>
      </c>
      <c r="AG108">
        <v>4329</v>
      </c>
      <c r="AH108">
        <v>1617</v>
      </c>
      <c r="AI108">
        <v>221</v>
      </c>
      <c r="AJ108">
        <v>479</v>
      </c>
      <c r="AK108">
        <v>1191</v>
      </c>
      <c r="AL108">
        <v>126</v>
      </c>
      <c r="AM108">
        <v>172</v>
      </c>
      <c r="AN108">
        <v>0.97899999999999998</v>
      </c>
      <c r="AO108" t="s">
        <v>98</v>
      </c>
      <c r="AP108" t="s">
        <v>153</v>
      </c>
      <c r="AQ108">
        <v>1963912</v>
      </c>
      <c r="AR108">
        <v>96</v>
      </c>
      <c r="AS108">
        <v>98</v>
      </c>
      <c r="AT108" t="s">
        <v>83</v>
      </c>
      <c r="AU108" t="s">
        <v>83</v>
      </c>
      <c r="AV108" t="s">
        <v>83</v>
      </c>
    </row>
    <row r="109" spans="1:48" x14ac:dyDescent="0.25">
      <c r="A109">
        <v>2016</v>
      </c>
      <c r="B109" t="s">
        <v>75</v>
      </c>
      <c r="C109" t="s">
        <v>85</v>
      </c>
      <c r="D109" t="s">
        <v>76</v>
      </c>
      <c r="E109" t="s">
        <v>37</v>
      </c>
      <c r="F109">
        <v>4</v>
      </c>
      <c r="G109">
        <v>162</v>
      </c>
      <c r="H109">
        <v>81</v>
      </c>
      <c r="I109">
        <v>84</v>
      </c>
      <c r="J109">
        <v>78</v>
      </c>
      <c r="K109" t="s">
        <v>48</v>
      </c>
      <c r="L109" t="s">
        <v>48</v>
      </c>
      <c r="M109" t="s">
        <v>48</v>
      </c>
      <c r="N109" t="s">
        <v>48</v>
      </c>
      <c r="O109">
        <v>680</v>
      </c>
      <c r="P109">
        <v>5458</v>
      </c>
      <c r="Q109">
        <v>1378</v>
      </c>
      <c r="R109">
        <v>245</v>
      </c>
      <c r="S109">
        <v>20</v>
      </c>
      <c r="T109">
        <v>183</v>
      </c>
      <c r="U109">
        <v>475</v>
      </c>
      <c r="V109">
        <v>1188</v>
      </c>
      <c r="W109">
        <v>72</v>
      </c>
      <c r="X109">
        <v>22</v>
      </c>
      <c r="Y109">
        <v>42</v>
      </c>
      <c r="Z109">
        <v>49</v>
      </c>
      <c r="AA109">
        <v>702</v>
      </c>
      <c r="AB109">
        <v>660</v>
      </c>
      <c r="AC109">
        <v>4.16</v>
      </c>
      <c r="AD109">
        <v>0</v>
      </c>
      <c r="AE109">
        <v>10</v>
      </c>
      <c r="AF109">
        <v>48</v>
      </c>
      <c r="AG109">
        <v>4285</v>
      </c>
      <c r="AH109">
        <v>1358</v>
      </c>
      <c r="AI109">
        <v>214</v>
      </c>
      <c r="AJ109">
        <v>444</v>
      </c>
      <c r="AK109">
        <v>1393</v>
      </c>
      <c r="AL109">
        <v>86</v>
      </c>
      <c r="AM109">
        <v>116</v>
      </c>
      <c r="AN109">
        <v>0.98499999999999999</v>
      </c>
      <c r="AO109" t="s">
        <v>87</v>
      </c>
      <c r="AP109" t="s">
        <v>151</v>
      </c>
      <c r="AQ109">
        <v>3063405</v>
      </c>
      <c r="AR109">
        <v>105</v>
      </c>
      <c r="AS109">
        <v>105</v>
      </c>
      <c r="AT109" t="s">
        <v>76</v>
      </c>
      <c r="AU109" t="s">
        <v>85</v>
      </c>
      <c r="AV109" t="s">
        <v>85</v>
      </c>
    </row>
    <row r="110" spans="1:48" x14ac:dyDescent="0.25">
      <c r="A110">
        <v>2016</v>
      </c>
      <c r="B110" t="s">
        <v>57</v>
      </c>
      <c r="C110" t="s">
        <v>102</v>
      </c>
      <c r="D110" t="s">
        <v>103</v>
      </c>
      <c r="E110" t="s">
        <v>37</v>
      </c>
      <c r="F110">
        <v>2</v>
      </c>
      <c r="G110">
        <v>162</v>
      </c>
      <c r="H110">
        <v>81</v>
      </c>
      <c r="I110">
        <v>87</v>
      </c>
      <c r="J110">
        <v>75</v>
      </c>
      <c r="K110" t="s">
        <v>48</v>
      </c>
      <c r="L110" t="s">
        <v>51</v>
      </c>
      <c r="M110" t="s">
        <v>48</v>
      </c>
      <c r="N110" t="s">
        <v>48</v>
      </c>
      <c r="O110">
        <v>671</v>
      </c>
      <c r="P110">
        <v>5459</v>
      </c>
      <c r="Q110">
        <v>1342</v>
      </c>
      <c r="R110">
        <v>240</v>
      </c>
      <c r="S110">
        <v>19</v>
      </c>
      <c r="T110">
        <v>218</v>
      </c>
      <c r="U110">
        <v>517</v>
      </c>
      <c r="V110">
        <v>1302</v>
      </c>
      <c r="W110">
        <v>42</v>
      </c>
      <c r="X110">
        <v>18</v>
      </c>
      <c r="Y110">
        <v>62</v>
      </c>
      <c r="Z110">
        <v>41</v>
      </c>
      <c r="AA110">
        <v>617</v>
      </c>
      <c r="AB110">
        <v>574</v>
      </c>
      <c r="AC110">
        <v>3.57</v>
      </c>
      <c r="AD110">
        <v>1</v>
      </c>
      <c r="AE110">
        <v>13</v>
      </c>
      <c r="AF110">
        <v>55</v>
      </c>
      <c r="AG110">
        <v>4341</v>
      </c>
      <c r="AH110">
        <v>1397</v>
      </c>
      <c r="AI110">
        <v>152</v>
      </c>
      <c r="AJ110">
        <v>439</v>
      </c>
      <c r="AK110">
        <v>1396</v>
      </c>
      <c r="AL110">
        <v>90</v>
      </c>
      <c r="AM110">
        <v>138</v>
      </c>
      <c r="AN110">
        <v>0.98499999999999999</v>
      </c>
      <c r="AO110" t="s">
        <v>104</v>
      </c>
      <c r="AP110" t="s">
        <v>152</v>
      </c>
      <c r="AQ110">
        <v>2789602</v>
      </c>
      <c r="AR110">
        <v>102</v>
      </c>
      <c r="AS110">
        <v>102</v>
      </c>
      <c r="AT110" t="s">
        <v>103</v>
      </c>
      <c r="AU110" t="s">
        <v>102</v>
      </c>
      <c r="AV110" t="s">
        <v>102</v>
      </c>
    </row>
    <row r="111" spans="1:48" x14ac:dyDescent="0.25">
      <c r="A111">
        <v>2016</v>
      </c>
      <c r="B111" t="s">
        <v>75</v>
      </c>
      <c r="C111" t="s">
        <v>82</v>
      </c>
      <c r="D111" t="s">
        <v>82</v>
      </c>
      <c r="E111" t="s">
        <v>8</v>
      </c>
      <c r="F111">
        <v>5</v>
      </c>
      <c r="G111">
        <v>162</v>
      </c>
      <c r="H111">
        <v>81</v>
      </c>
      <c r="I111">
        <v>69</v>
      </c>
      <c r="J111">
        <v>93</v>
      </c>
      <c r="K111" t="s">
        <v>48</v>
      </c>
      <c r="L111" t="s">
        <v>48</v>
      </c>
      <c r="M111" t="s">
        <v>48</v>
      </c>
      <c r="N111" t="s">
        <v>48</v>
      </c>
      <c r="O111">
        <v>653</v>
      </c>
      <c r="P111">
        <v>5500</v>
      </c>
      <c r="Q111">
        <v>1352</v>
      </c>
      <c r="R111">
        <v>270</v>
      </c>
      <c r="S111">
        <v>21</v>
      </c>
      <c r="T111">
        <v>169</v>
      </c>
      <c r="U111">
        <v>442</v>
      </c>
      <c r="V111">
        <v>1145</v>
      </c>
      <c r="W111">
        <v>50</v>
      </c>
      <c r="X111">
        <v>23</v>
      </c>
      <c r="Y111">
        <v>33</v>
      </c>
      <c r="Z111">
        <v>34</v>
      </c>
      <c r="AA111">
        <v>761</v>
      </c>
      <c r="AB111">
        <v>718</v>
      </c>
      <c r="AC111">
        <v>4.51</v>
      </c>
      <c r="AD111">
        <v>2</v>
      </c>
      <c r="AE111">
        <v>7</v>
      </c>
      <c r="AF111">
        <v>42</v>
      </c>
      <c r="AG111">
        <v>4300</v>
      </c>
      <c r="AH111">
        <v>1459</v>
      </c>
      <c r="AI111">
        <v>185</v>
      </c>
      <c r="AJ111">
        <v>464</v>
      </c>
      <c r="AK111">
        <v>1188</v>
      </c>
      <c r="AL111">
        <v>97</v>
      </c>
      <c r="AM111">
        <v>152</v>
      </c>
      <c r="AN111">
        <v>0.98399999999999999</v>
      </c>
      <c r="AO111" t="s">
        <v>107</v>
      </c>
      <c r="AP111" t="s">
        <v>159</v>
      </c>
      <c r="AQ111">
        <v>1521506</v>
      </c>
      <c r="AR111">
        <v>90</v>
      </c>
      <c r="AS111">
        <v>91</v>
      </c>
      <c r="AT111" t="s">
        <v>82</v>
      </c>
      <c r="AU111" t="s">
        <v>82</v>
      </c>
      <c r="AV111" t="s">
        <v>82</v>
      </c>
    </row>
    <row r="112" spans="1:48" x14ac:dyDescent="0.25">
      <c r="A112">
        <v>2016</v>
      </c>
      <c r="B112" t="s">
        <v>57</v>
      </c>
      <c r="C112" t="s">
        <v>54</v>
      </c>
      <c r="D112" t="s">
        <v>54</v>
      </c>
      <c r="E112" t="s">
        <v>37</v>
      </c>
      <c r="F112">
        <v>4</v>
      </c>
      <c r="G112">
        <v>162</v>
      </c>
      <c r="H112">
        <v>81</v>
      </c>
      <c r="I112">
        <v>71</v>
      </c>
      <c r="J112">
        <v>91</v>
      </c>
      <c r="K112" t="s">
        <v>48</v>
      </c>
      <c r="L112" t="s">
        <v>48</v>
      </c>
      <c r="M112" t="s">
        <v>48</v>
      </c>
      <c r="N112" t="s">
        <v>48</v>
      </c>
      <c r="O112">
        <v>610</v>
      </c>
      <c r="P112">
        <v>5434</v>
      </c>
      <c r="Q112">
        <v>1305</v>
      </c>
      <c r="R112">
        <v>231</v>
      </c>
      <c r="S112">
        <v>35</v>
      </c>
      <c r="T112">
        <v>161</v>
      </c>
      <c r="U112">
        <v>424</v>
      </c>
      <c r="V112">
        <v>1376</v>
      </c>
      <c r="W112">
        <v>96</v>
      </c>
      <c r="X112">
        <v>45</v>
      </c>
      <c r="Y112">
        <v>58</v>
      </c>
      <c r="Z112">
        <v>30</v>
      </c>
      <c r="AA112">
        <v>796</v>
      </c>
      <c r="AB112">
        <v>739</v>
      </c>
      <c r="AC112">
        <v>4.63</v>
      </c>
      <c r="AD112">
        <v>4</v>
      </c>
      <c r="AE112">
        <v>12</v>
      </c>
      <c r="AF112">
        <v>43</v>
      </c>
      <c r="AG112">
        <v>4311</v>
      </c>
      <c r="AH112">
        <v>1468</v>
      </c>
      <c r="AI112">
        <v>213</v>
      </c>
      <c r="AJ112">
        <v>466</v>
      </c>
      <c r="AK112">
        <v>1299</v>
      </c>
      <c r="AL112">
        <v>97</v>
      </c>
      <c r="AM112">
        <v>142</v>
      </c>
      <c r="AN112">
        <v>0.98399999999999999</v>
      </c>
      <c r="AO112" t="s">
        <v>70</v>
      </c>
      <c r="AP112" t="s">
        <v>140</v>
      </c>
      <c r="AQ112">
        <v>1915144</v>
      </c>
      <c r="AR112">
        <v>91</v>
      </c>
      <c r="AS112">
        <v>93</v>
      </c>
      <c r="AT112" t="s">
        <v>54</v>
      </c>
      <c r="AU112" t="s">
        <v>54</v>
      </c>
      <c r="AV112" t="s">
        <v>54</v>
      </c>
    </row>
    <row r="113" spans="1:48" x14ac:dyDescent="0.25">
      <c r="A113">
        <v>2016</v>
      </c>
      <c r="B113" t="s">
        <v>57</v>
      </c>
      <c r="C113" t="s">
        <v>64</v>
      </c>
      <c r="D113" t="s">
        <v>64</v>
      </c>
      <c r="E113" t="s">
        <v>125</v>
      </c>
      <c r="F113">
        <v>3</v>
      </c>
      <c r="G113">
        <v>162</v>
      </c>
      <c r="H113">
        <v>81</v>
      </c>
      <c r="I113">
        <v>78</v>
      </c>
      <c r="J113">
        <v>83</v>
      </c>
      <c r="K113" t="s">
        <v>48</v>
      </c>
      <c r="L113" t="s">
        <v>48</v>
      </c>
      <c r="M113" t="s">
        <v>48</v>
      </c>
      <c r="N113" t="s">
        <v>48</v>
      </c>
      <c r="O113">
        <v>729</v>
      </c>
      <c r="P113">
        <v>5542</v>
      </c>
      <c r="Q113">
        <v>1426</v>
      </c>
      <c r="R113">
        <v>277</v>
      </c>
      <c r="S113">
        <v>32</v>
      </c>
      <c r="T113">
        <v>153</v>
      </c>
      <c r="U113">
        <v>561</v>
      </c>
      <c r="V113">
        <v>1334</v>
      </c>
      <c r="W113">
        <v>110</v>
      </c>
      <c r="X113">
        <v>45</v>
      </c>
      <c r="Y113">
        <v>81</v>
      </c>
      <c r="Z113">
        <v>36</v>
      </c>
      <c r="AA113">
        <v>758</v>
      </c>
      <c r="AB113">
        <v>679</v>
      </c>
      <c r="AC113">
        <v>4.21</v>
      </c>
      <c r="AD113">
        <v>5</v>
      </c>
      <c r="AE113">
        <v>5</v>
      </c>
      <c r="AF113">
        <v>51</v>
      </c>
      <c r="AG113">
        <v>4352</v>
      </c>
      <c r="AH113">
        <v>1490</v>
      </c>
      <c r="AI113">
        <v>180</v>
      </c>
      <c r="AJ113">
        <v>533</v>
      </c>
      <c r="AK113">
        <v>1232</v>
      </c>
      <c r="AL113">
        <v>111</v>
      </c>
      <c r="AM113">
        <v>172</v>
      </c>
      <c r="AN113">
        <v>0.98199999999999998</v>
      </c>
      <c r="AO113" t="s">
        <v>71</v>
      </c>
      <c r="AP113" t="s">
        <v>136</v>
      </c>
      <c r="AQ113">
        <v>2249201</v>
      </c>
      <c r="AR113">
        <v>100</v>
      </c>
      <c r="AS113">
        <v>101</v>
      </c>
      <c r="AT113" t="s">
        <v>64</v>
      </c>
      <c r="AU113" t="s">
        <v>64</v>
      </c>
      <c r="AV113" t="s">
        <v>64</v>
      </c>
    </row>
    <row r="114" spans="1:48" x14ac:dyDescent="0.25">
      <c r="A114">
        <v>2016</v>
      </c>
      <c r="B114" t="s">
        <v>57</v>
      </c>
      <c r="C114" t="s">
        <v>111</v>
      </c>
      <c r="D114" t="s">
        <v>112</v>
      </c>
      <c r="E114" t="s">
        <v>8</v>
      </c>
      <c r="F114">
        <v>5</v>
      </c>
      <c r="G114">
        <v>162</v>
      </c>
      <c r="H114">
        <v>81</v>
      </c>
      <c r="I114">
        <v>68</v>
      </c>
      <c r="J114">
        <v>94</v>
      </c>
      <c r="K114" t="s">
        <v>48</v>
      </c>
      <c r="L114" t="s">
        <v>48</v>
      </c>
      <c r="M114" t="s">
        <v>48</v>
      </c>
      <c r="N114" t="s">
        <v>48</v>
      </c>
      <c r="O114">
        <v>686</v>
      </c>
      <c r="P114">
        <v>5419</v>
      </c>
      <c r="Q114">
        <v>1275</v>
      </c>
      <c r="R114">
        <v>257</v>
      </c>
      <c r="S114">
        <v>26</v>
      </c>
      <c r="T114">
        <v>177</v>
      </c>
      <c r="U114">
        <v>449</v>
      </c>
      <c r="V114">
        <v>1500</v>
      </c>
      <c r="W114">
        <v>125</v>
      </c>
      <c r="X114">
        <v>45</v>
      </c>
      <c r="Y114">
        <v>58</v>
      </c>
      <c r="Z114">
        <v>36</v>
      </c>
      <c r="AA114">
        <v>770</v>
      </c>
      <c r="AB114">
        <v>708</v>
      </c>
      <c r="AC114">
        <v>4.43</v>
      </c>
      <c r="AD114">
        <v>1</v>
      </c>
      <c r="AE114">
        <v>9</v>
      </c>
      <c r="AF114">
        <v>35</v>
      </c>
      <c r="AG114">
        <v>4320</v>
      </c>
      <c r="AH114">
        <v>1425</v>
      </c>
      <c r="AI114">
        <v>183</v>
      </c>
      <c r="AJ114">
        <v>569</v>
      </c>
      <c r="AK114">
        <v>1222</v>
      </c>
      <c r="AL114">
        <v>109</v>
      </c>
      <c r="AM114">
        <v>165</v>
      </c>
      <c r="AN114">
        <v>0.98199999999999998</v>
      </c>
      <c r="AO114" t="s">
        <v>113</v>
      </c>
      <c r="AP114" t="s">
        <v>141</v>
      </c>
      <c r="AQ114">
        <v>2351422</v>
      </c>
      <c r="AR114">
        <v>99</v>
      </c>
      <c r="AS114">
        <v>99</v>
      </c>
      <c r="AT114" t="s">
        <v>112</v>
      </c>
      <c r="AU114" t="s">
        <v>111</v>
      </c>
      <c r="AV114" t="s">
        <v>111</v>
      </c>
    </row>
    <row r="115" spans="1:48" x14ac:dyDescent="0.25">
      <c r="A115">
        <v>2016</v>
      </c>
      <c r="B115" t="s">
        <v>75</v>
      </c>
      <c r="C115" t="s">
        <v>116</v>
      </c>
      <c r="D115" t="s">
        <v>116</v>
      </c>
      <c r="E115" t="s">
        <v>8</v>
      </c>
      <c r="F115">
        <v>2</v>
      </c>
      <c r="G115">
        <v>162</v>
      </c>
      <c r="H115">
        <v>81</v>
      </c>
      <c r="I115">
        <v>86</v>
      </c>
      <c r="J115">
        <v>76</v>
      </c>
      <c r="K115" t="s">
        <v>48</v>
      </c>
      <c r="L115" t="s">
        <v>48</v>
      </c>
      <c r="M115" t="s">
        <v>48</v>
      </c>
      <c r="N115" t="s">
        <v>48</v>
      </c>
      <c r="O115">
        <v>768</v>
      </c>
      <c r="P115">
        <v>5583</v>
      </c>
      <c r="Q115">
        <v>1446</v>
      </c>
      <c r="R115">
        <v>251</v>
      </c>
      <c r="S115">
        <v>17</v>
      </c>
      <c r="T115">
        <v>223</v>
      </c>
      <c r="U115">
        <v>506</v>
      </c>
      <c r="V115">
        <v>1288</v>
      </c>
      <c r="W115">
        <v>56</v>
      </c>
      <c r="X115">
        <v>28</v>
      </c>
      <c r="Y115">
        <v>72</v>
      </c>
      <c r="Z115">
        <v>41</v>
      </c>
      <c r="AA115">
        <v>707</v>
      </c>
      <c r="AB115">
        <v>647</v>
      </c>
      <c r="AC115">
        <v>4</v>
      </c>
      <c r="AD115">
        <v>2</v>
      </c>
      <c r="AE115">
        <v>8</v>
      </c>
      <c r="AF115">
        <v>49</v>
      </c>
      <c r="AG115">
        <v>4371</v>
      </c>
      <c r="AH115">
        <v>1410</v>
      </c>
      <c r="AI115">
        <v>213</v>
      </c>
      <c r="AJ115">
        <v>460</v>
      </c>
      <c r="AK115">
        <v>1318</v>
      </c>
      <c r="AL115">
        <v>89</v>
      </c>
      <c r="AM115">
        <v>158</v>
      </c>
      <c r="AN115">
        <v>0.98499999999999999</v>
      </c>
      <c r="AO115" t="s">
        <v>117</v>
      </c>
      <c r="AP115" t="s">
        <v>134</v>
      </c>
      <c r="AQ115">
        <v>2267928</v>
      </c>
      <c r="AR115">
        <v>98</v>
      </c>
      <c r="AS115">
        <v>97</v>
      </c>
      <c r="AT115" t="s">
        <v>116</v>
      </c>
      <c r="AU115" t="s">
        <v>116</v>
      </c>
      <c r="AV115" t="s">
        <v>116</v>
      </c>
    </row>
    <row r="116" spans="1:48" x14ac:dyDescent="0.25">
      <c r="A116">
        <v>2016</v>
      </c>
      <c r="B116" t="s">
        <v>57</v>
      </c>
      <c r="C116" t="s">
        <v>94</v>
      </c>
      <c r="D116" t="s">
        <v>66</v>
      </c>
      <c r="E116" t="s">
        <v>8</v>
      </c>
      <c r="F116">
        <v>2</v>
      </c>
      <c r="G116">
        <v>162</v>
      </c>
      <c r="H116">
        <v>81</v>
      </c>
      <c r="I116">
        <v>87</v>
      </c>
      <c r="J116">
        <v>75</v>
      </c>
      <c r="K116" t="s">
        <v>48</v>
      </c>
      <c r="L116" t="s">
        <v>51</v>
      </c>
      <c r="M116" t="s">
        <v>48</v>
      </c>
      <c r="N116" t="s">
        <v>48</v>
      </c>
      <c r="O116">
        <v>715</v>
      </c>
      <c r="P116">
        <v>5565</v>
      </c>
      <c r="Q116">
        <v>1437</v>
      </c>
      <c r="R116">
        <v>280</v>
      </c>
      <c r="S116">
        <v>54</v>
      </c>
      <c r="T116">
        <v>130</v>
      </c>
      <c r="U116">
        <v>572</v>
      </c>
      <c r="V116">
        <v>1107</v>
      </c>
      <c r="W116">
        <v>79</v>
      </c>
      <c r="X116">
        <v>36</v>
      </c>
      <c r="Y116">
        <v>42</v>
      </c>
      <c r="Z116">
        <v>46</v>
      </c>
      <c r="AA116">
        <v>631</v>
      </c>
      <c r="AB116">
        <v>593</v>
      </c>
      <c r="AC116">
        <v>3.65</v>
      </c>
      <c r="AD116">
        <v>10</v>
      </c>
      <c r="AE116">
        <v>11</v>
      </c>
      <c r="AF116">
        <v>43</v>
      </c>
      <c r="AG116">
        <v>4381</v>
      </c>
      <c r="AH116">
        <v>1334</v>
      </c>
      <c r="AI116">
        <v>158</v>
      </c>
      <c r="AJ116">
        <v>439</v>
      </c>
      <c r="AK116">
        <v>1309</v>
      </c>
      <c r="AL116">
        <v>72</v>
      </c>
      <c r="AM116">
        <v>136</v>
      </c>
      <c r="AN116">
        <v>0.98799999999999999</v>
      </c>
      <c r="AO116" t="s">
        <v>95</v>
      </c>
      <c r="AP116" t="s">
        <v>145</v>
      </c>
      <c r="AQ116">
        <v>3365256</v>
      </c>
      <c r="AR116">
        <v>103</v>
      </c>
      <c r="AS116">
        <v>102</v>
      </c>
      <c r="AT116" t="s">
        <v>66</v>
      </c>
      <c r="AU116" t="s">
        <v>94</v>
      </c>
      <c r="AV116" t="s">
        <v>94</v>
      </c>
    </row>
    <row r="117" spans="1:48" x14ac:dyDescent="0.25">
      <c r="A117">
        <v>2016</v>
      </c>
      <c r="B117" t="s">
        <v>57</v>
      </c>
      <c r="C117" t="s">
        <v>72</v>
      </c>
      <c r="D117" t="s">
        <v>56</v>
      </c>
      <c r="E117" t="s">
        <v>125</v>
      </c>
      <c r="F117">
        <v>2</v>
      </c>
      <c r="G117">
        <v>162</v>
      </c>
      <c r="H117">
        <v>81</v>
      </c>
      <c r="I117">
        <v>86</v>
      </c>
      <c r="J117">
        <v>76</v>
      </c>
      <c r="K117" t="s">
        <v>48</v>
      </c>
      <c r="L117" t="s">
        <v>48</v>
      </c>
      <c r="M117" t="s">
        <v>48</v>
      </c>
      <c r="N117" t="s">
        <v>48</v>
      </c>
      <c r="O117">
        <v>779</v>
      </c>
      <c r="P117">
        <v>5548</v>
      </c>
      <c r="Q117">
        <v>1415</v>
      </c>
      <c r="R117">
        <v>299</v>
      </c>
      <c r="S117">
        <v>32</v>
      </c>
      <c r="T117">
        <v>225</v>
      </c>
      <c r="U117">
        <v>526</v>
      </c>
      <c r="V117">
        <v>1318</v>
      </c>
      <c r="W117">
        <v>35</v>
      </c>
      <c r="X117">
        <v>26</v>
      </c>
      <c r="Y117">
        <v>70</v>
      </c>
      <c r="Z117">
        <v>41</v>
      </c>
      <c r="AA117">
        <v>712</v>
      </c>
      <c r="AB117">
        <v>656</v>
      </c>
      <c r="AC117">
        <v>4.08</v>
      </c>
      <c r="AD117">
        <v>2</v>
      </c>
      <c r="AE117">
        <v>10</v>
      </c>
      <c r="AF117">
        <v>38</v>
      </c>
      <c r="AG117">
        <v>4345</v>
      </c>
      <c r="AH117">
        <v>1432</v>
      </c>
      <c r="AI117">
        <v>159</v>
      </c>
      <c r="AJ117">
        <v>475</v>
      </c>
      <c r="AK117">
        <v>1290</v>
      </c>
      <c r="AL117">
        <v>107</v>
      </c>
      <c r="AM117">
        <v>169</v>
      </c>
      <c r="AN117">
        <v>0.98299999999999998</v>
      </c>
      <c r="AO117" t="s">
        <v>74</v>
      </c>
      <c r="AP117" t="s">
        <v>146</v>
      </c>
      <c r="AQ117">
        <v>3444490</v>
      </c>
      <c r="AR117">
        <v>100</v>
      </c>
      <c r="AS117">
        <v>99</v>
      </c>
      <c r="AT117" t="s">
        <v>56</v>
      </c>
      <c r="AU117" t="s">
        <v>72</v>
      </c>
      <c r="AV117" t="s">
        <v>72</v>
      </c>
    </row>
    <row r="118" spans="1:48" x14ac:dyDescent="0.25">
      <c r="A118">
        <v>2016</v>
      </c>
      <c r="B118" t="s">
        <v>75</v>
      </c>
      <c r="C118" t="s">
        <v>130</v>
      </c>
      <c r="D118" t="s">
        <v>131</v>
      </c>
      <c r="E118" t="s">
        <v>37</v>
      </c>
      <c r="F118">
        <v>5</v>
      </c>
      <c r="G118">
        <v>162</v>
      </c>
      <c r="H118">
        <v>81</v>
      </c>
      <c r="I118">
        <v>68</v>
      </c>
      <c r="J118">
        <v>94</v>
      </c>
      <c r="K118" t="s">
        <v>48</v>
      </c>
      <c r="L118" t="s">
        <v>48</v>
      </c>
      <c r="M118" t="s">
        <v>48</v>
      </c>
      <c r="N118" t="s">
        <v>48</v>
      </c>
      <c r="O118">
        <v>672</v>
      </c>
      <c r="P118">
        <v>5481</v>
      </c>
      <c r="Q118">
        <v>1333</v>
      </c>
      <c r="R118">
        <v>288</v>
      </c>
      <c r="S118">
        <v>32</v>
      </c>
      <c r="T118">
        <v>216</v>
      </c>
      <c r="U118">
        <v>449</v>
      </c>
      <c r="V118">
        <v>1482</v>
      </c>
      <c r="W118">
        <v>60</v>
      </c>
      <c r="X118">
        <v>37</v>
      </c>
      <c r="Y118">
        <v>69</v>
      </c>
      <c r="Z118">
        <v>28</v>
      </c>
      <c r="AA118">
        <v>713</v>
      </c>
      <c r="AB118">
        <v>665</v>
      </c>
      <c r="AC118">
        <v>4.2</v>
      </c>
      <c r="AD118">
        <v>1</v>
      </c>
      <c r="AE118">
        <v>8</v>
      </c>
      <c r="AF118">
        <v>42</v>
      </c>
      <c r="AG118">
        <v>4279</v>
      </c>
      <c r="AH118">
        <v>1395</v>
      </c>
      <c r="AI118">
        <v>210</v>
      </c>
      <c r="AJ118">
        <v>491</v>
      </c>
      <c r="AK118">
        <v>1357</v>
      </c>
      <c r="AL118">
        <v>94</v>
      </c>
      <c r="AM118">
        <v>129</v>
      </c>
      <c r="AN118">
        <v>0.98399999999999999</v>
      </c>
      <c r="AO118" t="s">
        <v>148</v>
      </c>
      <c r="AP118" t="s">
        <v>132</v>
      </c>
      <c r="AQ118">
        <v>1286163</v>
      </c>
      <c r="AR118">
        <v>93</v>
      </c>
      <c r="AS118">
        <v>94</v>
      </c>
      <c r="AT118" t="s">
        <v>149</v>
      </c>
      <c r="AU118" t="s">
        <v>130</v>
      </c>
      <c r="AV118" t="s">
        <v>130</v>
      </c>
    </row>
    <row r="119" spans="1:48" x14ac:dyDescent="0.25">
      <c r="A119">
        <v>2016</v>
      </c>
      <c r="B119" t="s">
        <v>75</v>
      </c>
      <c r="C119" t="s">
        <v>99</v>
      </c>
      <c r="D119" t="s">
        <v>99</v>
      </c>
      <c r="E119" t="s">
        <v>8</v>
      </c>
      <c r="F119">
        <v>1</v>
      </c>
      <c r="G119">
        <v>162</v>
      </c>
      <c r="H119">
        <v>81</v>
      </c>
      <c r="I119">
        <v>95</v>
      </c>
      <c r="J119">
        <v>67</v>
      </c>
      <c r="K119" t="s">
        <v>51</v>
      </c>
      <c r="L119" t="s">
        <v>48</v>
      </c>
      <c r="M119" t="s">
        <v>48</v>
      </c>
      <c r="N119" t="s">
        <v>48</v>
      </c>
      <c r="O119">
        <v>765</v>
      </c>
      <c r="P119">
        <v>5525</v>
      </c>
      <c r="Q119">
        <v>1446</v>
      </c>
      <c r="R119">
        <v>257</v>
      </c>
      <c r="S119">
        <v>23</v>
      </c>
      <c r="T119">
        <v>215</v>
      </c>
      <c r="U119">
        <v>436</v>
      </c>
      <c r="V119">
        <v>1220</v>
      </c>
      <c r="W119">
        <v>99</v>
      </c>
      <c r="X119">
        <v>36</v>
      </c>
      <c r="Y119">
        <v>70</v>
      </c>
      <c r="Z119">
        <v>40</v>
      </c>
      <c r="AA119">
        <v>757</v>
      </c>
      <c r="AB119">
        <v>700</v>
      </c>
      <c r="AC119">
        <v>4.37</v>
      </c>
      <c r="AD119">
        <v>1</v>
      </c>
      <c r="AE119">
        <v>6</v>
      </c>
      <c r="AF119">
        <v>56</v>
      </c>
      <c r="AG119">
        <v>4329</v>
      </c>
      <c r="AH119">
        <v>1441</v>
      </c>
      <c r="AI119">
        <v>201</v>
      </c>
      <c r="AJ119">
        <v>534</v>
      </c>
      <c r="AK119">
        <v>1154</v>
      </c>
      <c r="AL119">
        <v>97</v>
      </c>
      <c r="AM119">
        <v>190</v>
      </c>
      <c r="AN119">
        <v>0.98399999999999999</v>
      </c>
      <c r="AO119" t="s">
        <v>115</v>
      </c>
      <c r="AP119" t="s">
        <v>147</v>
      </c>
      <c r="AQ119">
        <v>2710402</v>
      </c>
      <c r="AR119">
        <v>106</v>
      </c>
      <c r="AS119">
        <v>105</v>
      </c>
      <c r="AT119" t="s">
        <v>99</v>
      </c>
      <c r="AU119" t="s">
        <v>99</v>
      </c>
      <c r="AV119" t="s">
        <v>99</v>
      </c>
    </row>
    <row r="120" spans="1:48" x14ac:dyDescent="0.25">
      <c r="A120">
        <v>2016</v>
      </c>
      <c r="B120" t="s">
        <v>75</v>
      </c>
      <c r="C120" t="s">
        <v>118</v>
      </c>
      <c r="D120" t="s">
        <v>118</v>
      </c>
      <c r="E120" t="s">
        <v>37</v>
      </c>
      <c r="F120">
        <v>2</v>
      </c>
      <c r="G120">
        <v>162</v>
      </c>
      <c r="H120">
        <v>81</v>
      </c>
      <c r="I120">
        <v>89</v>
      </c>
      <c r="J120">
        <v>73</v>
      </c>
      <c r="K120" t="s">
        <v>48</v>
      </c>
      <c r="L120" t="s">
        <v>51</v>
      </c>
      <c r="M120" t="s">
        <v>48</v>
      </c>
      <c r="N120" t="s">
        <v>48</v>
      </c>
      <c r="O120">
        <v>759</v>
      </c>
      <c r="P120">
        <v>5479</v>
      </c>
      <c r="Q120">
        <v>1358</v>
      </c>
      <c r="R120">
        <v>276</v>
      </c>
      <c r="S120">
        <v>18</v>
      </c>
      <c r="T120">
        <v>221</v>
      </c>
      <c r="U120">
        <v>632</v>
      </c>
      <c r="V120">
        <v>1362</v>
      </c>
      <c r="W120">
        <v>54</v>
      </c>
      <c r="X120">
        <v>24</v>
      </c>
      <c r="Y120">
        <v>55</v>
      </c>
      <c r="Z120">
        <v>40</v>
      </c>
      <c r="AA120">
        <v>666</v>
      </c>
      <c r="AB120">
        <v>613</v>
      </c>
      <c r="AC120">
        <v>3.78</v>
      </c>
      <c r="AD120">
        <v>0</v>
      </c>
      <c r="AE120">
        <v>10</v>
      </c>
      <c r="AF120">
        <v>43</v>
      </c>
      <c r="AG120">
        <v>4378</v>
      </c>
      <c r="AH120">
        <v>1340</v>
      </c>
      <c r="AI120">
        <v>183</v>
      </c>
      <c r="AJ120">
        <v>461</v>
      </c>
      <c r="AK120">
        <v>1314</v>
      </c>
      <c r="AL120">
        <v>88</v>
      </c>
      <c r="AM120">
        <v>144</v>
      </c>
      <c r="AN120">
        <v>0.98599999999999999</v>
      </c>
      <c r="AO120" t="s">
        <v>119</v>
      </c>
      <c r="AP120" t="s">
        <v>143</v>
      </c>
      <c r="AQ120">
        <v>3392099</v>
      </c>
      <c r="AR120">
        <v>111</v>
      </c>
      <c r="AS120">
        <v>110</v>
      </c>
      <c r="AT120" t="s">
        <v>118</v>
      </c>
      <c r="AU120" t="s">
        <v>118</v>
      </c>
      <c r="AV120" t="s">
        <v>118</v>
      </c>
    </row>
    <row r="121" spans="1:48" x14ac:dyDescent="0.25">
      <c r="A121">
        <v>2016</v>
      </c>
      <c r="B121" t="s">
        <v>57</v>
      </c>
      <c r="C121" t="s">
        <v>55</v>
      </c>
      <c r="D121" t="s">
        <v>73</v>
      </c>
      <c r="E121" t="s">
        <v>37</v>
      </c>
      <c r="F121">
        <v>1</v>
      </c>
      <c r="G121">
        <v>162</v>
      </c>
      <c r="H121">
        <v>81</v>
      </c>
      <c r="I121">
        <v>95</v>
      </c>
      <c r="J121">
        <v>67</v>
      </c>
      <c r="K121" t="s">
        <v>51</v>
      </c>
      <c r="L121" t="s">
        <v>48</v>
      </c>
      <c r="M121" t="s">
        <v>48</v>
      </c>
      <c r="N121" t="s">
        <v>48</v>
      </c>
      <c r="O121">
        <v>763</v>
      </c>
      <c r="P121">
        <v>5490</v>
      </c>
      <c r="Q121">
        <v>1403</v>
      </c>
      <c r="R121">
        <v>268</v>
      </c>
      <c r="S121">
        <v>29</v>
      </c>
      <c r="T121">
        <v>203</v>
      </c>
      <c r="U121">
        <v>536</v>
      </c>
      <c r="V121">
        <v>1252</v>
      </c>
      <c r="W121">
        <v>121</v>
      </c>
      <c r="X121">
        <v>39</v>
      </c>
      <c r="Y121">
        <v>64</v>
      </c>
      <c r="Z121">
        <v>63</v>
      </c>
      <c r="AA121">
        <v>612</v>
      </c>
      <c r="AB121">
        <v>570</v>
      </c>
      <c r="AC121">
        <v>3.51</v>
      </c>
      <c r="AD121">
        <v>1</v>
      </c>
      <c r="AE121">
        <v>12</v>
      </c>
      <c r="AF121">
        <v>46</v>
      </c>
      <c r="AG121">
        <v>4379</v>
      </c>
      <c r="AH121">
        <v>1272</v>
      </c>
      <c r="AI121">
        <v>155</v>
      </c>
      <c r="AJ121">
        <v>468</v>
      </c>
      <c r="AK121">
        <v>1476</v>
      </c>
      <c r="AL121">
        <v>73</v>
      </c>
      <c r="AM121">
        <v>142</v>
      </c>
      <c r="AN121">
        <v>0.98799999999999999</v>
      </c>
      <c r="AO121" t="s">
        <v>53</v>
      </c>
      <c r="AP121" t="s">
        <v>150</v>
      </c>
      <c r="AQ121">
        <v>2481938</v>
      </c>
      <c r="AR121">
        <v>100</v>
      </c>
      <c r="AS121">
        <v>98</v>
      </c>
      <c r="AT121" t="s">
        <v>73</v>
      </c>
      <c r="AU121" t="s">
        <v>110</v>
      </c>
      <c r="AV121" t="s">
        <v>55</v>
      </c>
    </row>
    <row r="122" spans="1:48" x14ac:dyDescent="0.25">
      <c r="A122">
        <v>2017</v>
      </c>
      <c r="B122" t="s">
        <v>57</v>
      </c>
      <c r="C122" t="s">
        <v>128</v>
      </c>
      <c r="D122" t="s">
        <v>128</v>
      </c>
      <c r="E122" t="s">
        <v>8</v>
      </c>
      <c r="F122">
        <v>2</v>
      </c>
      <c r="G122">
        <v>162</v>
      </c>
      <c r="H122">
        <v>81</v>
      </c>
      <c r="I122">
        <v>93</v>
      </c>
      <c r="J122">
        <v>69</v>
      </c>
      <c r="K122" t="s">
        <v>48</v>
      </c>
      <c r="L122" t="s">
        <v>51</v>
      </c>
      <c r="M122" t="s">
        <v>48</v>
      </c>
      <c r="N122" t="s">
        <v>48</v>
      </c>
      <c r="O122">
        <v>812</v>
      </c>
      <c r="P122">
        <v>5525</v>
      </c>
      <c r="Q122">
        <v>1405</v>
      </c>
      <c r="R122">
        <v>314</v>
      </c>
      <c r="S122">
        <v>39</v>
      </c>
      <c r="T122">
        <v>220</v>
      </c>
      <c r="U122">
        <v>578</v>
      </c>
      <c r="V122">
        <v>1456</v>
      </c>
      <c r="W122">
        <v>103</v>
      </c>
      <c r="X122">
        <v>30</v>
      </c>
      <c r="Y122">
        <v>54</v>
      </c>
      <c r="Z122">
        <v>27</v>
      </c>
      <c r="AA122">
        <v>659</v>
      </c>
      <c r="AB122">
        <v>586</v>
      </c>
      <c r="AC122">
        <v>3.66</v>
      </c>
      <c r="AD122">
        <v>2</v>
      </c>
      <c r="AE122">
        <v>11</v>
      </c>
      <c r="AF122">
        <v>43</v>
      </c>
      <c r="AG122">
        <v>4323</v>
      </c>
      <c r="AH122">
        <v>1309</v>
      </c>
      <c r="AI122">
        <v>171</v>
      </c>
      <c r="AJ122">
        <v>516</v>
      </c>
      <c r="AK122">
        <v>1482</v>
      </c>
      <c r="AL122">
        <v>108</v>
      </c>
      <c r="AM122">
        <v>140</v>
      </c>
      <c r="AN122">
        <v>0.98199999999999998</v>
      </c>
      <c r="AO122" t="s">
        <v>129</v>
      </c>
      <c r="AP122" t="s">
        <v>144</v>
      </c>
      <c r="AQ122">
        <v>2134375</v>
      </c>
      <c r="AR122">
        <v>110</v>
      </c>
      <c r="AS122">
        <v>110</v>
      </c>
      <c r="AT122" t="s">
        <v>128</v>
      </c>
      <c r="AU122" t="s">
        <v>128</v>
      </c>
      <c r="AV122" t="s">
        <v>128</v>
      </c>
    </row>
    <row r="123" spans="1:48" x14ac:dyDescent="0.25">
      <c r="A123">
        <v>2017</v>
      </c>
      <c r="B123" t="s">
        <v>57</v>
      </c>
      <c r="C123" t="s">
        <v>58</v>
      </c>
      <c r="D123" t="s">
        <v>58</v>
      </c>
      <c r="E123" t="s">
        <v>37</v>
      </c>
      <c r="F123">
        <v>3</v>
      </c>
      <c r="G123">
        <v>162</v>
      </c>
      <c r="H123">
        <v>81</v>
      </c>
      <c r="I123">
        <v>72</v>
      </c>
      <c r="J123">
        <v>90</v>
      </c>
      <c r="K123" t="s">
        <v>48</v>
      </c>
      <c r="L123" t="s">
        <v>48</v>
      </c>
      <c r="M123" t="s">
        <v>48</v>
      </c>
      <c r="N123" t="s">
        <v>48</v>
      </c>
      <c r="O123">
        <v>732</v>
      </c>
      <c r="P123">
        <v>5584</v>
      </c>
      <c r="Q123">
        <v>1467</v>
      </c>
      <c r="R123">
        <v>289</v>
      </c>
      <c r="S123">
        <v>26</v>
      </c>
      <c r="T123">
        <v>165</v>
      </c>
      <c r="U123">
        <v>474</v>
      </c>
      <c r="V123">
        <v>1184</v>
      </c>
      <c r="W123">
        <v>77</v>
      </c>
      <c r="X123">
        <v>31</v>
      </c>
      <c r="Y123">
        <v>66</v>
      </c>
      <c r="Z123">
        <v>32</v>
      </c>
      <c r="AA123">
        <v>821</v>
      </c>
      <c r="AB123">
        <v>756</v>
      </c>
      <c r="AC123">
        <v>4.72</v>
      </c>
      <c r="AD123">
        <v>0</v>
      </c>
      <c r="AE123">
        <v>6</v>
      </c>
      <c r="AF123">
        <v>36</v>
      </c>
      <c r="AG123">
        <v>4324</v>
      </c>
      <c r="AH123">
        <v>1463</v>
      </c>
      <c r="AI123">
        <v>192</v>
      </c>
      <c r="AJ123">
        <v>584</v>
      </c>
      <c r="AK123">
        <v>1258</v>
      </c>
      <c r="AL123">
        <v>97</v>
      </c>
      <c r="AM123">
        <v>137</v>
      </c>
      <c r="AN123">
        <v>0.98399999999999999</v>
      </c>
      <c r="AO123" t="s">
        <v>106</v>
      </c>
      <c r="AP123" t="s">
        <v>160</v>
      </c>
      <c r="AQ123">
        <v>2505252</v>
      </c>
      <c r="AR123">
        <v>98</v>
      </c>
      <c r="AS123">
        <v>98</v>
      </c>
      <c r="AT123" t="s">
        <v>58</v>
      </c>
      <c r="AU123" t="s">
        <v>58</v>
      </c>
      <c r="AV123" t="s">
        <v>58</v>
      </c>
    </row>
    <row r="124" spans="1:48" x14ac:dyDescent="0.25">
      <c r="A124">
        <v>2017</v>
      </c>
      <c r="B124" t="s">
        <v>75</v>
      </c>
      <c r="C124" t="s">
        <v>52</v>
      </c>
      <c r="D124" t="s">
        <v>52</v>
      </c>
      <c r="E124" t="s">
        <v>37</v>
      </c>
      <c r="F124">
        <v>5</v>
      </c>
      <c r="G124">
        <v>162</v>
      </c>
      <c r="H124">
        <v>81</v>
      </c>
      <c r="I124">
        <v>75</v>
      </c>
      <c r="J124">
        <v>87</v>
      </c>
      <c r="K124" t="s">
        <v>48</v>
      </c>
      <c r="L124" t="s">
        <v>48</v>
      </c>
      <c r="M124" t="s">
        <v>48</v>
      </c>
      <c r="N124" t="s">
        <v>48</v>
      </c>
      <c r="O124">
        <v>743</v>
      </c>
      <c r="P124">
        <v>5650</v>
      </c>
      <c r="Q124">
        <v>1469</v>
      </c>
      <c r="R124">
        <v>269</v>
      </c>
      <c r="S124">
        <v>12</v>
      </c>
      <c r="T124">
        <v>232</v>
      </c>
      <c r="U124">
        <v>392</v>
      </c>
      <c r="V124">
        <v>1412</v>
      </c>
      <c r="W124">
        <v>32</v>
      </c>
      <c r="X124">
        <v>13</v>
      </c>
      <c r="Y124">
        <v>50</v>
      </c>
      <c r="Z124">
        <v>37</v>
      </c>
      <c r="AA124">
        <v>841</v>
      </c>
      <c r="AB124">
        <v>795</v>
      </c>
      <c r="AC124">
        <v>4.97</v>
      </c>
      <c r="AD124">
        <v>1</v>
      </c>
      <c r="AE124">
        <v>10</v>
      </c>
      <c r="AF124">
        <v>35</v>
      </c>
      <c r="AG124">
        <v>4323</v>
      </c>
      <c r="AH124">
        <v>1505</v>
      </c>
      <c r="AI124">
        <v>242</v>
      </c>
      <c r="AJ124">
        <v>579</v>
      </c>
      <c r="AK124">
        <v>1233</v>
      </c>
      <c r="AL124">
        <v>94</v>
      </c>
      <c r="AM124">
        <v>175</v>
      </c>
      <c r="AN124">
        <v>0.98399999999999999</v>
      </c>
      <c r="AO124" t="s">
        <v>63</v>
      </c>
      <c r="AP124" t="s">
        <v>120</v>
      </c>
      <c r="AQ124">
        <v>2028424</v>
      </c>
      <c r="AR124">
        <v>98</v>
      </c>
      <c r="AS124">
        <v>99</v>
      </c>
      <c r="AT124" t="s">
        <v>52</v>
      </c>
      <c r="AU124" t="s">
        <v>52</v>
      </c>
      <c r="AV124" t="s">
        <v>52</v>
      </c>
    </row>
    <row r="125" spans="1:48" x14ac:dyDescent="0.25">
      <c r="A125">
        <v>2017</v>
      </c>
      <c r="B125" t="s">
        <v>75</v>
      </c>
      <c r="C125" t="s">
        <v>49</v>
      </c>
      <c r="D125" t="s">
        <v>49</v>
      </c>
      <c r="E125" t="s">
        <v>37</v>
      </c>
      <c r="F125">
        <v>1</v>
      </c>
      <c r="G125">
        <v>162</v>
      </c>
      <c r="H125">
        <v>81</v>
      </c>
      <c r="I125">
        <v>93</v>
      </c>
      <c r="J125">
        <v>69</v>
      </c>
      <c r="K125" t="s">
        <v>51</v>
      </c>
      <c r="L125" t="s">
        <v>48</v>
      </c>
      <c r="M125" t="s">
        <v>48</v>
      </c>
      <c r="N125" t="s">
        <v>48</v>
      </c>
      <c r="O125">
        <v>785</v>
      </c>
      <c r="P125">
        <v>5669</v>
      </c>
      <c r="Q125">
        <v>1461</v>
      </c>
      <c r="R125">
        <v>302</v>
      </c>
      <c r="S125">
        <v>19</v>
      </c>
      <c r="T125">
        <v>168</v>
      </c>
      <c r="U125">
        <v>571</v>
      </c>
      <c r="V125">
        <v>1224</v>
      </c>
      <c r="W125">
        <v>106</v>
      </c>
      <c r="X125">
        <v>31</v>
      </c>
      <c r="Y125">
        <v>53</v>
      </c>
      <c r="Z125">
        <v>36</v>
      </c>
      <c r="AA125">
        <v>668</v>
      </c>
      <c r="AB125">
        <v>610</v>
      </c>
      <c r="AC125">
        <v>3.7</v>
      </c>
      <c r="AD125">
        <v>5</v>
      </c>
      <c r="AE125">
        <v>11</v>
      </c>
      <c r="AF125">
        <v>39</v>
      </c>
      <c r="AG125">
        <v>4447</v>
      </c>
      <c r="AH125">
        <v>1384</v>
      </c>
      <c r="AI125">
        <v>195</v>
      </c>
      <c r="AJ125">
        <v>465</v>
      </c>
      <c r="AK125">
        <v>1580</v>
      </c>
      <c r="AL125">
        <v>107</v>
      </c>
      <c r="AM125">
        <v>126</v>
      </c>
      <c r="AN125">
        <v>0.98199999999999998</v>
      </c>
      <c r="AO125" t="s">
        <v>86</v>
      </c>
      <c r="AP125" t="s">
        <v>90</v>
      </c>
      <c r="AQ125">
        <v>2917678</v>
      </c>
      <c r="AR125">
        <v>105</v>
      </c>
      <c r="AS125">
        <v>104</v>
      </c>
      <c r="AT125" t="s">
        <v>49</v>
      </c>
      <c r="AU125" t="s">
        <v>49</v>
      </c>
      <c r="AV125" t="s">
        <v>49</v>
      </c>
    </row>
    <row r="126" spans="1:48" x14ac:dyDescent="0.25">
      <c r="A126">
        <v>2017</v>
      </c>
      <c r="B126" t="s">
        <v>75</v>
      </c>
      <c r="C126" t="s">
        <v>77</v>
      </c>
      <c r="D126" t="s">
        <v>78</v>
      </c>
      <c r="E126" t="s">
        <v>125</v>
      </c>
      <c r="F126">
        <v>4</v>
      </c>
      <c r="G126">
        <v>162</v>
      </c>
      <c r="H126">
        <v>81</v>
      </c>
      <c r="I126">
        <v>67</v>
      </c>
      <c r="J126">
        <v>95</v>
      </c>
      <c r="K126" t="s">
        <v>48</v>
      </c>
      <c r="L126" t="s">
        <v>48</v>
      </c>
      <c r="M126" t="s">
        <v>48</v>
      </c>
      <c r="N126" t="s">
        <v>48</v>
      </c>
      <c r="O126">
        <v>706</v>
      </c>
      <c r="P126">
        <v>5513</v>
      </c>
      <c r="Q126">
        <v>1412</v>
      </c>
      <c r="R126">
        <v>256</v>
      </c>
      <c r="S126">
        <v>37</v>
      </c>
      <c r="T126">
        <v>186</v>
      </c>
      <c r="U126">
        <v>401</v>
      </c>
      <c r="V126">
        <v>1397</v>
      </c>
      <c r="W126">
        <v>71</v>
      </c>
      <c r="X126">
        <v>31</v>
      </c>
      <c r="Y126">
        <v>76</v>
      </c>
      <c r="Z126">
        <v>33</v>
      </c>
      <c r="AA126">
        <v>820</v>
      </c>
      <c r="AB126">
        <v>755</v>
      </c>
      <c r="AC126">
        <v>4.78</v>
      </c>
      <c r="AD126">
        <v>0</v>
      </c>
      <c r="AE126">
        <v>3</v>
      </c>
      <c r="AF126">
        <v>25</v>
      </c>
      <c r="AG126">
        <v>4265</v>
      </c>
      <c r="AH126">
        <v>1384</v>
      </c>
      <c r="AI126">
        <v>242</v>
      </c>
      <c r="AJ126">
        <v>632</v>
      </c>
      <c r="AK126">
        <v>1193</v>
      </c>
      <c r="AL126">
        <v>114</v>
      </c>
      <c r="AM126">
        <v>157</v>
      </c>
      <c r="AN126">
        <v>0.98099999999999998</v>
      </c>
      <c r="AO126" t="s">
        <v>79</v>
      </c>
      <c r="AP126" t="s">
        <v>138</v>
      </c>
      <c r="AQ126">
        <v>1629470</v>
      </c>
      <c r="AR126">
        <v>98</v>
      </c>
      <c r="AS126">
        <v>98</v>
      </c>
      <c r="AT126" t="s">
        <v>78</v>
      </c>
      <c r="AU126" t="s">
        <v>77</v>
      </c>
      <c r="AV126" t="s">
        <v>77</v>
      </c>
    </row>
    <row r="127" spans="1:48" x14ac:dyDescent="0.25">
      <c r="A127">
        <v>2017</v>
      </c>
      <c r="B127" t="s">
        <v>57</v>
      </c>
      <c r="C127" t="s">
        <v>59</v>
      </c>
      <c r="D127" t="s">
        <v>60</v>
      </c>
      <c r="E127" t="s">
        <v>125</v>
      </c>
      <c r="F127">
        <v>1</v>
      </c>
      <c r="G127">
        <v>162</v>
      </c>
      <c r="H127">
        <v>81</v>
      </c>
      <c r="I127">
        <v>92</v>
      </c>
      <c r="J127">
        <v>70</v>
      </c>
      <c r="K127" t="s">
        <v>51</v>
      </c>
      <c r="L127" t="s">
        <v>48</v>
      </c>
      <c r="M127" t="s">
        <v>48</v>
      </c>
      <c r="N127" t="s">
        <v>48</v>
      </c>
      <c r="O127">
        <v>822</v>
      </c>
      <c r="P127">
        <v>5496</v>
      </c>
      <c r="Q127">
        <v>1402</v>
      </c>
      <c r="R127">
        <v>274</v>
      </c>
      <c r="S127">
        <v>29</v>
      </c>
      <c r="T127">
        <v>223</v>
      </c>
      <c r="U127">
        <v>622</v>
      </c>
      <c r="V127">
        <v>1401</v>
      </c>
      <c r="W127">
        <v>62</v>
      </c>
      <c r="X127">
        <v>31</v>
      </c>
      <c r="Y127">
        <v>82</v>
      </c>
      <c r="Z127">
        <v>32</v>
      </c>
      <c r="AA127">
        <v>695</v>
      </c>
      <c r="AB127">
        <v>636</v>
      </c>
      <c r="AC127">
        <v>3.95</v>
      </c>
      <c r="AD127">
        <v>2</v>
      </c>
      <c r="AE127">
        <v>8</v>
      </c>
      <c r="AF127">
        <v>38</v>
      </c>
      <c r="AG127">
        <v>4342</v>
      </c>
      <c r="AH127">
        <v>1294</v>
      </c>
      <c r="AI127">
        <v>194</v>
      </c>
      <c r="AJ127">
        <v>554</v>
      </c>
      <c r="AK127">
        <v>1439</v>
      </c>
      <c r="AL127">
        <v>95</v>
      </c>
      <c r="AM127">
        <v>139</v>
      </c>
      <c r="AN127">
        <v>0.98399999999999999</v>
      </c>
      <c r="AO127" t="s">
        <v>84</v>
      </c>
      <c r="AP127" t="s">
        <v>88</v>
      </c>
      <c r="AQ127">
        <v>3199562</v>
      </c>
      <c r="AR127">
        <v>102</v>
      </c>
      <c r="AS127">
        <v>100</v>
      </c>
      <c r="AT127" t="s">
        <v>60</v>
      </c>
      <c r="AU127" t="s">
        <v>59</v>
      </c>
      <c r="AV127" t="s">
        <v>59</v>
      </c>
    </row>
    <row r="128" spans="1:48" x14ac:dyDescent="0.25">
      <c r="A128">
        <v>2017</v>
      </c>
      <c r="B128" t="s">
        <v>57</v>
      </c>
      <c r="C128" t="s">
        <v>62</v>
      </c>
      <c r="D128" t="s">
        <v>62</v>
      </c>
      <c r="E128" t="s">
        <v>125</v>
      </c>
      <c r="F128">
        <v>5</v>
      </c>
      <c r="G128">
        <v>162</v>
      </c>
      <c r="H128">
        <v>81</v>
      </c>
      <c r="I128">
        <v>68</v>
      </c>
      <c r="J128">
        <v>94</v>
      </c>
      <c r="K128" t="s">
        <v>48</v>
      </c>
      <c r="L128" t="s">
        <v>48</v>
      </c>
      <c r="M128" t="s">
        <v>48</v>
      </c>
      <c r="N128" t="s">
        <v>48</v>
      </c>
      <c r="O128">
        <v>753</v>
      </c>
      <c r="P128">
        <v>5484</v>
      </c>
      <c r="Q128">
        <v>1390</v>
      </c>
      <c r="R128">
        <v>249</v>
      </c>
      <c r="S128">
        <v>38</v>
      </c>
      <c r="T128">
        <v>219</v>
      </c>
      <c r="U128">
        <v>565</v>
      </c>
      <c r="V128">
        <v>1329</v>
      </c>
      <c r="W128">
        <v>120</v>
      </c>
      <c r="X128">
        <v>39</v>
      </c>
      <c r="Y128">
        <v>72</v>
      </c>
      <c r="Z128">
        <v>42</v>
      </c>
      <c r="AA128">
        <v>869</v>
      </c>
      <c r="AB128">
        <v>821</v>
      </c>
      <c r="AC128">
        <v>5.17</v>
      </c>
      <c r="AD128">
        <v>2</v>
      </c>
      <c r="AE128">
        <v>8</v>
      </c>
      <c r="AF128">
        <v>33</v>
      </c>
      <c r="AG128">
        <v>4290</v>
      </c>
      <c r="AH128">
        <v>1442</v>
      </c>
      <c r="AI128">
        <v>248</v>
      </c>
      <c r="AJ128">
        <v>631</v>
      </c>
      <c r="AK128">
        <v>1300</v>
      </c>
      <c r="AL128">
        <v>81</v>
      </c>
      <c r="AM128">
        <v>132</v>
      </c>
      <c r="AN128">
        <v>0.98599999999999999</v>
      </c>
      <c r="AO128" t="s">
        <v>61</v>
      </c>
      <c r="AP128" t="s">
        <v>139</v>
      </c>
      <c r="AQ128">
        <v>1836917</v>
      </c>
      <c r="AR128">
        <v>100</v>
      </c>
      <c r="AS128">
        <v>101</v>
      </c>
      <c r="AT128" t="s">
        <v>62</v>
      </c>
      <c r="AU128" t="s">
        <v>62</v>
      </c>
      <c r="AV128" t="s">
        <v>62</v>
      </c>
    </row>
    <row r="129" spans="1:48" x14ac:dyDescent="0.25">
      <c r="A129">
        <v>2017</v>
      </c>
      <c r="B129" t="s">
        <v>75</v>
      </c>
      <c r="C129" t="s">
        <v>50</v>
      </c>
      <c r="D129" t="s">
        <v>50</v>
      </c>
      <c r="E129" t="s">
        <v>125</v>
      </c>
      <c r="F129">
        <v>1</v>
      </c>
      <c r="G129">
        <v>162</v>
      </c>
      <c r="H129">
        <v>81</v>
      </c>
      <c r="I129">
        <v>102</v>
      </c>
      <c r="J129">
        <v>60</v>
      </c>
      <c r="K129" t="s">
        <v>51</v>
      </c>
      <c r="L129" t="s">
        <v>48</v>
      </c>
      <c r="M129" t="s">
        <v>48</v>
      </c>
      <c r="N129" t="s">
        <v>48</v>
      </c>
      <c r="O129">
        <v>818</v>
      </c>
      <c r="P129">
        <v>5511</v>
      </c>
      <c r="Q129">
        <v>1449</v>
      </c>
      <c r="R129">
        <v>333</v>
      </c>
      <c r="S129">
        <v>29</v>
      </c>
      <c r="T129">
        <v>212</v>
      </c>
      <c r="U129">
        <v>604</v>
      </c>
      <c r="V129">
        <v>1153</v>
      </c>
      <c r="W129">
        <v>88</v>
      </c>
      <c r="X129">
        <v>23</v>
      </c>
      <c r="Y129">
        <v>50</v>
      </c>
      <c r="Z129">
        <v>45</v>
      </c>
      <c r="AA129">
        <v>564</v>
      </c>
      <c r="AB129">
        <v>529</v>
      </c>
      <c r="AC129">
        <v>3.3</v>
      </c>
      <c r="AD129">
        <v>7</v>
      </c>
      <c r="AE129">
        <v>19</v>
      </c>
      <c r="AF129">
        <v>37</v>
      </c>
      <c r="AG129">
        <v>4322</v>
      </c>
      <c r="AH129">
        <v>1267</v>
      </c>
      <c r="AI129">
        <v>163</v>
      </c>
      <c r="AJ129">
        <v>406</v>
      </c>
      <c r="AK129">
        <v>1614</v>
      </c>
      <c r="AL129">
        <v>76</v>
      </c>
      <c r="AM129">
        <v>167</v>
      </c>
      <c r="AN129">
        <v>0.98699999999999999</v>
      </c>
      <c r="AO129" t="s">
        <v>89</v>
      </c>
      <c r="AP129" t="s">
        <v>154</v>
      </c>
      <c r="AQ129">
        <v>2048138</v>
      </c>
      <c r="AR129">
        <v>106</v>
      </c>
      <c r="AS129">
        <v>104</v>
      </c>
      <c r="AT129" t="s">
        <v>50</v>
      </c>
      <c r="AU129" t="s">
        <v>50</v>
      </c>
      <c r="AV129" t="s">
        <v>50</v>
      </c>
    </row>
    <row r="130" spans="1:48" x14ac:dyDescent="0.25">
      <c r="A130">
        <v>2017</v>
      </c>
      <c r="B130" t="s">
        <v>57</v>
      </c>
      <c r="C130" t="s">
        <v>65</v>
      </c>
      <c r="D130" t="s">
        <v>65</v>
      </c>
      <c r="E130" t="s">
        <v>8</v>
      </c>
      <c r="F130">
        <v>3</v>
      </c>
      <c r="G130">
        <v>162</v>
      </c>
      <c r="H130">
        <v>81</v>
      </c>
      <c r="I130">
        <v>87</v>
      </c>
      <c r="J130">
        <v>75</v>
      </c>
      <c r="K130" t="s">
        <v>48</v>
      </c>
      <c r="L130" t="s">
        <v>51</v>
      </c>
      <c r="M130" t="s">
        <v>48</v>
      </c>
      <c r="N130" t="s">
        <v>48</v>
      </c>
      <c r="O130">
        <v>824</v>
      </c>
      <c r="P130">
        <v>5534</v>
      </c>
      <c r="Q130">
        <v>1510</v>
      </c>
      <c r="R130">
        <v>293</v>
      </c>
      <c r="S130">
        <v>38</v>
      </c>
      <c r="T130">
        <v>192</v>
      </c>
      <c r="U130">
        <v>519</v>
      </c>
      <c r="V130">
        <v>1408</v>
      </c>
      <c r="W130">
        <v>59</v>
      </c>
      <c r="X130">
        <v>34</v>
      </c>
      <c r="Y130">
        <v>44</v>
      </c>
      <c r="Z130">
        <v>41</v>
      </c>
      <c r="AA130">
        <v>757</v>
      </c>
      <c r="AB130">
        <v>721</v>
      </c>
      <c r="AC130">
        <v>4.51</v>
      </c>
      <c r="AD130">
        <v>1</v>
      </c>
      <c r="AE130">
        <v>9</v>
      </c>
      <c r="AF130">
        <v>47</v>
      </c>
      <c r="AG130">
        <v>4313</v>
      </c>
      <c r="AH130">
        <v>1453</v>
      </c>
      <c r="AI130">
        <v>190</v>
      </c>
      <c r="AJ130">
        <v>532</v>
      </c>
      <c r="AK130">
        <v>1270</v>
      </c>
      <c r="AL130">
        <v>77</v>
      </c>
      <c r="AM130">
        <v>168</v>
      </c>
      <c r="AN130">
        <v>0.98699999999999999</v>
      </c>
      <c r="AO130" t="s">
        <v>121</v>
      </c>
      <c r="AP130" t="s">
        <v>126</v>
      </c>
      <c r="AQ130">
        <v>2953650</v>
      </c>
      <c r="AR130">
        <v>115</v>
      </c>
      <c r="AS130">
        <v>115</v>
      </c>
      <c r="AT130" t="s">
        <v>65</v>
      </c>
      <c r="AU130" t="s">
        <v>65</v>
      </c>
      <c r="AV130" t="s">
        <v>65</v>
      </c>
    </row>
    <row r="131" spans="1:48" x14ac:dyDescent="0.25">
      <c r="A131">
        <v>2017</v>
      </c>
      <c r="B131" t="s">
        <v>75</v>
      </c>
      <c r="C131" t="s">
        <v>80</v>
      </c>
      <c r="D131" t="s">
        <v>80</v>
      </c>
      <c r="E131" t="s">
        <v>125</v>
      </c>
      <c r="F131">
        <v>5</v>
      </c>
      <c r="G131">
        <v>162</v>
      </c>
      <c r="H131">
        <v>81</v>
      </c>
      <c r="I131">
        <v>64</v>
      </c>
      <c r="J131">
        <v>98</v>
      </c>
      <c r="K131" t="s">
        <v>48</v>
      </c>
      <c r="L131" t="s">
        <v>48</v>
      </c>
      <c r="M131" t="s">
        <v>48</v>
      </c>
      <c r="N131" t="s">
        <v>48</v>
      </c>
      <c r="O131">
        <v>735</v>
      </c>
      <c r="P131">
        <v>5556</v>
      </c>
      <c r="Q131">
        <v>1435</v>
      </c>
      <c r="R131">
        <v>289</v>
      </c>
      <c r="S131">
        <v>35</v>
      </c>
      <c r="T131">
        <v>187</v>
      </c>
      <c r="U131">
        <v>503</v>
      </c>
      <c r="V131">
        <v>1313</v>
      </c>
      <c r="W131">
        <v>65</v>
      </c>
      <c r="X131">
        <v>34</v>
      </c>
      <c r="Y131">
        <v>52</v>
      </c>
      <c r="Z131">
        <v>27</v>
      </c>
      <c r="AA131">
        <v>894</v>
      </c>
      <c r="AB131">
        <v>846</v>
      </c>
      <c r="AC131">
        <v>5.36</v>
      </c>
      <c r="AD131">
        <v>2</v>
      </c>
      <c r="AE131">
        <v>4</v>
      </c>
      <c r="AF131">
        <v>32</v>
      </c>
      <c r="AG131">
        <v>4261</v>
      </c>
      <c r="AH131">
        <v>1587</v>
      </c>
      <c r="AI131">
        <v>218</v>
      </c>
      <c r="AJ131">
        <v>538</v>
      </c>
      <c r="AK131">
        <v>1202</v>
      </c>
      <c r="AL131">
        <v>84</v>
      </c>
      <c r="AM131">
        <v>146</v>
      </c>
      <c r="AN131">
        <v>0.98499999999999999</v>
      </c>
      <c r="AO131" t="s">
        <v>81</v>
      </c>
      <c r="AP131" t="s">
        <v>133</v>
      </c>
      <c r="AQ131">
        <v>2321599</v>
      </c>
      <c r="AR131">
        <v>103</v>
      </c>
      <c r="AS131">
        <v>104</v>
      </c>
      <c r="AT131" t="s">
        <v>80</v>
      </c>
      <c r="AU131" t="s">
        <v>80</v>
      </c>
      <c r="AV131" t="s">
        <v>80</v>
      </c>
    </row>
    <row r="132" spans="1:48" x14ac:dyDescent="0.25">
      <c r="A132">
        <v>2017</v>
      </c>
      <c r="B132" t="s">
        <v>75</v>
      </c>
      <c r="C132" t="s">
        <v>100</v>
      </c>
      <c r="D132" t="s">
        <v>100</v>
      </c>
      <c r="E132" t="s">
        <v>8</v>
      </c>
      <c r="F132">
        <v>1</v>
      </c>
      <c r="G132">
        <v>162</v>
      </c>
      <c r="H132">
        <v>81</v>
      </c>
      <c r="I132">
        <v>101</v>
      </c>
      <c r="J132">
        <v>61</v>
      </c>
      <c r="K132" t="s">
        <v>51</v>
      </c>
      <c r="L132" t="s">
        <v>48</v>
      </c>
      <c r="M132" t="s">
        <v>51</v>
      </c>
      <c r="N132" t="s">
        <v>51</v>
      </c>
      <c r="O132">
        <v>896</v>
      </c>
      <c r="P132">
        <v>5611</v>
      </c>
      <c r="Q132">
        <v>1581</v>
      </c>
      <c r="R132">
        <v>346</v>
      </c>
      <c r="S132">
        <v>20</v>
      </c>
      <c r="T132">
        <v>238</v>
      </c>
      <c r="U132">
        <v>509</v>
      </c>
      <c r="V132">
        <v>1087</v>
      </c>
      <c r="W132">
        <v>98</v>
      </c>
      <c r="X132">
        <v>42</v>
      </c>
      <c r="Y132">
        <v>70</v>
      </c>
      <c r="Z132">
        <v>61</v>
      </c>
      <c r="AA132">
        <v>700</v>
      </c>
      <c r="AB132">
        <v>662</v>
      </c>
      <c r="AC132">
        <v>4.12</v>
      </c>
      <c r="AD132">
        <v>1</v>
      </c>
      <c r="AE132">
        <v>9</v>
      </c>
      <c r="AF132">
        <v>45</v>
      </c>
      <c r="AG132">
        <v>4338</v>
      </c>
      <c r="AH132">
        <v>1314</v>
      </c>
      <c r="AI132">
        <v>192</v>
      </c>
      <c r="AJ132">
        <v>522</v>
      </c>
      <c r="AK132">
        <v>1593</v>
      </c>
      <c r="AL132">
        <v>99</v>
      </c>
      <c r="AM132">
        <v>153</v>
      </c>
      <c r="AN132">
        <v>0.98299999999999998</v>
      </c>
      <c r="AO132" t="s">
        <v>105</v>
      </c>
      <c r="AP132" t="s">
        <v>137</v>
      </c>
      <c r="AQ132">
        <v>2403671</v>
      </c>
      <c r="AR132">
        <v>91</v>
      </c>
      <c r="AS132">
        <v>90</v>
      </c>
      <c r="AT132" t="s">
        <v>100</v>
      </c>
      <c r="AU132" t="s">
        <v>100</v>
      </c>
      <c r="AV132" t="s">
        <v>100</v>
      </c>
    </row>
    <row r="133" spans="1:48" x14ac:dyDescent="0.25">
      <c r="A133">
        <v>2017</v>
      </c>
      <c r="B133" t="s">
        <v>75</v>
      </c>
      <c r="C133" t="s">
        <v>91</v>
      </c>
      <c r="D133" t="s">
        <v>108</v>
      </c>
      <c r="E133" t="s">
        <v>125</v>
      </c>
      <c r="F133">
        <v>3</v>
      </c>
      <c r="G133">
        <v>162</v>
      </c>
      <c r="H133">
        <v>81</v>
      </c>
      <c r="I133">
        <v>80</v>
      </c>
      <c r="J133">
        <v>82</v>
      </c>
      <c r="K133" t="s">
        <v>48</v>
      </c>
      <c r="L133" t="s">
        <v>48</v>
      </c>
      <c r="M133" t="s">
        <v>48</v>
      </c>
      <c r="N133" t="s">
        <v>48</v>
      </c>
      <c r="O133">
        <v>702</v>
      </c>
      <c r="P133">
        <v>5536</v>
      </c>
      <c r="Q133">
        <v>1436</v>
      </c>
      <c r="R133">
        <v>260</v>
      </c>
      <c r="S133">
        <v>24</v>
      </c>
      <c r="T133">
        <v>193</v>
      </c>
      <c r="U133">
        <v>390</v>
      </c>
      <c r="V133">
        <v>1166</v>
      </c>
      <c r="W133">
        <v>91</v>
      </c>
      <c r="X133">
        <v>31</v>
      </c>
      <c r="Y133">
        <v>45</v>
      </c>
      <c r="Z133">
        <v>37</v>
      </c>
      <c r="AA133">
        <v>791</v>
      </c>
      <c r="AB133">
        <v>737</v>
      </c>
      <c r="AC133">
        <v>4.6100000000000003</v>
      </c>
      <c r="AD133">
        <v>1</v>
      </c>
      <c r="AE133">
        <v>6</v>
      </c>
      <c r="AF133">
        <v>39</v>
      </c>
      <c r="AG133">
        <v>4313</v>
      </c>
      <c r="AH133">
        <v>1480</v>
      </c>
      <c r="AI133">
        <v>196</v>
      </c>
      <c r="AJ133">
        <v>519</v>
      </c>
      <c r="AK133">
        <v>1216</v>
      </c>
      <c r="AL133">
        <v>79</v>
      </c>
      <c r="AM133">
        <v>145</v>
      </c>
      <c r="AN133">
        <v>0.98699999999999999</v>
      </c>
      <c r="AO133" t="s">
        <v>109</v>
      </c>
      <c r="AP133" t="s">
        <v>124</v>
      </c>
      <c r="AQ133">
        <v>2220370</v>
      </c>
      <c r="AR133">
        <v>102</v>
      </c>
      <c r="AS133">
        <v>102</v>
      </c>
      <c r="AT133" t="s">
        <v>108</v>
      </c>
      <c r="AU133" t="s">
        <v>91</v>
      </c>
      <c r="AV133" t="s">
        <v>91</v>
      </c>
    </row>
    <row r="134" spans="1:48" x14ac:dyDescent="0.25">
      <c r="A134">
        <v>2017</v>
      </c>
      <c r="B134" t="s">
        <v>75</v>
      </c>
      <c r="C134" t="s">
        <v>96</v>
      </c>
      <c r="D134" t="s">
        <v>97</v>
      </c>
      <c r="E134" t="s">
        <v>8</v>
      </c>
      <c r="F134">
        <v>2</v>
      </c>
      <c r="G134">
        <v>162</v>
      </c>
      <c r="H134">
        <v>81</v>
      </c>
      <c r="I134">
        <v>80</v>
      </c>
      <c r="J134">
        <v>82</v>
      </c>
      <c r="K134" t="s">
        <v>48</v>
      </c>
      <c r="L134" t="s">
        <v>48</v>
      </c>
      <c r="M134" t="s">
        <v>48</v>
      </c>
      <c r="N134" t="s">
        <v>48</v>
      </c>
      <c r="O134">
        <v>710</v>
      </c>
      <c r="P134">
        <v>5415</v>
      </c>
      <c r="Q134">
        <v>1314</v>
      </c>
      <c r="R134">
        <v>251</v>
      </c>
      <c r="S134">
        <v>14</v>
      </c>
      <c r="T134">
        <v>186</v>
      </c>
      <c r="U134">
        <v>523</v>
      </c>
      <c r="V134">
        <v>1198</v>
      </c>
      <c r="W134">
        <v>136</v>
      </c>
      <c r="X134">
        <v>44</v>
      </c>
      <c r="Y134">
        <v>70</v>
      </c>
      <c r="Z134">
        <v>46</v>
      </c>
      <c r="AA134">
        <v>709</v>
      </c>
      <c r="AB134">
        <v>672</v>
      </c>
      <c r="AC134">
        <v>4.2</v>
      </c>
      <c r="AD134">
        <v>1</v>
      </c>
      <c r="AE134">
        <v>10</v>
      </c>
      <c r="AF134">
        <v>43</v>
      </c>
      <c r="AG134">
        <v>4322</v>
      </c>
      <c r="AH134">
        <v>1373</v>
      </c>
      <c r="AI134">
        <v>224</v>
      </c>
      <c r="AJ134">
        <v>470</v>
      </c>
      <c r="AK134">
        <v>1312</v>
      </c>
      <c r="AL134">
        <v>80</v>
      </c>
      <c r="AM134">
        <v>135</v>
      </c>
      <c r="AN134">
        <v>0.98599999999999999</v>
      </c>
      <c r="AO134" t="s">
        <v>142</v>
      </c>
      <c r="AP134" t="s">
        <v>155</v>
      </c>
      <c r="AQ134">
        <v>3019585</v>
      </c>
      <c r="AR134">
        <v>96</v>
      </c>
      <c r="AS134">
        <v>96</v>
      </c>
      <c r="AT134" t="s">
        <v>96</v>
      </c>
      <c r="AU134" t="s">
        <v>97</v>
      </c>
      <c r="AV134" t="s">
        <v>97</v>
      </c>
    </row>
    <row r="135" spans="1:48" x14ac:dyDescent="0.25">
      <c r="A135">
        <v>2017</v>
      </c>
      <c r="B135" t="s">
        <v>57</v>
      </c>
      <c r="C135" t="s">
        <v>92</v>
      </c>
      <c r="D135" t="s">
        <v>67</v>
      </c>
      <c r="E135" t="s">
        <v>8</v>
      </c>
      <c r="F135">
        <v>1</v>
      </c>
      <c r="G135">
        <v>162</v>
      </c>
      <c r="H135">
        <v>81</v>
      </c>
      <c r="I135">
        <v>104</v>
      </c>
      <c r="J135">
        <v>58</v>
      </c>
      <c r="K135" t="s">
        <v>51</v>
      </c>
      <c r="L135" t="s">
        <v>48</v>
      </c>
      <c r="M135" t="s">
        <v>51</v>
      </c>
      <c r="N135" t="s">
        <v>48</v>
      </c>
      <c r="O135">
        <v>770</v>
      </c>
      <c r="P135">
        <v>5408</v>
      </c>
      <c r="Q135">
        <v>1347</v>
      </c>
      <c r="R135">
        <v>312</v>
      </c>
      <c r="S135">
        <v>20</v>
      </c>
      <c r="T135">
        <v>221</v>
      </c>
      <c r="U135">
        <v>649</v>
      </c>
      <c r="V135">
        <v>1380</v>
      </c>
      <c r="W135">
        <v>77</v>
      </c>
      <c r="X135">
        <v>28</v>
      </c>
      <c r="Y135">
        <v>64</v>
      </c>
      <c r="Z135">
        <v>38</v>
      </c>
      <c r="AA135">
        <v>580</v>
      </c>
      <c r="AB135">
        <v>543</v>
      </c>
      <c r="AC135">
        <v>3.38</v>
      </c>
      <c r="AD135">
        <v>2</v>
      </c>
      <c r="AE135">
        <v>16</v>
      </c>
      <c r="AF135">
        <v>51</v>
      </c>
      <c r="AG135">
        <v>4334</v>
      </c>
      <c r="AH135">
        <v>1226</v>
      </c>
      <c r="AI135">
        <v>184</v>
      </c>
      <c r="AJ135">
        <v>442</v>
      </c>
      <c r="AK135">
        <v>1549</v>
      </c>
      <c r="AL135">
        <v>88</v>
      </c>
      <c r="AM135">
        <v>131</v>
      </c>
      <c r="AN135">
        <v>0.98499999999999999</v>
      </c>
      <c r="AO135" t="s">
        <v>93</v>
      </c>
      <c r="AP135" t="s">
        <v>101</v>
      </c>
      <c r="AQ135">
        <v>3765856</v>
      </c>
      <c r="AR135">
        <v>97</v>
      </c>
      <c r="AS135">
        <v>96</v>
      </c>
      <c r="AT135" t="s">
        <v>67</v>
      </c>
      <c r="AU135" t="s">
        <v>92</v>
      </c>
      <c r="AV135" t="s">
        <v>92</v>
      </c>
    </row>
    <row r="136" spans="1:48" x14ac:dyDescent="0.25">
      <c r="A136">
        <v>2017</v>
      </c>
      <c r="B136" t="s">
        <v>57</v>
      </c>
      <c r="C136" t="s">
        <v>156</v>
      </c>
      <c r="D136" t="s">
        <v>123</v>
      </c>
      <c r="E136" t="s">
        <v>37</v>
      </c>
      <c r="F136">
        <v>2</v>
      </c>
      <c r="G136">
        <v>162</v>
      </c>
      <c r="H136">
        <v>78</v>
      </c>
      <c r="I136">
        <v>77</v>
      </c>
      <c r="J136">
        <v>85</v>
      </c>
      <c r="K136" t="s">
        <v>48</v>
      </c>
      <c r="L136" t="s">
        <v>48</v>
      </c>
      <c r="M136" t="s">
        <v>48</v>
      </c>
      <c r="N136" t="s">
        <v>48</v>
      </c>
      <c r="O136">
        <v>778</v>
      </c>
      <c r="P136">
        <v>5602</v>
      </c>
      <c r="Q136">
        <v>1497</v>
      </c>
      <c r="R136">
        <v>271</v>
      </c>
      <c r="S136">
        <v>31</v>
      </c>
      <c r="T136">
        <v>194</v>
      </c>
      <c r="U136">
        <v>486</v>
      </c>
      <c r="V136">
        <v>1282</v>
      </c>
      <c r="W136">
        <v>91</v>
      </c>
      <c r="X136">
        <v>30</v>
      </c>
      <c r="Y136">
        <v>67</v>
      </c>
      <c r="Z136">
        <v>41</v>
      </c>
      <c r="AA136">
        <v>822</v>
      </c>
      <c r="AB136">
        <v>772</v>
      </c>
      <c r="AC136">
        <v>4.82</v>
      </c>
      <c r="AD136">
        <v>1</v>
      </c>
      <c r="AE136">
        <v>7</v>
      </c>
      <c r="AF136">
        <v>34</v>
      </c>
      <c r="AG136">
        <v>4328</v>
      </c>
      <c r="AH136">
        <v>1450</v>
      </c>
      <c r="AI136">
        <v>193</v>
      </c>
      <c r="AJ136">
        <v>627</v>
      </c>
      <c r="AK136">
        <v>1202</v>
      </c>
      <c r="AL136">
        <v>73</v>
      </c>
      <c r="AM136">
        <v>156</v>
      </c>
      <c r="AN136">
        <v>0.98799999999999999</v>
      </c>
      <c r="AO136" t="s">
        <v>157</v>
      </c>
      <c r="AP136" t="s">
        <v>158</v>
      </c>
      <c r="AQ136">
        <v>1583014</v>
      </c>
      <c r="AR136">
        <v>93</v>
      </c>
      <c r="AS136">
        <v>93</v>
      </c>
      <c r="AT136" t="s">
        <v>156</v>
      </c>
      <c r="AU136" t="s">
        <v>122</v>
      </c>
      <c r="AV136" t="s">
        <v>156</v>
      </c>
    </row>
    <row r="137" spans="1:48" x14ac:dyDescent="0.25">
      <c r="A137">
        <v>2017</v>
      </c>
      <c r="B137" t="s">
        <v>57</v>
      </c>
      <c r="C137" t="s">
        <v>69</v>
      </c>
      <c r="D137" t="s">
        <v>69</v>
      </c>
      <c r="E137" t="s">
        <v>125</v>
      </c>
      <c r="F137">
        <v>2</v>
      </c>
      <c r="G137">
        <v>162</v>
      </c>
      <c r="H137">
        <v>84</v>
      </c>
      <c r="I137">
        <v>86</v>
      </c>
      <c r="J137">
        <v>76</v>
      </c>
      <c r="K137" t="s">
        <v>48</v>
      </c>
      <c r="L137" t="s">
        <v>48</v>
      </c>
      <c r="M137" t="s">
        <v>48</v>
      </c>
      <c r="N137" t="s">
        <v>48</v>
      </c>
      <c r="O137">
        <v>732</v>
      </c>
      <c r="P137">
        <v>5467</v>
      </c>
      <c r="Q137">
        <v>1363</v>
      </c>
      <c r="R137">
        <v>267</v>
      </c>
      <c r="S137">
        <v>22</v>
      </c>
      <c r="T137">
        <v>224</v>
      </c>
      <c r="U137">
        <v>547</v>
      </c>
      <c r="V137">
        <v>1571</v>
      </c>
      <c r="W137">
        <v>128</v>
      </c>
      <c r="X137">
        <v>41</v>
      </c>
      <c r="Y137">
        <v>53</v>
      </c>
      <c r="Z137">
        <v>26</v>
      </c>
      <c r="AA137">
        <v>697</v>
      </c>
      <c r="AB137">
        <v>642</v>
      </c>
      <c r="AC137">
        <v>4</v>
      </c>
      <c r="AD137">
        <v>1</v>
      </c>
      <c r="AE137">
        <v>12</v>
      </c>
      <c r="AF137">
        <v>54</v>
      </c>
      <c r="AG137">
        <v>4337</v>
      </c>
      <c r="AH137">
        <v>1381</v>
      </c>
      <c r="AI137">
        <v>185</v>
      </c>
      <c r="AJ137">
        <v>553</v>
      </c>
      <c r="AK137">
        <v>1346</v>
      </c>
      <c r="AL137">
        <v>115</v>
      </c>
      <c r="AM137">
        <v>164</v>
      </c>
      <c r="AN137">
        <v>0.98099999999999998</v>
      </c>
      <c r="AO137" t="s">
        <v>68</v>
      </c>
      <c r="AP137" t="s">
        <v>135</v>
      </c>
      <c r="AQ137">
        <v>2627705</v>
      </c>
      <c r="AR137">
        <v>101</v>
      </c>
      <c r="AS137">
        <v>101</v>
      </c>
      <c r="AT137" t="s">
        <v>69</v>
      </c>
      <c r="AU137" t="s">
        <v>114</v>
      </c>
      <c r="AV137" t="s">
        <v>69</v>
      </c>
    </row>
    <row r="138" spans="1:48" x14ac:dyDescent="0.25">
      <c r="A138">
        <v>2017</v>
      </c>
      <c r="B138" t="s">
        <v>75</v>
      </c>
      <c r="C138" t="s">
        <v>83</v>
      </c>
      <c r="D138" t="s">
        <v>83</v>
      </c>
      <c r="E138" t="s">
        <v>125</v>
      </c>
      <c r="F138">
        <v>2</v>
      </c>
      <c r="G138">
        <v>162</v>
      </c>
      <c r="H138">
        <v>81</v>
      </c>
      <c r="I138">
        <v>85</v>
      </c>
      <c r="J138">
        <v>77</v>
      </c>
      <c r="K138" t="s">
        <v>48</v>
      </c>
      <c r="L138" t="s">
        <v>51</v>
      </c>
      <c r="M138" t="s">
        <v>48</v>
      </c>
      <c r="N138" t="s">
        <v>48</v>
      </c>
      <c r="O138">
        <v>815</v>
      </c>
      <c r="P138">
        <v>5557</v>
      </c>
      <c r="Q138">
        <v>1444</v>
      </c>
      <c r="R138">
        <v>286</v>
      </c>
      <c r="S138">
        <v>31</v>
      </c>
      <c r="T138">
        <v>206</v>
      </c>
      <c r="U138">
        <v>593</v>
      </c>
      <c r="V138">
        <v>1342</v>
      </c>
      <c r="W138">
        <v>95</v>
      </c>
      <c r="X138">
        <v>28</v>
      </c>
      <c r="Y138">
        <v>46</v>
      </c>
      <c r="Z138">
        <v>39</v>
      </c>
      <c r="AA138">
        <v>788</v>
      </c>
      <c r="AB138">
        <v>732</v>
      </c>
      <c r="AC138">
        <v>4.59</v>
      </c>
      <c r="AD138">
        <v>6</v>
      </c>
      <c r="AE138">
        <v>11</v>
      </c>
      <c r="AF138">
        <v>42</v>
      </c>
      <c r="AG138">
        <v>4308</v>
      </c>
      <c r="AH138">
        <v>1487</v>
      </c>
      <c r="AI138">
        <v>224</v>
      </c>
      <c r="AJ138">
        <v>483</v>
      </c>
      <c r="AK138">
        <v>1166</v>
      </c>
      <c r="AL138">
        <v>78</v>
      </c>
      <c r="AM138">
        <v>143</v>
      </c>
      <c r="AN138">
        <v>0.98699999999999999</v>
      </c>
      <c r="AO138" t="s">
        <v>98</v>
      </c>
      <c r="AP138" t="s">
        <v>153</v>
      </c>
      <c r="AQ138">
        <v>2051279</v>
      </c>
      <c r="AR138">
        <v>99</v>
      </c>
      <c r="AS138">
        <v>100</v>
      </c>
      <c r="AT138" t="s">
        <v>83</v>
      </c>
      <c r="AU138" t="s">
        <v>83</v>
      </c>
      <c r="AV138" t="s">
        <v>83</v>
      </c>
    </row>
    <row r="139" spans="1:48" x14ac:dyDescent="0.25">
      <c r="A139">
        <v>2017</v>
      </c>
      <c r="B139" t="s">
        <v>75</v>
      </c>
      <c r="C139" t="s">
        <v>85</v>
      </c>
      <c r="D139" t="s">
        <v>76</v>
      </c>
      <c r="E139" t="s">
        <v>37</v>
      </c>
      <c r="F139">
        <v>2</v>
      </c>
      <c r="G139">
        <v>162</v>
      </c>
      <c r="H139">
        <v>81</v>
      </c>
      <c r="I139">
        <v>91</v>
      </c>
      <c r="J139">
        <v>71</v>
      </c>
      <c r="K139" t="s">
        <v>48</v>
      </c>
      <c r="L139" t="s">
        <v>51</v>
      </c>
      <c r="M139" t="s">
        <v>48</v>
      </c>
      <c r="N139" t="s">
        <v>48</v>
      </c>
      <c r="O139">
        <v>858</v>
      </c>
      <c r="P139">
        <v>5594</v>
      </c>
      <c r="Q139">
        <v>1463</v>
      </c>
      <c r="R139">
        <v>266</v>
      </c>
      <c r="S139">
        <v>23</v>
      </c>
      <c r="T139">
        <v>241</v>
      </c>
      <c r="U139">
        <v>616</v>
      </c>
      <c r="V139">
        <v>1386</v>
      </c>
      <c r="W139">
        <v>90</v>
      </c>
      <c r="X139">
        <v>22</v>
      </c>
      <c r="Y139">
        <v>64</v>
      </c>
      <c r="Z139">
        <v>56</v>
      </c>
      <c r="AA139">
        <v>660</v>
      </c>
      <c r="AB139">
        <v>599</v>
      </c>
      <c r="AC139">
        <v>3.72</v>
      </c>
      <c r="AD139">
        <v>2</v>
      </c>
      <c r="AE139">
        <v>7</v>
      </c>
      <c r="AF139">
        <v>36</v>
      </c>
      <c r="AG139">
        <v>4346</v>
      </c>
      <c r="AH139">
        <v>1248</v>
      </c>
      <c r="AI139">
        <v>192</v>
      </c>
      <c r="AJ139">
        <v>504</v>
      </c>
      <c r="AK139">
        <v>1560</v>
      </c>
      <c r="AL139">
        <v>95</v>
      </c>
      <c r="AM139">
        <v>102</v>
      </c>
      <c r="AN139">
        <v>0.98399999999999999</v>
      </c>
      <c r="AO139" t="s">
        <v>87</v>
      </c>
      <c r="AP139" t="s">
        <v>151</v>
      </c>
      <c r="AQ139">
        <v>3146966</v>
      </c>
      <c r="AR139">
        <v>104</v>
      </c>
      <c r="AS139">
        <v>103</v>
      </c>
      <c r="AT139" t="s">
        <v>76</v>
      </c>
      <c r="AU139" t="s">
        <v>85</v>
      </c>
      <c r="AV139" t="s">
        <v>85</v>
      </c>
    </row>
    <row r="140" spans="1:48" x14ac:dyDescent="0.25">
      <c r="A140">
        <v>2017</v>
      </c>
      <c r="B140" t="s">
        <v>57</v>
      </c>
      <c r="C140" t="s">
        <v>102</v>
      </c>
      <c r="D140" t="s">
        <v>103</v>
      </c>
      <c r="E140" t="s">
        <v>37</v>
      </c>
      <c r="F140">
        <v>4</v>
      </c>
      <c r="G140">
        <v>162</v>
      </c>
      <c r="H140">
        <v>81</v>
      </c>
      <c r="I140">
        <v>70</v>
      </c>
      <c r="J140">
        <v>92</v>
      </c>
      <c r="K140" t="s">
        <v>48</v>
      </c>
      <c r="L140" t="s">
        <v>48</v>
      </c>
      <c r="M140" t="s">
        <v>48</v>
      </c>
      <c r="N140" t="s">
        <v>48</v>
      </c>
      <c r="O140">
        <v>735</v>
      </c>
      <c r="P140">
        <v>5510</v>
      </c>
      <c r="Q140">
        <v>1379</v>
      </c>
      <c r="R140">
        <v>286</v>
      </c>
      <c r="S140">
        <v>28</v>
      </c>
      <c r="T140">
        <v>224</v>
      </c>
      <c r="U140">
        <v>529</v>
      </c>
      <c r="V140">
        <v>1291</v>
      </c>
      <c r="W140">
        <v>58</v>
      </c>
      <c r="X140">
        <v>23</v>
      </c>
      <c r="Y140">
        <v>57</v>
      </c>
      <c r="Z140">
        <v>37</v>
      </c>
      <c r="AA140">
        <v>863</v>
      </c>
      <c r="AB140">
        <v>799</v>
      </c>
      <c r="AC140">
        <v>5.01</v>
      </c>
      <c r="AD140">
        <v>2</v>
      </c>
      <c r="AE140">
        <v>5</v>
      </c>
      <c r="AF140">
        <v>34</v>
      </c>
      <c r="AG140">
        <v>4304</v>
      </c>
      <c r="AH140">
        <v>1538</v>
      </c>
      <c r="AI140">
        <v>220</v>
      </c>
      <c r="AJ140">
        <v>593</v>
      </c>
      <c r="AK140">
        <v>1374</v>
      </c>
      <c r="AL140">
        <v>92</v>
      </c>
      <c r="AM140">
        <v>125</v>
      </c>
      <c r="AN140">
        <v>0.98399999999999999</v>
      </c>
      <c r="AO140" t="s">
        <v>104</v>
      </c>
      <c r="AP140" t="s">
        <v>152</v>
      </c>
      <c r="AQ140">
        <v>2460622</v>
      </c>
      <c r="AR140">
        <v>97</v>
      </c>
      <c r="AS140">
        <v>97</v>
      </c>
      <c r="AT140" t="s">
        <v>103</v>
      </c>
      <c r="AU140" t="s">
        <v>102</v>
      </c>
      <c r="AV140" t="s">
        <v>102</v>
      </c>
    </row>
    <row r="141" spans="1:48" x14ac:dyDescent="0.25">
      <c r="A141">
        <v>2017</v>
      </c>
      <c r="B141" t="s">
        <v>75</v>
      </c>
      <c r="C141" t="s">
        <v>82</v>
      </c>
      <c r="D141" t="s">
        <v>82</v>
      </c>
      <c r="E141" t="s">
        <v>8</v>
      </c>
      <c r="F141">
        <v>5</v>
      </c>
      <c r="G141">
        <v>162</v>
      </c>
      <c r="H141">
        <v>81</v>
      </c>
      <c r="I141">
        <v>75</v>
      </c>
      <c r="J141">
        <v>87</v>
      </c>
      <c r="K141" t="s">
        <v>48</v>
      </c>
      <c r="L141" t="s">
        <v>48</v>
      </c>
      <c r="M141" t="s">
        <v>48</v>
      </c>
      <c r="N141" t="s">
        <v>48</v>
      </c>
      <c r="O141">
        <v>739</v>
      </c>
      <c r="P141">
        <v>5464</v>
      </c>
      <c r="Q141">
        <v>1344</v>
      </c>
      <c r="R141">
        <v>305</v>
      </c>
      <c r="S141">
        <v>15</v>
      </c>
      <c r="T141">
        <v>234</v>
      </c>
      <c r="U141">
        <v>565</v>
      </c>
      <c r="V141">
        <v>1491</v>
      </c>
      <c r="W141">
        <v>57</v>
      </c>
      <c r="X141">
        <v>22</v>
      </c>
      <c r="Y141">
        <v>43</v>
      </c>
      <c r="Z141">
        <v>40</v>
      </c>
      <c r="AA141">
        <v>826</v>
      </c>
      <c r="AB141">
        <v>743</v>
      </c>
      <c r="AC141">
        <v>4.67</v>
      </c>
      <c r="AD141">
        <v>1</v>
      </c>
      <c r="AE141">
        <v>6</v>
      </c>
      <c r="AF141">
        <v>35</v>
      </c>
      <c r="AG141">
        <v>4293</v>
      </c>
      <c r="AH141">
        <v>1444</v>
      </c>
      <c r="AI141">
        <v>210</v>
      </c>
      <c r="AJ141">
        <v>502</v>
      </c>
      <c r="AK141">
        <v>1202</v>
      </c>
      <c r="AL141">
        <v>121</v>
      </c>
      <c r="AM141">
        <v>162</v>
      </c>
      <c r="AN141">
        <v>0.98</v>
      </c>
      <c r="AO141" t="s">
        <v>107</v>
      </c>
      <c r="AP141" t="s">
        <v>159</v>
      </c>
      <c r="AQ141">
        <v>1475721</v>
      </c>
      <c r="AR141">
        <v>96</v>
      </c>
      <c r="AS141">
        <v>97</v>
      </c>
      <c r="AT141" t="s">
        <v>82</v>
      </c>
      <c r="AU141" t="s">
        <v>82</v>
      </c>
      <c r="AV141" t="s">
        <v>82</v>
      </c>
    </row>
    <row r="142" spans="1:48" x14ac:dyDescent="0.25">
      <c r="A142">
        <v>2017</v>
      </c>
      <c r="B142" t="s">
        <v>57</v>
      </c>
      <c r="C142" t="s">
        <v>54</v>
      </c>
      <c r="D142" t="s">
        <v>54</v>
      </c>
      <c r="E142" t="s">
        <v>37</v>
      </c>
      <c r="F142">
        <v>5</v>
      </c>
      <c r="G142">
        <v>162</v>
      </c>
      <c r="H142">
        <v>81</v>
      </c>
      <c r="I142">
        <v>66</v>
      </c>
      <c r="J142">
        <v>96</v>
      </c>
      <c r="K142" t="s">
        <v>48</v>
      </c>
      <c r="L142" t="s">
        <v>48</v>
      </c>
      <c r="M142" t="s">
        <v>48</v>
      </c>
      <c r="N142" t="s">
        <v>48</v>
      </c>
      <c r="O142">
        <v>690</v>
      </c>
      <c r="P142">
        <v>5535</v>
      </c>
      <c r="Q142">
        <v>1382</v>
      </c>
      <c r="R142">
        <v>287</v>
      </c>
      <c r="S142">
        <v>36</v>
      </c>
      <c r="T142">
        <v>174</v>
      </c>
      <c r="U142">
        <v>494</v>
      </c>
      <c r="V142">
        <v>1417</v>
      </c>
      <c r="W142">
        <v>59</v>
      </c>
      <c r="X142">
        <v>25</v>
      </c>
      <c r="Y142">
        <v>47</v>
      </c>
      <c r="Z142">
        <v>36</v>
      </c>
      <c r="AA142">
        <v>782</v>
      </c>
      <c r="AB142">
        <v>729</v>
      </c>
      <c r="AC142">
        <v>4.55</v>
      </c>
      <c r="AD142">
        <v>1</v>
      </c>
      <c r="AE142">
        <v>7</v>
      </c>
      <c r="AF142">
        <v>33</v>
      </c>
      <c r="AG142">
        <v>4323</v>
      </c>
      <c r="AH142">
        <v>1471</v>
      </c>
      <c r="AI142">
        <v>221</v>
      </c>
      <c r="AJ142">
        <v>527</v>
      </c>
      <c r="AK142">
        <v>1309</v>
      </c>
      <c r="AL142">
        <v>82</v>
      </c>
      <c r="AM142">
        <v>145</v>
      </c>
      <c r="AN142">
        <v>0.98599999999999999</v>
      </c>
      <c r="AO142" t="s">
        <v>70</v>
      </c>
      <c r="AP142" t="s">
        <v>140</v>
      </c>
      <c r="AQ142">
        <v>1905354</v>
      </c>
      <c r="AR142">
        <v>96</v>
      </c>
      <c r="AS142">
        <v>97</v>
      </c>
      <c r="AT142" t="s">
        <v>54</v>
      </c>
      <c r="AU142" t="s">
        <v>54</v>
      </c>
      <c r="AV142" t="s">
        <v>54</v>
      </c>
    </row>
    <row r="143" spans="1:48" x14ac:dyDescent="0.25">
      <c r="A143">
        <v>2017</v>
      </c>
      <c r="B143" t="s">
        <v>57</v>
      </c>
      <c r="C143" t="s">
        <v>64</v>
      </c>
      <c r="D143" t="s">
        <v>64</v>
      </c>
      <c r="E143" t="s">
        <v>125</v>
      </c>
      <c r="F143">
        <v>4</v>
      </c>
      <c r="G143">
        <v>162</v>
      </c>
      <c r="H143">
        <v>81</v>
      </c>
      <c r="I143">
        <v>75</v>
      </c>
      <c r="J143">
        <v>87</v>
      </c>
      <c r="K143" t="s">
        <v>48</v>
      </c>
      <c r="L143" t="s">
        <v>48</v>
      </c>
      <c r="M143" t="s">
        <v>48</v>
      </c>
      <c r="N143" t="s">
        <v>48</v>
      </c>
      <c r="O143">
        <v>668</v>
      </c>
      <c r="P143">
        <v>5458</v>
      </c>
      <c r="Q143">
        <v>1331</v>
      </c>
      <c r="R143">
        <v>249</v>
      </c>
      <c r="S143">
        <v>36</v>
      </c>
      <c r="T143">
        <v>151</v>
      </c>
      <c r="U143">
        <v>519</v>
      </c>
      <c r="V143">
        <v>1213</v>
      </c>
      <c r="W143">
        <v>67</v>
      </c>
      <c r="X143">
        <v>36</v>
      </c>
      <c r="Y143">
        <v>88</v>
      </c>
      <c r="Z143">
        <v>28</v>
      </c>
      <c r="AA143">
        <v>731</v>
      </c>
      <c r="AB143">
        <v>676</v>
      </c>
      <c r="AC143">
        <v>4.22</v>
      </c>
      <c r="AD143">
        <v>2</v>
      </c>
      <c r="AE143">
        <v>12</v>
      </c>
      <c r="AF143">
        <v>36</v>
      </c>
      <c r="AG143">
        <v>4322</v>
      </c>
      <c r="AH143">
        <v>1464</v>
      </c>
      <c r="AI143">
        <v>182</v>
      </c>
      <c r="AJ143">
        <v>511</v>
      </c>
      <c r="AK143">
        <v>1262</v>
      </c>
      <c r="AL143">
        <v>99</v>
      </c>
      <c r="AM143">
        <v>156</v>
      </c>
      <c r="AN143">
        <v>0.98399999999999999</v>
      </c>
      <c r="AO143" t="s">
        <v>71</v>
      </c>
      <c r="AP143" t="s">
        <v>136</v>
      </c>
      <c r="AQ143">
        <v>1919447</v>
      </c>
      <c r="AR143">
        <v>99</v>
      </c>
      <c r="AS143">
        <v>99</v>
      </c>
      <c r="AT143" t="s">
        <v>64</v>
      </c>
      <c r="AU143" t="s">
        <v>64</v>
      </c>
      <c r="AV143" t="s">
        <v>64</v>
      </c>
    </row>
    <row r="144" spans="1:48" x14ac:dyDescent="0.25">
      <c r="A144">
        <v>2017</v>
      </c>
      <c r="B144" t="s">
        <v>57</v>
      </c>
      <c r="C144" t="s">
        <v>111</v>
      </c>
      <c r="D144" t="s">
        <v>112</v>
      </c>
      <c r="E144" t="s">
        <v>8</v>
      </c>
      <c r="F144">
        <v>4</v>
      </c>
      <c r="G144">
        <v>162</v>
      </c>
      <c r="H144">
        <v>81</v>
      </c>
      <c r="I144">
        <v>71</v>
      </c>
      <c r="J144">
        <v>91</v>
      </c>
      <c r="K144" t="s">
        <v>48</v>
      </c>
      <c r="L144" t="s">
        <v>48</v>
      </c>
      <c r="M144" t="s">
        <v>48</v>
      </c>
      <c r="N144" t="s">
        <v>48</v>
      </c>
      <c r="O144">
        <v>604</v>
      </c>
      <c r="P144">
        <v>5356</v>
      </c>
      <c r="Q144">
        <v>1251</v>
      </c>
      <c r="R144">
        <v>227</v>
      </c>
      <c r="S144">
        <v>31</v>
      </c>
      <c r="T144">
        <v>189</v>
      </c>
      <c r="U144">
        <v>460</v>
      </c>
      <c r="V144">
        <v>1499</v>
      </c>
      <c r="W144">
        <v>89</v>
      </c>
      <c r="X144">
        <v>33</v>
      </c>
      <c r="Y144">
        <v>53</v>
      </c>
      <c r="Z144">
        <v>33</v>
      </c>
      <c r="AA144">
        <v>816</v>
      </c>
      <c r="AB144">
        <v>742</v>
      </c>
      <c r="AC144">
        <v>4.67</v>
      </c>
      <c r="AD144">
        <v>2</v>
      </c>
      <c r="AE144">
        <v>12</v>
      </c>
      <c r="AF144">
        <v>45</v>
      </c>
      <c r="AG144">
        <v>4292</v>
      </c>
      <c r="AH144">
        <v>1417</v>
      </c>
      <c r="AI144">
        <v>226</v>
      </c>
      <c r="AJ144">
        <v>554</v>
      </c>
      <c r="AK144">
        <v>1325</v>
      </c>
      <c r="AL144">
        <v>113</v>
      </c>
      <c r="AM144">
        <v>177</v>
      </c>
      <c r="AN144">
        <v>0.98099999999999998</v>
      </c>
      <c r="AO144" t="s">
        <v>113</v>
      </c>
      <c r="AP144" t="s">
        <v>141</v>
      </c>
      <c r="AQ144">
        <v>2138491</v>
      </c>
      <c r="AR144">
        <v>94</v>
      </c>
      <c r="AS144">
        <v>95</v>
      </c>
      <c r="AT144" t="s">
        <v>112</v>
      </c>
      <c r="AU144" t="s">
        <v>111</v>
      </c>
      <c r="AV144" t="s">
        <v>111</v>
      </c>
    </row>
    <row r="145" spans="1:48" x14ac:dyDescent="0.25">
      <c r="A145">
        <v>2017</v>
      </c>
      <c r="B145" t="s">
        <v>75</v>
      </c>
      <c r="C145" t="s">
        <v>116</v>
      </c>
      <c r="D145" t="s">
        <v>116</v>
      </c>
      <c r="E145" t="s">
        <v>8</v>
      </c>
      <c r="F145">
        <v>3</v>
      </c>
      <c r="G145">
        <v>162</v>
      </c>
      <c r="H145">
        <v>81</v>
      </c>
      <c r="I145">
        <v>78</v>
      </c>
      <c r="J145">
        <v>84</v>
      </c>
      <c r="K145" t="s">
        <v>48</v>
      </c>
      <c r="L145" t="s">
        <v>48</v>
      </c>
      <c r="M145" t="s">
        <v>48</v>
      </c>
      <c r="N145" t="s">
        <v>48</v>
      </c>
      <c r="O145">
        <v>750</v>
      </c>
      <c r="P145">
        <v>5551</v>
      </c>
      <c r="Q145">
        <v>1436</v>
      </c>
      <c r="R145">
        <v>281</v>
      </c>
      <c r="S145">
        <v>17</v>
      </c>
      <c r="T145">
        <v>200</v>
      </c>
      <c r="U145">
        <v>487</v>
      </c>
      <c r="V145">
        <v>1267</v>
      </c>
      <c r="W145">
        <v>89</v>
      </c>
      <c r="X145">
        <v>35</v>
      </c>
      <c r="Y145">
        <v>78</v>
      </c>
      <c r="Z145">
        <v>35</v>
      </c>
      <c r="AA145">
        <v>772</v>
      </c>
      <c r="AB145">
        <v>713</v>
      </c>
      <c r="AC145">
        <v>4.46</v>
      </c>
      <c r="AD145">
        <v>1</v>
      </c>
      <c r="AE145">
        <v>9</v>
      </c>
      <c r="AF145">
        <v>39</v>
      </c>
      <c r="AG145">
        <v>4321</v>
      </c>
      <c r="AH145">
        <v>1399</v>
      </c>
      <c r="AI145">
        <v>237</v>
      </c>
      <c r="AJ145">
        <v>490</v>
      </c>
      <c r="AK145">
        <v>1244</v>
      </c>
      <c r="AL145">
        <v>103</v>
      </c>
      <c r="AM145">
        <v>147</v>
      </c>
      <c r="AN145">
        <v>0.98199999999999998</v>
      </c>
      <c r="AO145" t="s">
        <v>117</v>
      </c>
      <c r="AP145" t="s">
        <v>134</v>
      </c>
      <c r="AQ145">
        <v>2135445</v>
      </c>
      <c r="AR145">
        <v>97</v>
      </c>
      <c r="AS145">
        <v>97</v>
      </c>
      <c r="AT145" t="s">
        <v>116</v>
      </c>
      <c r="AU145" t="s">
        <v>116</v>
      </c>
      <c r="AV145" t="s">
        <v>116</v>
      </c>
    </row>
    <row r="146" spans="1:48" x14ac:dyDescent="0.25">
      <c r="A146">
        <v>2017</v>
      </c>
      <c r="B146" t="s">
        <v>57</v>
      </c>
      <c r="C146" t="s">
        <v>94</v>
      </c>
      <c r="D146" t="s">
        <v>66</v>
      </c>
      <c r="E146" t="s">
        <v>8</v>
      </c>
      <c r="F146">
        <v>5</v>
      </c>
      <c r="G146">
        <v>162</v>
      </c>
      <c r="H146">
        <v>81</v>
      </c>
      <c r="I146">
        <v>64</v>
      </c>
      <c r="J146">
        <v>98</v>
      </c>
      <c r="K146" t="s">
        <v>48</v>
      </c>
      <c r="L146" t="s">
        <v>48</v>
      </c>
      <c r="M146" t="s">
        <v>48</v>
      </c>
      <c r="N146" t="s">
        <v>48</v>
      </c>
      <c r="O146">
        <v>639</v>
      </c>
      <c r="P146">
        <v>5551</v>
      </c>
      <c r="Q146">
        <v>1382</v>
      </c>
      <c r="R146">
        <v>290</v>
      </c>
      <c r="S146">
        <v>28</v>
      </c>
      <c r="T146">
        <v>128</v>
      </c>
      <c r="U146">
        <v>467</v>
      </c>
      <c r="V146">
        <v>1204</v>
      </c>
      <c r="W146">
        <v>76</v>
      </c>
      <c r="X146">
        <v>34</v>
      </c>
      <c r="Y146">
        <v>36</v>
      </c>
      <c r="Z146">
        <v>52</v>
      </c>
      <c r="AA146">
        <v>776</v>
      </c>
      <c r="AB146">
        <v>726</v>
      </c>
      <c r="AC146">
        <v>4.5</v>
      </c>
      <c r="AD146">
        <v>3</v>
      </c>
      <c r="AE146">
        <v>5</v>
      </c>
      <c r="AF146">
        <v>32</v>
      </c>
      <c r="AG146">
        <v>4356</v>
      </c>
      <c r="AH146">
        <v>1515</v>
      </c>
      <c r="AI146">
        <v>182</v>
      </c>
      <c r="AJ146">
        <v>496</v>
      </c>
      <c r="AK146">
        <v>1234</v>
      </c>
      <c r="AL146">
        <v>87</v>
      </c>
      <c r="AM146">
        <v>127</v>
      </c>
      <c r="AN146">
        <v>0.98499999999999999</v>
      </c>
      <c r="AO146" t="s">
        <v>95</v>
      </c>
      <c r="AP146" t="s">
        <v>145</v>
      </c>
      <c r="AQ146">
        <v>3303652</v>
      </c>
      <c r="AR146">
        <v>96</v>
      </c>
      <c r="AS146">
        <v>96</v>
      </c>
      <c r="AT146" t="s">
        <v>66</v>
      </c>
      <c r="AU146" t="s">
        <v>94</v>
      </c>
      <c r="AV146" t="s">
        <v>94</v>
      </c>
    </row>
    <row r="147" spans="1:48" x14ac:dyDescent="0.25">
      <c r="A147">
        <v>2017</v>
      </c>
      <c r="B147" t="s">
        <v>57</v>
      </c>
      <c r="C147" t="s">
        <v>72</v>
      </c>
      <c r="D147" t="s">
        <v>56</v>
      </c>
      <c r="E147" t="s">
        <v>125</v>
      </c>
      <c r="F147">
        <v>3</v>
      </c>
      <c r="G147">
        <v>162</v>
      </c>
      <c r="H147">
        <v>81</v>
      </c>
      <c r="I147">
        <v>83</v>
      </c>
      <c r="J147">
        <v>79</v>
      </c>
      <c r="K147" t="s">
        <v>48</v>
      </c>
      <c r="L147" t="s">
        <v>48</v>
      </c>
      <c r="M147" t="s">
        <v>48</v>
      </c>
      <c r="N147" t="s">
        <v>48</v>
      </c>
      <c r="O147">
        <v>761</v>
      </c>
      <c r="P147">
        <v>5470</v>
      </c>
      <c r="Q147">
        <v>1402</v>
      </c>
      <c r="R147">
        <v>284</v>
      </c>
      <c r="S147">
        <v>28</v>
      </c>
      <c r="T147">
        <v>196</v>
      </c>
      <c r="U147">
        <v>593</v>
      </c>
      <c r="V147">
        <v>1348</v>
      </c>
      <c r="W147">
        <v>81</v>
      </c>
      <c r="X147">
        <v>31</v>
      </c>
      <c r="Y147">
        <v>65</v>
      </c>
      <c r="Z147">
        <v>44</v>
      </c>
      <c r="AA147">
        <v>705</v>
      </c>
      <c r="AB147">
        <v>646</v>
      </c>
      <c r="AC147">
        <v>4.01</v>
      </c>
      <c r="AD147">
        <v>3</v>
      </c>
      <c r="AE147">
        <v>12</v>
      </c>
      <c r="AF147">
        <v>43</v>
      </c>
      <c r="AG147">
        <v>4351</v>
      </c>
      <c r="AH147">
        <v>1393</v>
      </c>
      <c r="AI147">
        <v>183</v>
      </c>
      <c r="AJ147">
        <v>493</v>
      </c>
      <c r="AK147">
        <v>1351</v>
      </c>
      <c r="AL147">
        <v>94</v>
      </c>
      <c r="AM147">
        <v>164</v>
      </c>
      <c r="AN147">
        <v>0.98399999999999999</v>
      </c>
      <c r="AO147" t="s">
        <v>74</v>
      </c>
      <c r="AP147" t="s">
        <v>146</v>
      </c>
      <c r="AQ147">
        <v>3447937</v>
      </c>
      <c r="AR147">
        <v>98</v>
      </c>
      <c r="AS147">
        <v>98</v>
      </c>
      <c r="AT147" t="s">
        <v>56</v>
      </c>
      <c r="AU147" t="s">
        <v>72</v>
      </c>
      <c r="AV147" t="s">
        <v>72</v>
      </c>
    </row>
    <row r="148" spans="1:48" x14ac:dyDescent="0.25">
      <c r="A148">
        <v>2017</v>
      </c>
      <c r="B148" t="s">
        <v>75</v>
      </c>
      <c r="C148" t="s">
        <v>130</v>
      </c>
      <c r="D148" t="s">
        <v>131</v>
      </c>
      <c r="E148" t="s">
        <v>37</v>
      </c>
      <c r="F148">
        <v>3</v>
      </c>
      <c r="G148">
        <v>162</v>
      </c>
      <c r="H148">
        <v>81</v>
      </c>
      <c r="I148">
        <v>80</v>
      </c>
      <c r="J148">
        <v>82</v>
      </c>
      <c r="K148" t="s">
        <v>48</v>
      </c>
      <c r="L148" t="s">
        <v>48</v>
      </c>
      <c r="M148" t="s">
        <v>48</v>
      </c>
      <c r="N148" t="s">
        <v>48</v>
      </c>
      <c r="O148">
        <v>694</v>
      </c>
      <c r="P148">
        <v>5478</v>
      </c>
      <c r="Q148">
        <v>1340</v>
      </c>
      <c r="R148">
        <v>226</v>
      </c>
      <c r="S148">
        <v>32</v>
      </c>
      <c r="T148">
        <v>228</v>
      </c>
      <c r="U148">
        <v>545</v>
      </c>
      <c r="V148">
        <v>1538</v>
      </c>
      <c r="W148">
        <v>88</v>
      </c>
      <c r="X148">
        <v>34</v>
      </c>
      <c r="Y148">
        <v>55</v>
      </c>
      <c r="Z148">
        <v>48</v>
      </c>
      <c r="AA148">
        <v>704</v>
      </c>
      <c r="AB148">
        <v>638</v>
      </c>
      <c r="AC148">
        <v>3.97</v>
      </c>
      <c r="AD148">
        <v>0</v>
      </c>
      <c r="AE148">
        <v>9</v>
      </c>
      <c r="AF148">
        <v>53</v>
      </c>
      <c r="AG148">
        <v>4335</v>
      </c>
      <c r="AH148">
        <v>1324</v>
      </c>
      <c r="AI148">
        <v>193</v>
      </c>
      <c r="AJ148">
        <v>503</v>
      </c>
      <c r="AK148">
        <v>1352</v>
      </c>
      <c r="AL148">
        <v>100</v>
      </c>
      <c r="AM148">
        <v>129</v>
      </c>
      <c r="AN148">
        <v>0.98299999999999998</v>
      </c>
      <c r="AO148" t="s">
        <v>148</v>
      </c>
      <c r="AP148" t="s">
        <v>132</v>
      </c>
      <c r="AQ148">
        <v>1253619</v>
      </c>
      <c r="AR148">
        <v>94</v>
      </c>
      <c r="AS148">
        <v>94</v>
      </c>
      <c r="AT148" t="s">
        <v>149</v>
      </c>
      <c r="AU148" t="s">
        <v>130</v>
      </c>
      <c r="AV148" t="s">
        <v>130</v>
      </c>
    </row>
    <row r="149" spans="1:48" x14ac:dyDescent="0.25">
      <c r="A149">
        <v>2017</v>
      </c>
      <c r="B149" t="s">
        <v>75</v>
      </c>
      <c r="C149" t="s">
        <v>99</v>
      </c>
      <c r="D149" t="s">
        <v>99</v>
      </c>
      <c r="E149" t="s">
        <v>8</v>
      </c>
      <c r="F149">
        <v>4</v>
      </c>
      <c r="G149">
        <v>162</v>
      </c>
      <c r="H149">
        <v>81</v>
      </c>
      <c r="I149">
        <v>78</v>
      </c>
      <c r="J149">
        <v>84</v>
      </c>
      <c r="K149" t="s">
        <v>48</v>
      </c>
      <c r="L149" t="s">
        <v>48</v>
      </c>
      <c r="M149" t="s">
        <v>48</v>
      </c>
      <c r="N149" t="s">
        <v>48</v>
      </c>
      <c r="O149">
        <v>799</v>
      </c>
      <c r="P149">
        <v>5430</v>
      </c>
      <c r="Q149">
        <v>1326</v>
      </c>
      <c r="R149">
        <v>255</v>
      </c>
      <c r="S149">
        <v>21</v>
      </c>
      <c r="T149">
        <v>237</v>
      </c>
      <c r="U149">
        <v>544</v>
      </c>
      <c r="V149">
        <v>1493</v>
      </c>
      <c r="W149">
        <v>113</v>
      </c>
      <c r="X149">
        <v>44</v>
      </c>
      <c r="Y149">
        <v>81</v>
      </c>
      <c r="Z149">
        <v>39</v>
      </c>
      <c r="AA149">
        <v>816</v>
      </c>
      <c r="AB149">
        <v>742</v>
      </c>
      <c r="AC149">
        <v>4.66</v>
      </c>
      <c r="AD149">
        <v>2</v>
      </c>
      <c r="AE149">
        <v>6</v>
      </c>
      <c r="AF149">
        <v>29</v>
      </c>
      <c r="AG149">
        <v>4303</v>
      </c>
      <c r="AH149">
        <v>1443</v>
      </c>
      <c r="AI149">
        <v>214</v>
      </c>
      <c r="AJ149">
        <v>559</v>
      </c>
      <c r="AK149">
        <v>1107</v>
      </c>
      <c r="AL149">
        <v>108</v>
      </c>
      <c r="AM149">
        <v>173</v>
      </c>
      <c r="AN149">
        <v>0.98199999999999998</v>
      </c>
      <c r="AO149" t="s">
        <v>115</v>
      </c>
      <c r="AP149" t="s">
        <v>147</v>
      </c>
      <c r="AQ149">
        <v>2507760</v>
      </c>
      <c r="AR149">
        <v>107</v>
      </c>
      <c r="AS149">
        <v>107</v>
      </c>
      <c r="AT149" t="s">
        <v>99</v>
      </c>
      <c r="AU149" t="s">
        <v>99</v>
      </c>
      <c r="AV149" t="s">
        <v>99</v>
      </c>
    </row>
    <row r="150" spans="1:48" x14ac:dyDescent="0.25">
      <c r="A150">
        <v>2017</v>
      </c>
      <c r="B150" t="s">
        <v>75</v>
      </c>
      <c r="C150" t="s">
        <v>118</v>
      </c>
      <c r="D150" t="s">
        <v>118</v>
      </c>
      <c r="E150" t="s">
        <v>37</v>
      </c>
      <c r="F150">
        <v>4</v>
      </c>
      <c r="G150">
        <v>162</v>
      </c>
      <c r="H150">
        <v>81</v>
      </c>
      <c r="I150">
        <v>76</v>
      </c>
      <c r="J150">
        <v>86</v>
      </c>
      <c r="K150" t="s">
        <v>48</v>
      </c>
      <c r="L150" t="s">
        <v>48</v>
      </c>
      <c r="M150" t="s">
        <v>48</v>
      </c>
      <c r="N150" t="s">
        <v>48</v>
      </c>
      <c r="O150">
        <v>693</v>
      </c>
      <c r="P150">
        <v>5499</v>
      </c>
      <c r="Q150">
        <v>1320</v>
      </c>
      <c r="R150">
        <v>269</v>
      </c>
      <c r="S150">
        <v>5</v>
      </c>
      <c r="T150">
        <v>222</v>
      </c>
      <c r="U150">
        <v>542</v>
      </c>
      <c r="V150">
        <v>1327</v>
      </c>
      <c r="W150">
        <v>53</v>
      </c>
      <c r="X150">
        <v>24</v>
      </c>
      <c r="Y150">
        <v>51</v>
      </c>
      <c r="Z150">
        <v>35</v>
      </c>
      <c r="AA150">
        <v>784</v>
      </c>
      <c r="AB150">
        <v>720</v>
      </c>
      <c r="AC150">
        <v>4.42</v>
      </c>
      <c r="AD150">
        <v>2</v>
      </c>
      <c r="AE150">
        <v>6</v>
      </c>
      <c r="AF150">
        <v>45</v>
      </c>
      <c r="AG150">
        <v>4395</v>
      </c>
      <c r="AH150">
        <v>1460</v>
      </c>
      <c r="AI150">
        <v>203</v>
      </c>
      <c r="AJ150">
        <v>549</v>
      </c>
      <c r="AK150">
        <v>1372</v>
      </c>
      <c r="AL150">
        <v>92</v>
      </c>
      <c r="AM150">
        <v>145</v>
      </c>
      <c r="AN150">
        <v>0.98499999999999999</v>
      </c>
      <c r="AO150" t="s">
        <v>119</v>
      </c>
      <c r="AP150" t="s">
        <v>143</v>
      </c>
      <c r="AQ150">
        <v>3203886</v>
      </c>
      <c r="AR150">
        <v>105</v>
      </c>
      <c r="AS150">
        <v>105</v>
      </c>
      <c r="AT150" t="s">
        <v>118</v>
      </c>
      <c r="AU150" t="s">
        <v>118</v>
      </c>
      <c r="AV150" t="s">
        <v>118</v>
      </c>
    </row>
    <row r="151" spans="1:48" x14ac:dyDescent="0.25">
      <c r="A151">
        <v>2017</v>
      </c>
      <c r="B151" t="s">
        <v>57</v>
      </c>
      <c r="C151" t="s">
        <v>55</v>
      </c>
      <c r="D151" t="s">
        <v>73</v>
      </c>
      <c r="E151" t="s">
        <v>37</v>
      </c>
      <c r="F151">
        <v>1</v>
      </c>
      <c r="G151">
        <v>162</v>
      </c>
      <c r="H151">
        <v>81</v>
      </c>
      <c r="I151">
        <v>97</v>
      </c>
      <c r="J151">
        <v>65</v>
      </c>
      <c r="K151" t="s">
        <v>51</v>
      </c>
      <c r="L151" t="s">
        <v>48</v>
      </c>
      <c r="M151" t="s">
        <v>48</v>
      </c>
      <c r="N151" t="s">
        <v>48</v>
      </c>
      <c r="O151">
        <v>819</v>
      </c>
      <c r="P151">
        <v>5553</v>
      </c>
      <c r="Q151">
        <v>1477</v>
      </c>
      <c r="R151">
        <v>311</v>
      </c>
      <c r="S151">
        <v>31</v>
      </c>
      <c r="T151">
        <v>215</v>
      </c>
      <c r="U151">
        <v>542</v>
      </c>
      <c r="V151">
        <v>1327</v>
      </c>
      <c r="W151">
        <v>108</v>
      </c>
      <c r="X151">
        <v>30</v>
      </c>
      <c r="Y151">
        <v>31</v>
      </c>
      <c r="Z151">
        <v>45</v>
      </c>
      <c r="AA151">
        <v>672</v>
      </c>
      <c r="AB151">
        <v>623</v>
      </c>
      <c r="AC151">
        <v>3.88</v>
      </c>
      <c r="AD151">
        <v>3</v>
      </c>
      <c r="AE151">
        <v>5</v>
      </c>
      <c r="AF151">
        <v>46</v>
      </c>
      <c r="AG151">
        <v>4340</v>
      </c>
      <c r="AH151">
        <v>1300</v>
      </c>
      <c r="AI151">
        <v>189</v>
      </c>
      <c r="AJ151">
        <v>495</v>
      </c>
      <c r="AK151">
        <v>1457</v>
      </c>
      <c r="AL151">
        <v>86</v>
      </c>
      <c r="AM151">
        <v>139</v>
      </c>
      <c r="AN151">
        <v>0.98499999999999999</v>
      </c>
      <c r="AO151" t="s">
        <v>53</v>
      </c>
      <c r="AP151" t="s">
        <v>150</v>
      </c>
      <c r="AQ151">
        <v>2524980</v>
      </c>
      <c r="AR151">
        <v>103</v>
      </c>
      <c r="AS151">
        <v>102</v>
      </c>
      <c r="AT151" t="s">
        <v>73</v>
      </c>
      <c r="AU151" t="s">
        <v>110</v>
      </c>
      <c r="AV151" t="s">
        <v>55</v>
      </c>
    </row>
    <row r="152" spans="1:48" x14ac:dyDescent="0.25">
      <c r="A152">
        <v>2018</v>
      </c>
      <c r="B152" t="s">
        <v>57</v>
      </c>
      <c r="C152" t="s">
        <v>128</v>
      </c>
      <c r="D152" t="s">
        <v>128</v>
      </c>
      <c r="E152" t="s">
        <v>8</v>
      </c>
      <c r="F152">
        <v>3</v>
      </c>
      <c r="G152">
        <v>162</v>
      </c>
      <c r="H152">
        <v>81</v>
      </c>
      <c r="I152">
        <v>82</v>
      </c>
      <c r="J152">
        <v>80</v>
      </c>
      <c r="K152" t="s">
        <v>48</v>
      </c>
      <c r="L152" t="s">
        <v>48</v>
      </c>
      <c r="M152" t="s">
        <v>48</v>
      </c>
      <c r="N152" t="s">
        <v>48</v>
      </c>
      <c r="O152">
        <v>693</v>
      </c>
      <c r="P152">
        <v>5460</v>
      </c>
      <c r="Q152">
        <v>1283</v>
      </c>
      <c r="R152">
        <v>259</v>
      </c>
      <c r="S152">
        <v>50</v>
      </c>
      <c r="T152">
        <v>176</v>
      </c>
      <c r="U152">
        <v>560</v>
      </c>
      <c r="V152">
        <v>1460</v>
      </c>
      <c r="W152">
        <v>79</v>
      </c>
      <c r="X152">
        <v>25</v>
      </c>
      <c r="Y152">
        <v>52</v>
      </c>
      <c r="Z152">
        <v>45</v>
      </c>
      <c r="AA152">
        <v>644</v>
      </c>
      <c r="AB152">
        <v>605</v>
      </c>
      <c r="AC152">
        <v>3.72</v>
      </c>
      <c r="AD152">
        <v>2</v>
      </c>
      <c r="AE152">
        <v>9</v>
      </c>
      <c r="AF152">
        <v>39</v>
      </c>
      <c r="AG152">
        <v>4389</v>
      </c>
      <c r="AH152">
        <v>1313</v>
      </c>
      <c r="AI152">
        <v>174</v>
      </c>
      <c r="AJ152">
        <v>522</v>
      </c>
      <c r="AK152">
        <v>1448</v>
      </c>
      <c r="AL152">
        <v>75</v>
      </c>
      <c r="AM152">
        <v>152</v>
      </c>
      <c r="AN152">
        <v>0.98799999999999999</v>
      </c>
      <c r="AO152" t="s">
        <v>129</v>
      </c>
      <c r="AP152" t="s">
        <v>144</v>
      </c>
      <c r="AQ152">
        <v>2242695</v>
      </c>
      <c r="AR152">
        <v>108</v>
      </c>
      <c r="AS152">
        <v>107</v>
      </c>
      <c r="AT152" t="s">
        <v>128</v>
      </c>
      <c r="AU152" t="s">
        <v>128</v>
      </c>
      <c r="AV152" t="s">
        <v>128</v>
      </c>
    </row>
    <row r="153" spans="1:48" x14ac:dyDescent="0.25">
      <c r="A153">
        <v>2018</v>
      </c>
      <c r="B153" t="s">
        <v>57</v>
      </c>
      <c r="C153" t="s">
        <v>58</v>
      </c>
      <c r="D153" t="s">
        <v>58</v>
      </c>
      <c r="E153" t="s">
        <v>37</v>
      </c>
      <c r="F153">
        <v>1</v>
      </c>
      <c r="G153">
        <v>162</v>
      </c>
      <c r="H153">
        <v>81</v>
      </c>
      <c r="I153">
        <v>90</v>
      </c>
      <c r="J153">
        <v>72</v>
      </c>
      <c r="K153" t="s">
        <v>51</v>
      </c>
      <c r="L153" t="s">
        <v>48</v>
      </c>
      <c r="M153" t="s">
        <v>48</v>
      </c>
      <c r="N153" t="s">
        <v>48</v>
      </c>
      <c r="O153">
        <v>759</v>
      </c>
      <c r="P153">
        <v>5582</v>
      </c>
      <c r="Q153">
        <v>1433</v>
      </c>
      <c r="R153">
        <v>314</v>
      </c>
      <c r="S153">
        <v>29</v>
      </c>
      <c r="T153">
        <v>175</v>
      </c>
      <c r="U153">
        <v>511</v>
      </c>
      <c r="V153">
        <v>1290</v>
      </c>
      <c r="W153">
        <v>90</v>
      </c>
      <c r="X153">
        <v>36</v>
      </c>
      <c r="Y153">
        <v>66</v>
      </c>
      <c r="Z153">
        <v>43</v>
      </c>
      <c r="AA153">
        <v>657</v>
      </c>
      <c r="AB153">
        <v>607</v>
      </c>
      <c r="AC153">
        <v>3.75</v>
      </c>
      <c r="AD153">
        <v>2</v>
      </c>
      <c r="AE153">
        <v>11</v>
      </c>
      <c r="AF153">
        <v>40</v>
      </c>
      <c r="AG153">
        <v>4370</v>
      </c>
      <c r="AH153">
        <v>1236</v>
      </c>
      <c r="AI153">
        <v>153</v>
      </c>
      <c r="AJ153">
        <v>635</v>
      </c>
      <c r="AK153">
        <v>1423</v>
      </c>
      <c r="AL153">
        <v>80</v>
      </c>
      <c r="AM153">
        <v>134</v>
      </c>
      <c r="AN153">
        <v>0.98599999999999999</v>
      </c>
      <c r="AO153" t="s">
        <v>106</v>
      </c>
      <c r="AP153" t="s">
        <v>160</v>
      </c>
      <c r="AQ153">
        <v>2555781</v>
      </c>
      <c r="AR153">
        <v>100</v>
      </c>
      <c r="AS153">
        <v>100</v>
      </c>
      <c r="AT153" t="s">
        <v>58</v>
      </c>
      <c r="AU153" t="s">
        <v>58</v>
      </c>
      <c r="AV153" t="s">
        <v>58</v>
      </c>
    </row>
    <row r="154" spans="1:48" x14ac:dyDescent="0.25">
      <c r="A154">
        <v>2018</v>
      </c>
      <c r="B154" t="s">
        <v>75</v>
      </c>
      <c r="C154" t="s">
        <v>52</v>
      </c>
      <c r="D154" t="s">
        <v>52</v>
      </c>
      <c r="E154" t="s">
        <v>37</v>
      </c>
      <c r="F154">
        <v>5</v>
      </c>
      <c r="G154">
        <v>162</v>
      </c>
      <c r="H154">
        <v>81</v>
      </c>
      <c r="I154">
        <v>47</v>
      </c>
      <c r="J154">
        <v>115</v>
      </c>
      <c r="K154" t="s">
        <v>48</v>
      </c>
      <c r="L154" t="s">
        <v>48</v>
      </c>
      <c r="M154" t="s">
        <v>48</v>
      </c>
      <c r="N154" t="s">
        <v>48</v>
      </c>
      <c r="O154">
        <v>622</v>
      </c>
      <c r="P154">
        <v>5507</v>
      </c>
      <c r="Q154">
        <v>1317</v>
      </c>
      <c r="R154">
        <v>242</v>
      </c>
      <c r="S154">
        <v>15</v>
      </c>
      <c r="T154">
        <v>188</v>
      </c>
      <c r="U154">
        <v>422</v>
      </c>
      <c r="V154">
        <v>1412</v>
      </c>
      <c r="W154">
        <v>81</v>
      </c>
      <c r="X154">
        <v>22</v>
      </c>
      <c r="Y154">
        <v>57</v>
      </c>
      <c r="Z154">
        <v>35</v>
      </c>
      <c r="AA154">
        <v>892</v>
      </c>
      <c r="AB154">
        <v>824</v>
      </c>
      <c r="AC154">
        <v>5.18</v>
      </c>
      <c r="AD154">
        <v>2</v>
      </c>
      <c r="AE154">
        <v>7</v>
      </c>
      <c r="AF154">
        <v>28</v>
      </c>
      <c r="AG154">
        <v>4293</v>
      </c>
      <c r="AH154">
        <v>1552</v>
      </c>
      <c r="AI154">
        <v>234</v>
      </c>
      <c r="AJ154">
        <v>589</v>
      </c>
      <c r="AK154">
        <v>1203</v>
      </c>
      <c r="AL154">
        <v>104</v>
      </c>
      <c r="AM154">
        <v>159</v>
      </c>
      <c r="AN154">
        <v>0.98199999999999998</v>
      </c>
      <c r="AO154" t="s">
        <v>63</v>
      </c>
      <c r="AP154" t="s">
        <v>120</v>
      </c>
      <c r="AQ154">
        <v>1564192</v>
      </c>
      <c r="AR154">
        <v>96</v>
      </c>
      <c r="AS154">
        <v>97</v>
      </c>
      <c r="AT154" t="s">
        <v>52</v>
      </c>
      <c r="AU154" t="s">
        <v>52</v>
      </c>
      <c r="AV154" t="s">
        <v>52</v>
      </c>
    </row>
    <row r="155" spans="1:48" x14ac:dyDescent="0.25">
      <c r="A155">
        <v>2018</v>
      </c>
      <c r="B155" t="s">
        <v>75</v>
      </c>
      <c r="C155" t="s">
        <v>49</v>
      </c>
      <c r="D155" t="s">
        <v>49</v>
      </c>
      <c r="E155" t="s">
        <v>37</v>
      </c>
      <c r="F155">
        <v>1</v>
      </c>
      <c r="G155">
        <v>162</v>
      </c>
      <c r="H155">
        <v>81</v>
      </c>
      <c r="I155">
        <v>108</v>
      </c>
      <c r="J155">
        <v>54</v>
      </c>
      <c r="K155" t="s">
        <v>51</v>
      </c>
      <c r="L155" t="s">
        <v>48</v>
      </c>
      <c r="M155" t="s">
        <v>51</v>
      </c>
      <c r="N155" t="s">
        <v>51</v>
      </c>
      <c r="O155">
        <v>876</v>
      </c>
      <c r="P155">
        <v>5623</v>
      </c>
      <c r="Q155">
        <v>1509</v>
      </c>
      <c r="R155">
        <v>355</v>
      </c>
      <c r="S155">
        <v>31</v>
      </c>
      <c r="T155">
        <v>208</v>
      </c>
      <c r="U155">
        <v>569</v>
      </c>
      <c r="V155">
        <v>1253</v>
      </c>
      <c r="W155">
        <v>125</v>
      </c>
      <c r="X155">
        <v>31</v>
      </c>
      <c r="Y155">
        <v>55</v>
      </c>
      <c r="Z155">
        <v>48</v>
      </c>
      <c r="AA155">
        <v>647</v>
      </c>
      <c r="AB155">
        <v>608</v>
      </c>
      <c r="AC155">
        <v>3.75</v>
      </c>
      <c r="AD155">
        <v>2</v>
      </c>
      <c r="AE155">
        <v>14</v>
      </c>
      <c r="AF155">
        <v>46</v>
      </c>
      <c r="AG155">
        <v>4376</v>
      </c>
      <c r="AH155">
        <v>1305</v>
      </c>
      <c r="AI155">
        <v>176</v>
      </c>
      <c r="AJ155">
        <v>512</v>
      </c>
      <c r="AK155">
        <v>1558</v>
      </c>
      <c r="AL155">
        <v>77</v>
      </c>
      <c r="AM155">
        <v>106</v>
      </c>
      <c r="AN155">
        <v>0.98699999999999999</v>
      </c>
      <c r="AO155" t="s">
        <v>86</v>
      </c>
      <c r="AP155" t="s">
        <v>90</v>
      </c>
      <c r="AQ155">
        <v>2895575</v>
      </c>
      <c r="AR155">
        <v>104</v>
      </c>
      <c r="AS155">
        <v>102</v>
      </c>
      <c r="AT155" t="s">
        <v>49</v>
      </c>
      <c r="AU155" t="s">
        <v>49</v>
      </c>
      <c r="AV155" t="s">
        <v>49</v>
      </c>
    </row>
    <row r="156" spans="1:48" x14ac:dyDescent="0.25">
      <c r="A156">
        <v>2018</v>
      </c>
      <c r="B156" t="s">
        <v>75</v>
      </c>
      <c r="C156" t="s">
        <v>77</v>
      </c>
      <c r="D156" t="s">
        <v>78</v>
      </c>
      <c r="E156" t="s">
        <v>125</v>
      </c>
      <c r="F156">
        <v>4</v>
      </c>
      <c r="G156">
        <v>162</v>
      </c>
      <c r="H156">
        <v>81</v>
      </c>
      <c r="I156">
        <v>62</v>
      </c>
      <c r="J156">
        <v>100</v>
      </c>
      <c r="K156" t="s">
        <v>48</v>
      </c>
      <c r="L156" t="s">
        <v>48</v>
      </c>
      <c r="M156" t="s">
        <v>48</v>
      </c>
      <c r="N156" t="s">
        <v>48</v>
      </c>
      <c r="O156">
        <v>656</v>
      </c>
      <c r="P156">
        <v>5523</v>
      </c>
      <c r="Q156">
        <v>1332</v>
      </c>
      <c r="R156">
        <v>259</v>
      </c>
      <c r="S156">
        <v>40</v>
      </c>
      <c r="T156">
        <v>182</v>
      </c>
      <c r="U156">
        <v>425</v>
      </c>
      <c r="V156">
        <v>1594</v>
      </c>
      <c r="W156">
        <v>98</v>
      </c>
      <c r="X156">
        <v>41</v>
      </c>
      <c r="Y156">
        <v>66</v>
      </c>
      <c r="Z156">
        <v>32</v>
      </c>
      <c r="AA156">
        <v>848</v>
      </c>
      <c r="AB156">
        <v>772</v>
      </c>
      <c r="AC156">
        <v>4.84</v>
      </c>
      <c r="AD156">
        <v>0</v>
      </c>
      <c r="AE156">
        <v>8</v>
      </c>
      <c r="AF156">
        <v>34</v>
      </c>
      <c r="AG156">
        <v>4311</v>
      </c>
      <c r="AH156">
        <v>1405</v>
      </c>
      <c r="AI156">
        <v>196</v>
      </c>
      <c r="AJ156">
        <v>653</v>
      </c>
      <c r="AK156">
        <v>1259</v>
      </c>
      <c r="AL156">
        <v>114</v>
      </c>
      <c r="AM156">
        <v>135</v>
      </c>
      <c r="AN156">
        <v>0.98099999999999998</v>
      </c>
      <c r="AO156" t="s">
        <v>79</v>
      </c>
      <c r="AP156" t="s">
        <v>138</v>
      </c>
      <c r="AQ156">
        <v>1608817</v>
      </c>
      <c r="AR156">
        <v>97</v>
      </c>
      <c r="AS156">
        <v>98</v>
      </c>
      <c r="AT156" t="s">
        <v>78</v>
      </c>
      <c r="AU156" t="s">
        <v>77</v>
      </c>
      <c r="AV156" t="s">
        <v>77</v>
      </c>
    </row>
    <row r="157" spans="1:48" x14ac:dyDescent="0.25">
      <c r="A157">
        <v>2018</v>
      </c>
      <c r="B157" t="s">
        <v>57</v>
      </c>
      <c r="C157" t="s">
        <v>59</v>
      </c>
      <c r="D157" t="s">
        <v>60</v>
      </c>
      <c r="E157" t="s">
        <v>125</v>
      </c>
      <c r="F157">
        <v>2</v>
      </c>
      <c r="G157">
        <v>163</v>
      </c>
      <c r="H157">
        <v>82</v>
      </c>
      <c r="I157">
        <v>95</v>
      </c>
      <c r="J157">
        <v>68</v>
      </c>
      <c r="K157" t="s">
        <v>48</v>
      </c>
      <c r="L157" t="s">
        <v>51</v>
      </c>
      <c r="M157" t="s">
        <v>48</v>
      </c>
      <c r="N157" t="s">
        <v>48</v>
      </c>
      <c r="O157">
        <v>761</v>
      </c>
      <c r="P157">
        <v>5624</v>
      </c>
      <c r="Q157">
        <v>1453</v>
      </c>
      <c r="R157">
        <v>286</v>
      </c>
      <c r="S157">
        <v>34</v>
      </c>
      <c r="T157">
        <v>167</v>
      </c>
      <c r="U157">
        <v>576</v>
      </c>
      <c r="V157">
        <v>1388</v>
      </c>
      <c r="W157">
        <v>66</v>
      </c>
      <c r="X157">
        <v>38</v>
      </c>
      <c r="Y157">
        <v>78</v>
      </c>
      <c r="Z157">
        <v>46</v>
      </c>
      <c r="AA157">
        <v>645</v>
      </c>
      <c r="AB157">
        <v>598</v>
      </c>
      <c r="AC157">
        <v>3.65</v>
      </c>
      <c r="AD157">
        <v>1</v>
      </c>
      <c r="AE157">
        <v>18</v>
      </c>
      <c r="AF157">
        <v>46</v>
      </c>
      <c r="AG157">
        <v>4429</v>
      </c>
      <c r="AH157">
        <v>1319</v>
      </c>
      <c r="AI157">
        <v>157</v>
      </c>
      <c r="AJ157">
        <v>622</v>
      </c>
      <c r="AK157">
        <v>1333</v>
      </c>
      <c r="AL157">
        <v>104</v>
      </c>
      <c r="AM157">
        <v>155</v>
      </c>
      <c r="AN157">
        <v>0.98299999999999998</v>
      </c>
      <c r="AO157" t="s">
        <v>84</v>
      </c>
      <c r="AP157" t="s">
        <v>88</v>
      </c>
      <c r="AQ157">
        <v>3181089</v>
      </c>
      <c r="AR157">
        <v>107</v>
      </c>
      <c r="AS157">
        <v>106</v>
      </c>
      <c r="AT157" t="s">
        <v>60</v>
      </c>
      <c r="AU157" t="s">
        <v>59</v>
      </c>
      <c r="AV157" t="s">
        <v>59</v>
      </c>
    </row>
    <row r="158" spans="1:48" x14ac:dyDescent="0.25">
      <c r="A158">
        <v>2018</v>
      </c>
      <c r="B158" t="s">
        <v>57</v>
      </c>
      <c r="C158" t="s">
        <v>62</v>
      </c>
      <c r="D158" t="s">
        <v>62</v>
      </c>
      <c r="E158" t="s">
        <v>125</v>
      </c>
      <c r="F158">
        <v>5</v>
      </c>
      <c r="G158">
        <v>162</v>
      </c>
      <c r="H158">
        <v>81</v>
      </c>
      <c r="I158">
        <v>67</v>
      </c>
      <c r="J158">
        <v>95</v>
      </c>
      <c r="K158" t="s">
        <v>48</v>
      </c>
      <c r="L158" t="s">
        <v>48</v>
      </c>
      <c r="M158" t="s">
        <v>48</v>
      </c>
      <c r="N158" t="s">
        <v>48</v>
      </c>
      <c r="O158">
        <v>696</v>
      </c>
      <c r="P158">
        <v>5532</v>
      </c>
      <c r="Q158">
        <v>1404</v>
      </c>
      <c r="R158">
        <v>251</v>
      </c>
      <c r="S158">
        <v>25</v>
      </c>
      <c r="T158">
        <v>172</v>
      </c>
      <c r="U158">
        <v>559</v>
      </c>
      <c r="V158">
        <v>1376</v>
      </c>
      <c r="W158">
        <v>77</v>
      </c>
      <c r="X158">
        <v>33</v>
      </c>
      <c r="Y158">
        <v>65</v>
      </c>
      <c r="Z158">
        <v>35</v>
      </c>
      <c r="AA158">
        <v>819</v>
      </c>
      <c r="AB158">
        <v>741</v>
      </c>
      <c r="AC158">
        <v>4.63</v>
      </c>
      <c r="AD158">
        <v>1</v>
      </c>
      <c r="AE158">
        <v>6</v>
      </c>
      <c r="AF158">
        <v>38</v>
      </c>
      <c r="AG158">
        <v>4323</v>
      </c>
      <c r="AH158">
        <v>1491</v>
      </c>
      <c r="AI158">
        <v>228</v>
      </c>
      <c r="AJ158">
        <v>532</v>
      </c>
      <c r="AK158">
        <v>1258</v>
      </c>
      <c r="AL158">
        <v>95</v>
      </c>
      <c r="AM158">
        <v>144</v>
      </c>
      <c r="AN158">
        <v>0.98399999999999999</v>
      </c>
      <c r="AO158" t="s">
        <v>61</v>
      </c>
      <c r="AP158" t="s">
        <v>139</v>
      </c>
      <c r="AQ158">
        <v>1629356</v>
      </c>
      <c r="AR158">
        <v>103</v>
      </c>
      <c r="AS158">
        <v>104</v>
      </c>
      <c r="AT158" t="s">
        <v>62</v>
      </c>
      <c r="AU158" t="s">
        <v>62</v>
      </c>
      <c r="AV158" t="s">
        <v>62</v>
      </c>
    </row>
    <row r="159" spans="1:48" x14ac:dyDescent="0.25">
      <c r="A159">
        <v>2018</v>
      </c>
      <c r="B159" t="s">
        <v>75</v>
      </c>
      <c r="C159" t="s">
        <v>50</v>
      </c>
      <c r="D159" t="s">
        <v>50</v>
      </c>
      <c r="E159" t="s">
        <v>125</v>
      </c>
      <c r="F159">
        <v>1</v>
      </c>
      <c r="G159">
        <v>162</v>
      </c>
      <c r="H159">
        <v>81</v>
      </c>
      <c r="I159">
        <v>91</v>
      </c>
      <c r="J159">
        <v>71</v>
      </c>
      <c r="K159" t="s">
        <v>51</v>
      </c>
      <c r="L159" t="s">
        <v>48</v>
      </c>
      <c r="M159" t="s">
        <v>48</v>
      </c>
      <c r="N159" t="s">
        <v>48</v>
      </c>
      <c r="O159">
        <v>818</v>
      </c>
      <c r="P159">
        <v>5595</v>
      </c>
      <c r="Q159">
        <v>1447</v>
      </c>
      <c r="R159">
        <v>297</v>
      </c>
      <c r="S159">
        <v>19</v>
      </c>
      <c r="T159">
        <v>216</v>
      </c>
      <c r="U159">
        <v>554</v>
      </c>
      <c r="V159">
        <v>1189</v>
      </c>
      <c r="W159">
        <v>135</v>
      </c>
      <c r="X159">
        <v>36</v>
      </c>
      <c r="Y159">
        <v>80</v>
      </c>
      <c r="Z159">
        <v>44</v>
      </c>
      <c r="AA159">
        <v>648</v>
      </c>
      <c r="AB159">
        <v>611</v>
      </c>
      <c r="AC159">
        <v>3.77</v>
      </c>
      <c r="AD159">
        <v>5</v>
      </c>
      <c r="AE159">
        <v>17</v>
      </c>
      <c r="AF159">
        <v>41</v>
      </c>
      <c r="AG159">
        <v>4372</v>
      </c>
      <c r="AH159">
        <v>1349</v>
      </c>
      <c r="AI159">
        <v>200</v>
      </c>
      <c r="AJ159">
        <v>407</v>
      </c>
      <c r="AK159">
        <v>1544</v>
      </c>
      <c r="AL159">
        <v>83</v>
      </c>
      <c r="AM159">
        <v>123</v>
      </c>
      <c r="AN159">
        <v>0.98599999999999999</v>
      </c>
      <c r="AO159" t="s">
        <v>89</v>
      </c>
      <c r="AP159" t="s">
        <v>154</v>
      </c>
      <c r="AQ159">
        <v>1926701</v>
      </c>
      <c r="AR159">
        <v>104</v>
      </c>
      <c r="AS159">
        <v>102</v>
      </c>
      <c r="AT159" t="s">
        <v>50</v>
      </c>
      <c r="AU159" t="s">
        <v>50</v>
      </c>
      <c r="AV159" t="s">
        <v>50</v>
      </c>
    </row>
    <row r="160" spans="1:48" x14ac:dyDescent="0.25">
      <c r="A160">
        <v>2018</v>
      </c>
      <c r="B160" t="s">
        <v>57</v>
      </c>
      <c r="C160" t="s">
        <v>65</v>
      </c>
      <c r="D160" t="s">
        <v>65</v>
      </c>
      <c r="E160" t="s">
        <v>8</v>
      </c>
      <c r="F160">
        <v>2</v>
      </c>
      <c r="G160">
        <v>163</v>
      </c>
      <c r="H160">
        <v>81</v>
      </c>
      <c r="I160">
        <v>91</v>
      </c>
      <c r="J160">
        <v>72</v>
      </c>
      <c r="K160" t="s">
        <v>48</v>
      </c>
      <c r="L160" t="s">
        <v>51</v>
      </c>
      <c r="M160" t="s">
        <v>48</v>
      </c>
      <c r="N160" t="s">
        <v>48</v>
      </c>
      <c r="O160">
        <v>780</v>
      </c>
      <c r="P160">
        <v>5541</v>
      </c>
      <c r="Q160">
        <v>1418</v>
      </c>
      <c r="R160">
        <v>280</v>
      </c>
      <c r="S160">
        <v>42</v>
      </c>
      <c r="T160">
        <v>210</v>
      </c>
      <c r="U160">
        <v>507</v>
      </c>
      <c r="V160">
        <v>1397</v>
      </c>
      <c r="W160">
        <v>95</v>
      </c>
      <c r="X160">
        <v>33</v>
      </c>
      <c r="Y160">
        <v>51</v>
      </c>
      <c r="Z160">
        <v>37</v>
      </c>
      <c r="AA160">
        <v>745</v>
      </c>
      <c r="AB160">
        <v>699</v>
      </c>
      <c r="AC160">
        <v>4.33</v>
      </c>
      <c r="AD160">
        <v>0</v>
      </c>
      <c r="AE160">
        <v>10</v>
      </c>
      <c r="AF160">
        <v>51</v>
      </c>
      <c r="AG160">
        <v>4357</v>
      </c>
      <c r="AH160">
        <v>1378</v>
      </c>
      <c r="AI160">
        <v>184</v>
      </c>
      <c r="AJ160">
        <v>525</v>
      </c>
      <c r="AK160">
        <v>1409</v>
      </c>
      <c r="AL160">
        <v>74</v>
      </c>
      <c r="AM160">
        <v>162</v>
      </c>
      <c r="AN160">
        <v>0.98799999999999999</v>
      </c>
      <c r="AO160" t="s">
        <v>121</v>
      </c>
      <c r="AP160" t="s">
        <v>126</v>
      </c>
      <c r="AQ160">
        <v>3015880</v>
      </c>
      <c r="AR160">
        <v>117</v>
      </c>
      <c r="AS160">
        <v>116</v>
      </c>
      <c r="AT160" t="s">
        <v>65</v>
      </c>
      <c r="AU160" t="s">
        <v>65</v>
      </c>
      <c r="AV160" t="s">
        <v>65</v>
      </c>
    </row>
    <row r="161" spans="1:48" x14ac:dyDescent="0.25">
      <c r="A161">
        <v>2018</v>
      </c>
      <c r="B161" t="s">
        <v>75</v>
      </c>
      <c r="C161" t="s">
        <v>80</v>
      </c>
      <c r="D161" t="s">
        <v>80</v>
      </c>
      <c r="E161" t="s">
        <v>125</v>
      </c>
      <c r="F161">
        <v>3</v>
      </c>
      <c r="G161">
        <v>162</v>
      </c>
      <c r="H161">
        <v>81</v>
      </c>
      <c r="I161">
        <v>64</v>
      </c>
      <c r="J161">
        <v>98</v>
      </c>
      <c r="K161" t="s">
        <v>48</v>
      </c>
      <c r="L161" t="s">
        <v>48</v>
      </c>
      <c r="M161" t="s">
        <v>48</v>
      </c>
      <c r="N161" t="s">
        <v>48</v>
      </c>
      <c r="O161">
        <v>630</v>
      </c>
      <c r="P161">
        <v>5494</v>
      </c>
      <c r="Q161">
        <v>1326</v>
      </c>
      <c r="R161">
        <v>284</v>
      </c>
      <c r="S161">
        <v>35</v>
      </c>
      <c r="T161">
        <v>135</v>
      </c>
      <c r="U161">
        <v>428</v>
      </c>
      <c r="V161">
        <v>1341</v>
      </c>
      <c r="W161">
        <v>70</v>
      </c>
      <c r="X161">
        <v>30</v>
      </c>
      <c r="Y161">
        <v>52</v>
      </c>
      <c r="Z161">
        <v>40</v>
      </c>
      <c r="AA161">
        <v>796</v>
      </c>
      <c r="AB161">
        <v>726</v>
      </c>
      <c r="AC161">
        <v>4.58</v>
      </c>
      <c r="AD161">
        <v>0</v>
      </c>
      <c r="AE161">
        <v>2</v>
      </c>
      <c r="AF161">
        <v>37</v>
      </c>
      <c r="AG161">
        <v>4276</v>
      </c>
      <c r="AH161">
        <v>1423</v>
      </c>
      <c r="AI161">
        <v>216</v>
      </c>
      <c r="AJ161">
        <v>491</v>
      </c>
      <c r="AK161">
        <v>1215</v>
      </c>
      <c r="AL161">
        <v>95</v>
      </c>
      <c r="AM161">
        <v>126</v>
      </c>
      <c r="AN161">
        <v>0.98399999999999999</v>
      </c>
      <c r="AO161" t="s">
        <v>81</v>
      </c>
      <c r="AP161" t="s">
        <v>133</v>
      </c>
      <c r="AQ161">
        <v>1856970</v>
      </c>
      <c r="AR161">
        <v>101</v>
      </c>
      <c r="AS161">
        <v>102</v>
      </c>
      <c r="AT161" t="s">
        <v>80</v>
      </c>
      <c r="AU161" t="s">
        <v>80</v>
      </c>
      <c r="AV161" t="s">
        <v>80</v>
      </c>
    </row>
    <row r="162" spans="1:48" x14ac:dyDescent="0.25">
      <c r="A162">
        <v>2018</v>
      </c>
      <c r="B162" t="s">
        <v>75</v>
      </c>
      <c r="C162" t="s">
        <v>100</v>
      </c>
      <c r="D162" t="s">
        <v>100</v>
      </c>
      <c r="E162" t="s">
        <v>8</v>
      </c>
      <c r="F162">
        <v>1</v>
      </c>
      <c r="G162">
        <v>162</v>
      </c>
      <c r="H162">
        <v>81</v>
      </c>
      <c r="I162">
        <v>103</v>
      </c>
      <c r="J162">
        <v>59</v>
      </c>
      <c r="K162" t="s">
        <v>51</v>
      </c>
      <c r="L162" t="s">
        <v>48</v>
      </c>
      <c r="M162" t="s">
        <v>48</v>
      </c>
      <c r="N162" t="s">
        <v>48</v>
      </c>
      <c r="O162">
        <v>797</v>
      </c>
      <c r="P162">
        <v>5453</v>
      </c>
      <c r="Q162">
        <v>1390</v>
      </c>
      <c r="R162">
        <v>278</v>
      </c>
      <c r="S162">
        <v>18</v>
      </c>
      <c r="T162">
        <v>205</v>
      </c>
      <c r="U162">
        <v>565</v>
      </c>
      <c r="V162">
        <v>1197</v>
      </c>
      <c r="W162">
        <v>71</v>
      </c>
      <c r="X162">
        <v>26</v>
      </c>
      <c r="Y162">
        <v>61</v>
      </c>
      <c r="Z162">
        <v>45</v>
      </c>
      <c r="AA162">
        <v>534</v>
      </c>
      <c r="AB162">
        <v>503</v>
      </c>
      <c r="AC162">
        <v>3.11</v>
      </c>
      <c r="AD162">
        <v>3</v>
      </c>
      <c r="AE162">
        <v>12</v>
      </c>
      <c r="AF162">
        <v>46</v>
      </c>
      <c r="AG162">
        <v>4365</v>
      </c>
      <c r="AH162">
        <v>1164</v>
      </c>
      <c r="AI162">
        <v>152</v>
      </c>
      <c r="AJ162">
        <v>435</v>
      </c>
      <c r="AK162">
        <v>1687</v>
      </c>
      <c r="AL162">
        <v>63</v>
      </c>
      <c r="AM162">
        <v>116</v>
      </c>
      <c r="AN162">
        <v>0.98899999999999999</v>
      </c>
      <c r="AO162" t="s">
        <v>105</v>
      </c>
      <c r="AP162" t="s">
        <v>137</v>
      </c>
      <c r="AQ162">
        <v>2980549</v>
      </c>
      <c r="AR162">
        <v>96</v>
      </c>
      <c r="AS162">
        <v>94</v>
      </c>
      <c r="AT162" t="s">
        <v>100</v>
      </c>
      <c r="AU162" t="s">
        <v>100</v>
      </c>
      <c r="AV162" t="s">
        <v>100</v>
      </c>
    </row>
    <row r="163" spans="1:48" x14ac:dyDescent="0.25">
      <c r="A163">
        <v>2018</v>
      </c>
      <c r="B163" t="s">
        <v>75</v>
      </c>
      <c r="C163" t="s">
        <v>91</v>
      </c>
      <c r="D163" t="s">
        <v>108</v>
      </c>
      <c r="E163" t="s">
        <v>125</v>
      </c>
      <c r="F163">
        <v>5</v>
      </c>
      <c r="G163">
        <v>162</v>
      </c>
      <c r="H163">
        <v>81</v>
      </c>
      <c r="I163">
        <v>58</v>
      </c>
      <c r="J163">
        <v>104</v>
      </c>
      <c r="K163" t="s">
        <v>48</v>
      </c>
      <c r="L163" t="s">
        <v>48</v>
      </c>
      <c r="M163" t="s">
        <v>48</v>
      </c>
      <c r="N163" t="s">
        <v>48</v>
      </c>
      <c r="O163">
        <v>638</v>
      </c>
      <c r="P163">
        <v>5505</v>
      </c>
      <c r="Q163">
        <v>1350</v>
      </c>
      <c r="R163">
        <v>283</v>
      </c>
      <c r="S163">
        <v>29</v>
      </c>
      <c r="T163">
        <v>155</v>
      </c>
      <c r="U163">
        <v>427</v>
      </c>
      <c r="V163">
        <v>1310</v>
      </c>
      <c r="W163">
        <v>117</v>
      </c>
      <c r="X163">
        <v>38</v>
      </c>
      <c r="Y163">
        <v>67</v>
      </c>
      <c r="Z163">
        <v>40</v>
      </c>
      <c r="AA163">
        <v>833</v>
      </c>
      <c r="AB163">
        <v>786</v>
      </c>
      <c r="AC163">
        <v>4.9400000000000004</v>
      </c>
      <c r="AD163">
        <v>2</v>
      </c>
      <c r="AE163">
        <v>8</v>
      </c>
      <c r="AF163">
        <v>33</v>
      </c>
      <c r="AG163">
        <v>4296</v>
      </c>
      <c r="AH163">
        <v>1542</v>
      </c>
      <c r="AI163">
        <v>205</v>
      </c>
      <c r="AJ163">
        <v>549</v>
      </c>
      <c r="AK163">
        <v>1157</v>
      </c>
      <c r="AL163">
        <v>77</v>
      </c>
      <c r="AM163">
        <v>142</v>
      </c>
      <c r="AN163">
        <v>0.98699999999999999</v>
      </c>
      <c r="AO163" t="s">
        <v>109</v>
      </c>
      <c r="AP163" t="s">
        <v>124</v>
      </c>
      <c r="AQ163">
        <v>1665107</v>
      </c>
      <c r="AR163">
        <v>99</v>
      </c>
      <c r="AS163">
        <v>100</v>
      </c>
      <c r="AT163" t="s">
        <v>108</v>
      </c>
      <c r="AU163" t="s">
        <v>91</v>
      </c>
      <c r="AV163" t="s">
        <v>91</v>
      </c>
    </row>
    <row r="164" spans="1:48" x14ac:dyDescent="0.25">
      <c r="A164">
        <v>2018</v>
      </c>
      <c r="B164" t="s">
        <v>75</v>
      </c>
      <c r="C164" t="s">
        <v>96</v>
      </c>
      <c r="D164" t="s">
        <v>97</v>
      </c>
      <c r="E164" t="s">
        <v>8</v>
      </c>
      <c r="F164">
        <v>4</v>
      </c>
      <c r="G164">
        <v>162</v>
      </c>
      <c r="H164">
        <v>81</v>
      </c>
      <c r="I164">
        <v>80</v>
      </c>
      <c r="J164">
        <v>82</v>
      </c>
      <c r="K164" t="s">
        <v>48</v>
      </c>
      <c r="L164" t="s">
        <v>48</v>
      </c>
      <c r="M164" t="s">
        <v>48</v>
      </c>
      <c r="N164" t="s">
        <v>48</v>
      </c>
      <c r="O164">
        <v>721</v>
      </c>
      <c r="P164">
        <v>5472</v>
      </c>
      <c r="Q164">
        <v>1323</v>
      </c>
      <c r="R164">
        <v>249</v>
      </c>
      <c r="S164">
        <v>23</v>
      </c>
      <c r="T164">
        <v>214</v>
      </c>
      <c r="U164">
        <v>514</v>
      </c>
      <c r="V164">
        <v>1300</v>
      </c>
      <c r="W164">
        <v>89</v>
      </c>
      <c r="X164">
        <v>22</v>
      </c>
      <c r="Y164">
        <v>73</v>
      </c>
      <c r="Z164">
        <v>39</v>
      </c>
      <c r="AA164">
        <v>722</v>
      </c>
      <c r="AB164">
        <v>662</v>
      </c>
      <c r="AC164">
        <v>4.1500000000000004</v>
      </c>
      <c r="AD164">
        <v>1</v>
      </c>
      <c r="AE164">
        <v>9</v>
      </c>
      <c r="AF164">
        <v>35</v>
      </c>
      <c r="AG164">
        <v>4312</v>
      </c>
      <c r="AH164">
        <v>1353</v>
      </c>
      <c r="AI164">
        <v>205</v>
      </c>
      <c r="AJ164">
        <v>546</v>
      </c>
      <c r="AK164">
        <v>1386</v>
      </c>
      <c r="AL164">
        <v>76</v>
      </c>
      <c r="AM164">
        <v>173</v>
      </c>
      <c r="AN164">
        <v>0.98699999999999999</v>
      </c>
      <c r="AO164" t="s">
        <v>142</v>
      </c>
      <c r="AP164" t="s">
        <v>155</v>
      </c>
      <c r="AQ164">
        <v>3020216</v>
      </c>
      <c r="AR164">
        <v>97</v>
      </c>
      <c r="AS164">
        <v>97</v>
      </c>
      <c r="AT164" t="s">
        <v>96</v>
      </c>
      <c r="AU164" t="s">
        <v>97</v>
      </c>
      <c r="AV164" t="s">
        <v>97</v>
      </c>
    </row>
    <row r="165" spans="1:48" x14ac:dyDescent="0.25">
      <c r="A165">
        <v>2018</v>
      </c>
      <c r="B165" t="s">
        <v>57</v>
      </c>
      <c r="C165" t="s">
        <v>92</v>
      </c>
      <c r="D165" t="s">
        <v>67</v>
      </c>
      <c r="E165" t="s">
        <v>8</v>
      </c>
      <c r="F165">
        <v>1</v>
      </c>
      <c r="G165">
        <v>163</v>
      </c>
      <c r="H165">
        <v>82</v>
      </c>
      <c r="I165">
        <v>92</v>
      </c>
      <c r="J165">
        <v>71</v>
      </c>
      <c r="K165" t="s">
        <v>51</v>
      </c>
      <c r="L165" t="s">
        <v>48</v>
      </c>
      <c r="M165" t="s">
        <v>51</v>
      </c>
      <c r="N165" t="s">
        <v>48</v>
      </c>
      <c r="O165">
        <v>804</v>
      </c>
      <c r="P165">
        <v>5572</v>
      </c>
      <c r="Q165">
        <v>1394</v>
      </c>
      <c r="R165">
        <v>296</v>
      </c>
      <c r="S165">
        <v>33</v>
      </c>
      <c r="T165">
        <v>235</v>
      </c>
      <c r="U165">
        <v>647</v>
      </c>
      <c r="V165">
        <v>1436</v>
      </c>
      <c r="W165">
        <v>75</v>
      </c>
      <c r="X165">
        <v>24</v>
      </c>
      <c r="Y165">
        <v>61</v>
      </c>
      <c r="Z165">
        <v>39</v>
      </c>
      <c r="AA165">
        <v>610</v>
      </c>
      <c r="AB165">
        <v>554</v>
      </c>
      <c r="AC165">
        <v>3.38</v>
      </c>
      <c r="AD165">
        <v>0</v>
      </c>
      <c r="AE165">
        <v>11</v>
      </c>
      <c r="AF165">
        <v>48</v>
      </c>
      <c r="AG165">
        <v>4428</v>
      </c>
      <c r="AH165">
        <v>1279</v>
      </c>
      <c r="AI165">
        <v>179</v>
      </c>
      <c r="AJ165">
        <v>422</v>
      </c>
      <c r="AK165">
        <v>1565</v>
      </c>
      <c r="AL165">
        <v>100</v>
      </c>
      <c r="AM165">
        <v>111</v>
      </c>
      <c r="AN165">
        <v>0.98299999999999998</v>
      </c>
      <c r="AO165" t="s">
        <v>93</v>
      </c>
      <c r="AP165" t="s">
        <v>101</v>
      </c>
      <c r="AQ165">
        <v>3857500</v>
      </c>
      <c r="AR165">
        <v>98</v>
      </c>
      <c r="AS165">
        <v>96</v>
      </c>
      <c r="AT165" t="s">
        <v>67</v>
      </c>
      <c r="AU165" t="s">
        <v>92</v>
      </c>
      <c r="AV165" t="s">
        <v>92</v>
      </c>
    </row>
    <row r="166" spans="1:48" x14ac:dyDescent="0.25">
      <c r="A166">
        <v>2018</v>
      </c>
      <c r="B166" t="s">
        <v>57</v>
      </c>
      <c r="C166" t="s">
        <v>156</v>
      </c>
      <c r="D166" t="s">
        <v>123</v>
      </c>
      <c r="E166" t="s">
        <v>37</v>
      </c>
      <c r="F166">
        <v>5</v>
      </c>
      <c r="G166">
        <v>161</v>
      </c>
      <c r="H166">
        <v>81</v>
      </c>
      <c r="I166">
        <v>63</v>
      </c>
      <c r="J166">
        <v>98</v>
      </c>
      <c r="K166" t="s">
        <v>48</v>
      </c>
      <c r="L166" t="s">
        <v>48</v>
      </c>
      <c r="M166" t="s">
        <v>48</v>
      </c>
      <c r="N166" t="s">
        <v>48</v>
      </c>
      <c r="O166">
        <v>589</v>
      </c>
      <c r="P166">
        <v>5488</v>
      </c>
      <c r="Q166">
        <v>1303</v>
      </c>
      <c r="R166">
        <v>222</v>
      </c>
      <c r="S166">
        <v>24</v>
      </c>
      <c r="T166">
        <v>128</v>
      </c>
      <c r="U166">
        <v>455</v>
      </c>
      <c r="V166">
        <v>1384</v>
      </c>
      <c r="W166">
        <v>45</v>
      </c>
      <c r="X166">
        <v>31</v>
      </c>
      <c r="Y166">
        <v>73</v>
      </c>
      <c r="Z166">
        <v>31</v>
      </c>
      <c r="AA166">
        <v>809</v>
      </c>
      <c r="AB166">
        <v>762</v>
      </c>
      <c r="AC166">
        <v>4.76</v>
      </c>
      <c r="AD166">
        <v>1</v>
      </c>
      <c r="AE166">
        <v>12</v>
      </c>
      <c r="AF166">
        <v>30</v>
      </c>
      <c r="AG166">
        <v>4326</v>
      </c>
      <c r="AH166">
        <v>1388</v>
      </c>
      <c r="AI166">
        <v>192</v>
      </c>
      <c r="AJ166">
        <v>605</v>
      </c>
      <c r="AK166">
        <v>1249</v>
      </c>
      <c r="AL166">
        <v>83</v>
      </c>
      <c r="AM166">
        <v>133</v>
      </c>
      <c r="AN166">
        <v>0.98599999999999999</v>
      </c>
      <c r="AO166" t="s">
        <v>157</v>
      </c>
      <c r="AP166" t="s">
        <v>158</v>
      </c>
      <c r="AQ166">
        <v>811104</v>
      </c>
      <c r="AR166">
        <v>89</v>
      </c>
      <c r="AS166">
        <v>90</v>
      </c>
      <c r="AT166" t="s">
        <v>156</v>
      </c>
      <c r="AU166" t="s">
        <v>122</v>
      </c>
      <c r="AV166" t="s">
        <v>156</v>
      </c>
    </row>
    <row r="167" spans="1:48" x14ac:dyDescent="0.25">
      <c r="A167">
        <v>2018</v>
      </c>
      <c r="B167" t="s">
        <v>57</v>
      </c>
      <c r="C167" t="s">
        <v>69</v>
      </c>
      <c r="D167" t="s">
        <v>69</v>
      </c>
      <c r="E167" t="s">
        <v>125</v>
      </c>
      <c r="F167">
        <v>1</v>
      </c>
      <c r="G167">
        <v>163</v>
      </c>
      <c r="H167">
        <v>81</v>
      </c>
      <c r="I167">
        <v>96</v>
      </c>
      <c r="J167">
        <v>67</v>
      </c>
      <c r="K167" t="s">
        <v>51</v>
      </c>
      <c r="L167" t="s">
        <v>48</v>
      </c>
      <c r="M167" t="s">
        <v>48</v>
      </c>
      <c r="N167" t="s">
        <v>48</v>
      </c>
      <c r="O167">
        <v>754</v>
      </c>
      <c r="P167">
        <v>5542</v>
      </c>
      <c r="Q167">
        <v>1398</v>
      </c>
      <c r="R167">
        <v>252</v>
      </c>
      <c r="S167">
        <v>24</v>
      </c>
      <c r="T167">
        <v>218</v>
      </c>
      <c r="U167">
        <v>537</v>
      </c>
      <c r="V167">
        <v>1458</v>
      </c>
      <c r="W167">
        <v>124</v>
      </c>
      <c r="X167">
        <v>32</v>
      </c>
      <c r="Y167">
        <v>58</v>
      </c>
      <c r="Z167">
        <v>41</v>
      </c>
      <c r="AA167">
        <v>659</v>
      </c>
      <c r="AB167">
        <v>606</v>
      </c>
      <c r="AC167">
        <v>3.73</v>
      </c>
      <c r="AD167">
        <v>0</v>
      </c>
      <c r="AE167">
        <v>14</v>
      </c>
      <c r="AF167">
        <v>49</v>
      </c>
      <c r="AG167">
        <v>4383</v>
      </c>
      <c r="AH167">
        <v>1259</v>
      </c>
      <c r="AI167">
        <v>173</v>
      </c>
      <c r="AJ167">
        <v>553</v>
      </c>
      <c r="AK167">
        <v>1428</v>
      </c>
      <c r="AL167">
        <v>108</v>
      </c>
      <c r="AM167">
        <v>141</v>
      </c>
      <c r="AN167">
        <v>0.98199999999999998</v>
      </c>
      <c r="AO167" t="s">
        <v>68</v>
      </c>
      <c r="AP167" t="s">
        <v>135</v>
      </c>
      <c r="AQ167">
        <v>2850875</v>
      </c>
      <c r="AR167">
        <v>102</v>
      </c>
      <c r="AS167">
        <v>101</v>
      </c>
      <c r="AT167" t="s">
        <v>69</v>
      </c>
      <c r="AU167" t="s">
        <v>114</v>
      </c>
      <c r="AV167" t="s">
        <v>69</v>
      </c>
    </row>
    <row r="168" spans="1:48" x14ac:dyDescent="0.25">
      <c r="A168">
        <v>2018</v>
      </c>
      <c r="B168" t="s">
        <v>75</v>
      </c>
      <c r="C168" t="s">
        <v>83</v>
      </c>
      <c r="D168" t="s">
        <v>83</v>
      </c>
      <c r="E168" t="s">
        <v>125</v>
      </c>
      <c r="F168">
        <v>2</v>
      </c>
      <c r="G168">
        <v>162</v>
      </c>
      <c r="H168">
        <v>81</v>
      </c>
      <c r="I168">
        <v>78</v>
      </c>
      <c r="J168">
        <v>84</v>
      </c>
      <c r="K168" t="s">
        <v>48</v>
      </c>
      <c r="L168" t="s">
        <v>48</v>
      </c>
      <c r="M168" t="s">
        <v>48</v>
      </c>
      <c r="N168" t="s">
        <v>48</v>
      </c>
      <c r="O168">
        <v>738</v>
      </c>
      <c r="P168">
        <v>5526</v>
      </c>
      <c r="Q168">
        <v>1380</v>
      </c>
      <c r="R168">
        <v>318</v>
      </c>
      <c r="S168">
        <v>22</v>
      </c>
      <c r="T168">
        <v>166</v>
      </c>
      <c r="U168">
        <v>534</v>
      </c>
      <c r="V168">
        <v>1328</v>
      </c>
      <c r="W168">
        <v>47</v>
      </c>
      <c r="X168">
        <v>27</v>
      </c>
      <c r="Y168">
        <v>37</v>
      </c>
      <c r="Z168">
        <v>38</v>
      </c>
      <c r="AA168">
        <v>775</v>
      </c>
      <c r="AB168">
        <v>721</v>
      </c>
      <c r="AC168">
        <v>4.5</v>
      </c>
      <c r="AD168">
        <v>2</v>
      </c>
      <c r="AE168">
        <v>7</v>
      </c>
      <c r="AF168">
        <v>37</v>
      </c>
      <c r="AG168">
        <v>4330</v>
      </c>
      <c r="AH168">
        <v>1425</v>
      </c>
      <c r="AI168">
        <v>198</v>
      </c>
      <c r="AJ168">
        <v>573</v>
      </c>
      <c r="AK168">
        <v>1377</v>
      </c>
      <c r="AL168">
        <v>97</v>
      </c>
      <c r="AM168">
        <v>127</v>
      </c>
      <c r="AN168">
        <v>0.98399999999999999</v>
      </c>
      <c r="AO168" t="s">
        <v>98</v>
      </c>
      <c r="AP168" t="s">
        <v>153</v>
      </c>
      <c r="AQ168">
        <v>1959197</v>
      </c>
      <c r="AR168">
        <v>102</v>
      </c>
      <c r="AS168">
        <v>102</v>
      </c>
      <c r="AT168" t="s">
        <v>83</v>
      </c>
      <c r="AU168" t="s">
        <v>83</v>
      </c>
      <c r="AV168" t="s">
        <v>83</v>
      </c>
    </row>
    <row r="169" spans="1:48" x14ac:dyDescent="0.25">
      <c r="A169">
        <v>2018</v>
      </c>
      <c r="B169" t="s">
        <v>75</v>
      </c>
      <c r="C169" t="s">
        <v>85</v>
      </c>
      <c r="D169" t="s">
        <v>76</v>
      </c>
      <c r="E169" t="s">
        <v>37</v>
      </c>
      <c r="F169">
        <v>2</v>
      </c>
      <c r="G169">
        <v>162</v>
      </c>
      <c r="H169">
        <v>81</v>
      </c>
      <c r="I169">
        <v>100</v>
      </c>
      <c r="J169">
        <v>62</v>
      </c>
      <c r="K169" t="s">
        <v>48</v>
      </c>
      <c r="L169" t="s">
        <v>51</v>
      </c>
      <c r="M169" t="s">
        <v>48</v>
      </c>
      <c r="N169" t="s">
        <v>48</v>
      </c>
      <c r="O169">
        <v>851</v>
      </c>
      <c r="P169">
        <v>5515</v>
      </c>
      <c r="Q169">
        <v>1374</v>
      </c>
      <c r="R169">
        <v>269</v>
      </c>
      <c r="S169">
        <v>23</v>
      </c>
      <c r="T169">
        <v>267</v>
      </c>
      <c r="U169">
        <v>625</v>
      </c>
      <c r="V169">
        <v>1421</v>
      </c>
      <c r="W169">
        <v>63</v>
      </c>
      <c r="X169">
        <v>21</v>
      </c>
      <c r="Y169">
        <v>62</v>
      </c>
      <c r="Z169">
        <v>59</v>
      </c>
      <c r="AA169">
        <v>669</v>
      </c>
      <c r="AB169">
        <v>611</v>
      </c>
      <c r="AC169">
        <v>3.78</v>
      </c>
      <c r="AD169">
        <v>2</v>
      </c>
      <c r="AE169">
        <v>11</v>
      </c>
      <c r="AF169">
        <v>49</v>
      </c>
      <c r="AG169">
        <v>4369</v>
      </c>
      <c r="AH169">
        <v>1311</v>
      </c>
      <c r="AI169">
        <v>177</v>
      </c>
      <c r="AJ169">
        <v>494</v>
      </c>
      <c r="AK169">
        <v>1634</v>
      </c>
      <c r="AL169">
        <v>94</v>
      </c>
      <c r="AM169">
        <v>95</v>
      </c>
      <c r="AN169">
        <v>0.98399999999999999</v>
      </c>
      <c r="AO169" t="s">
        <v>87</v>
      </c>
      <c r="AP169" t="s">
        <v>151</v>
      </c>
      <c r="AQ169">
        <v>3482855</v>
      </c>
      <c r="AR169">
        <v>104</v>
      </c>
      <c r="AS169">
        <v>102</v>
      </c>
      <c r="AT169" t="s">
        <v>76</v>
      </c>
      <c r="AU169" t="s">
        <v>85</v>
      </c>
      <c r="AV169" t="s">
        <v>85</v>
      </c>
    </row>
    <row r="170" spans="1:48" x14ac:dyDescent="0.25">
      <c r="A170">
        <v>2018</v>
      </c>
      <c r="B170" t="s">
        <v>57</v>
      </c>
      <c r="C170" t="s">
        <v>102</v>
      </c>
      <c r="D170" t="s">
        <v>103</v>
      </c>
      <c r="E170" t="s">
        <v>37</v>
      </c>
      <c r="F170">
        <v>4</v>
      </c>
      <c r="G170">
        <v>162</v>
      </c>
      <c r="H170">
        <v>81</v>
      </c>
      <c r="I170">
        <v>77</v>
      </c>
      <c r="J170">
        <v>85</v>
      </c>
      <c r="K170" t="s">
        <v>48</v>
      </c>
      <c r="L170" t="s">
        <v>48</v>
      </c>
      <c r="M170" t="s">
        <v>48</v>
      </c>
      <c r="N170" t="s">
        <v>48</v>
      </c>
      <c r="O170">
        <v>676</v>
      </c>
      <c r="P170">
        <v>5468</v>
      </c>
      <c r="Q170">
        <v>1282</v>
      </c>
      <c r="R170">
        <v>265</v>
      </c>
      <c r="S170">
        <v>34</v>
      </c>
      <c r="T170">
        <v>170</v>
      </c>
      <c r="U170">
        <v>566</v>
      </c>
      <c r="V170">
        <v>1404</v>
      </c>
      <c r="W170">
        <v>71</v>
      </c>
      <c r="X170">
        <v>39</v>
      </c>
      <c r="Y170">
        <v>73</v>
      </c>
      <c r="Z170">
        <v>42</v>
      </c>
      <c r="AA170">
        <v>707</v>
      </c>
      <c r="AB170">
        <v>661</v>
      </c>
      <c r="AC170">
        <v>4.07</v>
      </c>
      <c r="AD170">
        <v>3</v>
      </c>
      <c r="AE170">
        <v>15</v>
      </c>
      <c r="AF170">
        <v>41</v>
      </c>
      <c r="AG170">
        <v>4382</v>
      </c>
      <c r="AH170">
        <v>1364</v>
      </c>
      <c r="AI170">
        <v>185</v>
      </c>
      <c r="AJ170">
        <v>484</v>
      </c>
      <c r="AK170">
        <v>1446</v>
      </c>
      <c r="AL170">
        <v>88</v>
      </c>
      <c r="AM170">
        <v>121</v>
      </c>
      <c r="AN170">
        <v>0.98499999999999999</v>
      </c>
      <c r="AO170" t="s">
        <v>104</v>
      </c>
      <c r="AP170" t="s">
        <v>152</v>
      </c>
      <c r="AQ170">
        <v>2224995</v>
      </c>
      <c r="AR170">
        <v>90</v>
      </c>
      <c r="AS170">
        <v>91</v>
      </c>
      <c r="AT170" t="s">
        <v>103</v>
      </c>
      <c r="AU170" t="s">
        <v>102</v>
      </c>
      <c r="AV170" t="s">
        <v>102</v>
      </c>
    </row>
    <row r="171" spans="1:48" x14ac:dyDescent="0.25">
      <c r="A171">
        <v>2018</v>
      </c>
      <c r="B171" t="s">
        <v>75</v>
      </c>
      <c r="C171" t="s">
        <v>82</v>
      </c>
      <c r="D171" t="s">
        <v>82</v>
      </c>
      <c r="E171" t="s">
        <v>8</v>
      </c>
      <c r="F171">
        <v>2</v>
      </c>
      <c r="G171">
        <v>162</v>
      </c>
      <c r="H171">
        <v>81</v>
      </c>
      <c r="I171">
        <v>97</v>
      </c>
      <c r="J171">
        <v>65</v>
      </c>
      <c r="K171" t="s">
        <v>48</v>
      </c>
      <c r="L171" t="s">
        <v>51</v>
      </c>
      <c r="M171" t="s">
        <v>48</v>
      </c>
      <c r="N171" t="s">
        <v>48</v>
      </c>
      <c r="O171">
        <v>813</v>
      </c>
      <c r="P171">
        <v>5579</v>
      </c>
      <c r="Q171">
        <v>1407</v>
      </c>
      <c r="R171">
        <v>322</v>
      </c>
      <c r="S171">
        <v>20</v>
      </c>
      <c r="T171">
        <v>227</v>
      </c>
      <c r="U171">
        <v>550</v>
      </c>
      <c r="V171">
        <v>1381</v>
      </c>
      <c r="W171">
        <v>35</v>
      </c>
      <c r="X171">
        <v>21</v>
      </c>
      <c r="Y171">
        <v>76</v>
      </c>
      <c r="Z171">
        <v>44</v>
      </c>
      <c r="AA171">
        <v>674</v>
      </c>
      <c r="AB171">
        <v>621</v>
      </c>
      <c r="AC171">
        <v>3.81</v>
      </c>
      <c r="AD171">
        <v>2</v>
      </c>
      <c r="AE171">
        <v>14</v>
      </c>
      <c r="AF171">
        <v>44</v>
      </c>
      <c r="AG171">
        <v>4397</v>
      </c>
      <c r="AH171">
        <v>1303</v>
      </c>
      <c r="AI171">
        <v>184</v>
      </c>
      <c r="AJ171">
        <v>474</v>
      </c>
      <c r="AK171">
        <v>1237</v>
      </c>
      <c r="AL171">
        <v>89</v>
      </c>
      <c r="AM171">
        <v>125</v>
      </c>
      <c r="AN171">
        <v>0.98499999999999999</v>
      </c>
      <c r="AO171" t="s">
        <v>107</v>
      </c>
      <c r="AP171" t="s">
        <v>159</v>
      </c>
      <c r="AQ171">
        <v>1573616</v>
      </c>
      <c r="AR171">
        <v>98</v>
      </c>
      <c r="AS171">
        <v>97</v>
      </c>
      <c r="AT171" t="s">
        <v>82</v>
      </c>
      <c r="AU171" t="s">
        <v>82</v>
      </c>
      <c r="AV171" t="s">
        <v>82</v>
      </c>
    </row>
    <row r="172" spans="1:48" x14ac:dyDescent="0.25">
      <c r="A172">
        <v>2018</v>
      </c>
      <c r="B172" t="s">
        <v>57</v>
      </c>
      <c r="C172" t="s">
        <v>54</v>
      </c>
      <c r="D172" t="s">
        <v>54</v>
      </c>
      <c r="E172" t="s">
        <v>37</v>
      </c>
      <c r="F172">
        <v>3</v>
      </c>
      <c r="G172">
        <v>162</v>
      </c>
      <c r="H172">
        <v>81</v>
      </c>
      <c r="I172">
        <v>80</v>
      </c>
      <c r="J172">
        <v>82</v>
      </c>
      <c r="K172" t="s">
        <v>48</v>
      </c>
      <c r="L172" t="s">
        <v>48</v>
      </c>
      <c r="M172" t="s">
        <v>48</v>
      </c>
      <c r="N172" t="s">
        <v>48</v>
      </c>
      <c r="O172">
        <v>677</v>
      </c>
      <c r="P172">
        <v>5424</v>
      </c>
      <c r="Q172">
        <v>1271</v>
      </c>
      <c r="R172">
        <v>241</v>
      </c>
      <c r="S172">
        <v>30</v>
      </c>
      <c r="T172">
        <v>186</v>
      </c>
      <c r="U172">
        <v>582</v>
      </c>
      <c r="V172">
        <v>1520</v>
      </c>
      <c r="W172">
        <v>69</v>
      </c>
      <c r="X172">
        <v>26</v>
      </c>
      <c r="Y172">
        <v>64</v>
      </c>
      <c r="Z172">
        <v>32</v>
      </c>
      <c r="AA172">
        <v>728</v>
      </c>
      <c r="AB172">
        <v>665</v>
      </c>
      <c r="AC172">
        <v>4.1399999999999997</v>
      </c>
      <c r="AD172">
        <v>0</v>
      </c>
      <c r="AE172">
        <v>12</v>
      </c>
      <c r="AF172">
        <v>44</v>
      </c>
      <c r="AG172">
        <v>4337</v>
      </c>
      <c r="AH172">
        <v>1366</v>
      </c>
      <c r="AI172">
        <v>171</v>
      </c>
      <c r="AJ172">
        <v>500</v>
      </c>
      <c r="AK172">
        <v>1465</v>
      </c>
      <c r="AL172">
        <v>123</v>
      </c>
      <c r="AM172">
        <v>138</v>
      </c>
      <c r="AN172">
        <v>0.97899999999999998</v>
      </c>
      <c r="AO172" t="s">
        <v>70</v>
      </c>
      <c r="AP172" t="s">
        <v>140</v>
      </c>
      <c r="AQ172">
        <v>2158124</v>
      </c>
      <c r="AR172">
        <v>102</v>
      </c>
      <c r="AS172">
        <v>103</v>
      </c>
      <c r="AT172" t="s">
        <v>54</v>
      </c>
      <c r="AU172" t="s">
        <v>54</v>
      </c>
      <c r="AV172" t="s">
        <v>54</v>
      </c>
    </row>
    <row r="173" spans="1:48" x14ac:dyDescent="0.25">
      <c r="A173">
        <v>2018</v>
      </c>
      <c r="B173" t="s">
        <v>57</v>
      </c>
      <c r="C173" t="s">
        <v>64</v>
      </c>
      <c r="D173" t="s">
        <v>64</v>
      </c>
      <c r="E173" t="s">
        <v>125</v>
      </c>
      <c r="F173">
        <v>4</v>
      </c>
      <c r="G173">
        <v>161</v>
      </c>
      <c r="H173">
        <v>80</v>
      </c>
      <c r="I173">
        <v>82</v>
      </c>
      <c r="J173">
        <v>79</v>
      </c>
      <c r="K173" t="s">
        <v>48</v>
      </c>
      <c r="L173" t="s">
        <v>48</v>
      </c>
      <c r="M173" t="s">
        <v>48</v>
      </c>
      <c r="N173" t="s">
        <v>48</v>
      </c>
      <c r="O173">
        <v>692</v>
      </c>
      <c r="P173">
        <v>5447</v>
      </c>
      <c r="Q173">
        <v>1381</v>
      </c>
      <c r="R173">
        <v>290</v>
      </c>
      <c r="S173">
        <v>38</v>
      </c>
      <c r="T173">
        <v>157</v>
      </c>
      <c r="U173">
        <v>474</v>
      </c>
      <c r="V173">
        <v>1229</v>
      </c>
      <c r="W173">
        <v>70</v>
      </c>
      <c r="X173">
        <v>38</v>
      </c>
      <c r="Y173">
        <v>59</v>
      </c>
      <c r="Z173">
        <v>52</v>
      </c>
      <c r="AA173">
        <v>693</v>
      </c>
      <c r="AB173">
        <v>637</v>
      </c>
      <c r="AC173">
        <v>4</v>
      </c>
      <c r="AD173">
        <v>3</v>
      </c>
      <c r="AE173">
        <v>16</v>
      </c>
      <c r="AF173">
        <v>40</v>
      </c>
      <c r="AG173">
        <v>4302</v>
      </c>
      <c r="AH173">
        <v>1380</v>
      </c>
      <c r="AI173">
        <v>174</v>
      </c>
      <c r="AJ173">
        <v>497</v>
      </c>
      <c r="AK173">
        <v>1336</v>
      </c>
      <c r="AL173">
        <v>105</v>
      </c>
      <c r="AM173">
        <v>129</v>
      </c>
      <c r="AN173">
        <v>0.98199999999999998</v>
      </c>
      <c r="AO173" t="s">
        <v>71</v>
      </c>
      <c r="AP173" t="s">
        <v>136</v>
      </c>
      <c r="AQ173">
        <v>1465316</v>
      </c>
      <c r="AR173">
        <v>96</v>
      </c>
      <c r="AS173">
        <v>96</v>
      </c>
      <c r="AT173" t="s">
        <v>64</v>
      </c>
      <c r="AU173" t="s">
        <v>64</v>
      </c>
      <c r="AV173" t="s">
        <v>64</v>
      </c>
    </row>
    <row r="174" spans="1:48" x14ac:dyDescent="0.25">
      <c r="A174">
        <v>2018</v>
      </c>
      <c r="B174" t="s">
        <v>57</v>
      </c>
      <c r="C174" t="s">
        <v>111</v>
      </c>
      <c r="D174" t="s">
        <v>112</v>
      </c>
      <c r="E174" t="s">
        <v>8</v>
      </c>
      <c r="F174">
        <v>5</v>
      </c>
      <c r="G174">
        <v>162</v>
      </c>
      <c r="H174">
        <v>81</v>
      </c>
      <c r="I174">
        <v>66</v>
      </c>
      <c r="J174">
        <v>96</v>
      </c>
      <c r="K174" t="s">
        <v>48</v>
      </c>
      <c r="L174" t="s">
        <v>48</v>
      </c>
      <c r="M174" t="s">
        <v>48</v>
      </c>
      <c r="N174" t="s">
        <v>48</v>
      </c>
      <c r="O174">
        <v>617</v>
      </c>
      <c r="P174">
        <v>5486</v>
      </c>
      <c r="Q174">
        <v>1289</v>
      </c>
      <c r="R174">
        <v>250</v>
      </c>
      <c r="S174">
        <v>30</v>
      </c>
      <c r="T174">
        <v>162</v>
      </c>
      <c r="U174">
        <v>471</v>
      </c>
      <c r="V174">
        <v>1523</v>
      </c>
      <c r="W174">
        <v>95</v>
      </c>
      <c r="X174">
        <v>36</v>
      </c>
      <c r="Y174">
        <v>31</v>
      </c>
      <c r="Z174">
        <v>36</v>
      </c>
      <c r="AA174">
        <v>767</v>
      </c>
      <c r="AB174">
        <v>713</v>
      </c>
      <c r="AC174">
        <v>4.4000000000000004</v>
      </c>
      <c r="AD174">
        <v>0</v>
      </c>
      <c r="AE174">
        <v>5</v>
      </c>
      <c r="AF174">
        <v>36</v>
      </c>
      <c r="AG174">
        <v>4371</v>
      </c>
      <c r="AH174">
        <v>1430</v>
      </c>
      <c r="AI174">
        <v>185</v>
      </c>
      <c r="AJ174">
        <v>519</v>
      </c>
      <c r="AK174">
        <v>1399</v>
      </c>
      <c r="AL174">
        <v>100</v>
      </c>
      <c r="AM174">
        <v>127</v>
      </c>
      <c r="AN174">
        <v>0.98299999999999998</v>
      </c>
      <c r="AO174" t="s">
        <v>113</v>
      </c>
      <c r="AP174" t="s">
        <v>141</v>
      </c>
      <c r="AQ174">
        <v>2168536</v>
      </c>
      <c r="AR174">
        <v>94</v>
      </c>
      <c r="AS174">
        <v>95</v>
      </c>
      <c r="AT174" t="s">
        <v>112</v>
      </c>
      <c r="AU174" t="s">
        <v>111</v>
      </c>
      <c r="AV174" t="s">
        <v>111</v>
      </c>
    </row>
    <row r="175" spans="1:48" x14ac:dyDescent="0.25">
      <c r="A175">
        <v>2018</v>
      </c>
      <c r="B175" t="s">
        <v>75</v>
      </c>
      <c r="C175" t="s">
        <v>116</v>
      </c>
      <c r="D175" t="s">
        <v>116</v>
      </c>
      <c r="E175" t="s">
        <v>8</v>
      </c>
      <c r="F175">
        <v>3</v>
      </c>
      <c r="G175">
        <v>162</v>
      </c>
      <c r="H175">
        <v>81</v>
      </c>
      <c r="I175">
        <v>89</v>
      </c>
      <c r="J175">
        <v>73</v>
      </c>
      <c r="K175" t="s">
        <v>48</v>
      </c>
      <c r="L175" t="s">
        <v>48</v>
      </c>
      <c r="M175" t="s">
        <v>48</v>
      </c>
      <c r="N175" t="s">
        <v>48</v>
      </c>
      <c r="O175">
        <v>677</v>
      </c>
      <c r="P175">
        <v>5513</v>
      </c>
      <c r="Q175">
        <v>1402</v>
      </c>
      <c r="R175">
        <v>256</v>
      </c>
      <c r="S175">
        <v>32</v>
      </c>
      <c r="T175">
        <v>176</v>
      </c>
      <c r="U175">
        <v>430</v>
      </c>
      <c r="V175">
        <v>1221</v>
      </c>
      <c r="W175">
        <v>79</v>
      </c>
      <c r="X175">
        <v>37</v>
      </c>
      <c r="Y175">
        <v>70</v>
      </c>
      <c r="Z175">
        <v>41</v>
      </c>
      <c r="AA175">
        <v>711</v>
      </c>
      <c r="AB175">
        <v>664</v>
      </c>
      <c r="AC175">
        <v>4.13</v>
      </c>
      <c r="AD175">
        <v>3</v>
      </c>
      <c r="AE175">
        <v>12</v>
      </c>
      <c r="AF175">
        <v>60</v>
      </c>
      <c r="AG175">
        <v>4346</v>
      </c>
      <c r="AH175">
        <v>1396</v>
      </c>
      <c r="AI175">
        <v>195</v>
      </c>
      <c r="AJ175">
        <v>400</v>
      </c>
      <c r="AK175">
        <v>1328</v>
      </c>
      <c r="AL175">
        <v>88</v>
      </c>
      <c r="AM175">
        <v>152</v>
      </c>
      <c r="AN175">
        <v>0.98499999999999999</v>
      </c>
      <c r="AO175" t="s">
        <v>117</v>
      </c>
      <c r="AP175" t="s">
        <v>134</v>
      </c>
      <c r="AQ175">
        <v>2299489</v>
      </c>
      <c r="AR175">
        <v>94</v>
      </c>
      <c r="AS175">
        <v>95</v>
      </c>
      <c r="AT175" t="s">
        <v>116</v>
      </c>
      <c r="AU175" t="s">
        <v>116</v>
      </c>
      <c r="AV175" t="s">
        <v>116</v>
      </c>
    </row>
    <row r="176" spans="1:48" x14ac:dyDescent="0.25">
      <c r="A176">
        <v>2018</v>
      </c>
      <c r="B176" t="s">
        <v>57</v>
      </c>
      <c r="C176" t="s">
        <v>94</v>
      </c>
      <c r="D176" t="s">
        <v>66</v>
      </c>
      <c r="E176" t="s">
        <v>8</v>
      </c>
      <c r="F176">
        <v>4</v>
      </c>
      <c r="G176">
        <v>162</v>
      </c>
      <c r="H176">
        <v>81</v>
      </c>
      <c r="I176">
        <v>73</v>
      </c>
      <c r="J176">
        <v>89</v>
      </c>
      <c r="K176" t="s">
        <v>48</v>
      </c>
      <c r="L176" t="s">
        <v>48</v>
      </c>
      <c r="M176" t="s">
        <v>48</v>
      </c>
      <c r="N176" t="s">
        <v>48</v>
      </c>
      <c r="O176">
        <v>603</v>
      </c>
      <c r="P176">
        <v>5541</v>
      </c>
      <c r="Q176">
        <v>1324</v>
      </c>
      <c r="R176">
        <v>255</v>
      </c>
      <c r="S176">
        <v>30</v>
      </c>
      <c r="T176">
        <v>133</v>
      </c>
      <c r="U176">
        <v>448</v>
      </c>
      <c r="V176">
        <v>1467</v>
      </c>
      <c r="W176">
        <v>77</v>
      </c>
      <c r="X176">
        <v>34</v>
      </c>
      <c r="Y176">
        <v>49</v>
      </c>
      <c r="Z176">
        <v>42</v>
      </c>
      <c r="AA176">
        <v>699</v>
      </c>
      <c r="AB176">
        <v>641</v>
      </c>
      <c r="AC176">
        <v>3.95</v>
      </c>
      <c r="AD176">
        <v>1</v>
      </c>
      <c r="AE176">
        <v>15</v>
      </c>
      <c r="AF176">
        <v>36</v>
      </c>
      <c r="AG176">
        <v>4384</v>
      </c>
      <c r="AH176">
        <v>1387</v>
      </c>
      <c r="AI176">
        <v>156</v>
      </c>
      <c r="AJ176">
        <v>524</v>
      </c>
      <c r="AK176">
        <v>1269</v>
      </c>
      <c r="AL176">
        <v>97</v>
      </c>
      <c r="AM176">
        <v>160</v>
      </c>
      <c r="AN176">
        <v>0.98399999999999999</v>
      </c>
      <c r="AO176" t="s">
        <v>95</v>
      </c>
      <c r="AP176" t="s">
        <v>145</v>
      </c>
      <c r="AQ176">
        <v>3156185</v>
      </c>
      <c r="AR176">
        <v>95</v>
      </c>
      <c r="AS176">
        <v>96</v>
      </c>
      <c r="AT176" t="s">
        <v>66</v>
      </c>
      <c r="AU176" t="s">
        <v>94</v>
      </c>
      <c r="AV176" t="s">
        <v>94</v>
      </c>
    </row>
    <row r="177" spans="1:48" x14ac:dyDescent="0.25">
      <c r="A177">
        <v>2018</v>
      </c>
      <c r="B177" t="s">
        <v>57</v>
      </c>
      <c r="C177" t="s">
        <v>72</v>
      </c>
      <c r="D177" t="s">
        <v>56</v>
      </c>
      <c r="E177" t="s">
        <v>125</v>
      </c>
      <c r="F177">
        <v>3</v>
      </c>
      <c r="G177">
        <v>162</v>
      </c>
      <c r="H177">
        <v>81</v>
      </c>
      <c r="I177">
        <v>88</v>
      </c>
      <c r="J177">
        <v>74</v>
      </c>
      <c r="K177" t="s">
        <v>48</v>
      </c>
      <c r="L177" t="s">
        <v>48</v>
      </c>
      <c r="M177" t="s">
        <v>48</v>
      </c>
      <c r="N177" t="s">
        <v>48</v>
      </c>
      <c r="O177">
        <v>759</v>
      </c>
      <c r="P177">
        <v>5498</v>
      </c>
      <c r="Q177">
        <v>1369</v>
      </c>
      <c r="R177">
        <v>248</v>
      </c>
      <c r="S177">
        <v>9</v>
      </c>
      <c r="T177">
        <v>205</v>
      </c>
      <c r="U177">
        <v>525</v>
      </c>
      <c r="V177">
        <v>1380</v>
      </c>
      <c r="W177">
        <v>63</v>
      </c>
      <c r="X177">
        <v>32</v>
      </c>
      <c r="Y177">
        <v>80</v>
      </c>
      <c r="Z177">
        <v>48</v>
      </c>
      <c r="AA177">
        <v>691</v>
      </c>
      <c r="AB177">
        <v>622</v>
      </c>
      <c r="AC177">
        <v>3.85</v>
      </c>
      <c r="AD177">
        <v>1</v>
      </c>
      <c r="AE177">
        <v>8</v>
      </c>
      <c r="AF177">
        <v>43</v>
      </c>
      <c r="AG177">
        <v>4366</v>
      </c>
      <c r="AH177">
        <v>1354</v>
      </c>
      <c r="AI177">
        <v>144</v>
      </c>
      <c r="AJ177">
        <v>593</v>
      </c>
      <c r="AK177">
        <v>1337</v>
      </c>
      <c r="AL177">
        <v>133</v>
      </c>
      <c r="AM177">
        <v>151</v>
      </c>
      <c r="AN177">
        <v>0.97799999999999998</v>
      </c>
      <c r="AO177" t="s">
        <v>74</v>
      </c>
      <c r="AP177" t="s">
        <v>146</v>
      </c>
      <c r="AQ177">
        <v>3403587</v>
      </c>
      <c r="AR177">
        <v>97</v>
      </c>
      <c r="AS177">
        <v>96</v>
      </c>
      <c r="AT177" t="s">
        <v>56</v>
      </c>
      <c r="AU177" t="s">
        <v>72</v>
      </c>
      <c r="AV177" t="s">
        <v>72</v>
      </c>
    </row>
    <row r="178" spans="1:48" x14ac:dyDescent="0.25">
      <c r="A178">
        <v>2018</v>
      </c>
      <c r="B178" t="s">
        <v>75</v>
      </c>
      <c r="C178" t="s">
        <v>130</v>
      </c>
      <c r="D178" t="s">
        <v>131</v>
      </c>
      <c r="E178" t="s">
        <v>37</v>
      </c>
      <c r="F178">
        <v>3</v>
      </c>
      <c r="G178">
        <v>162</v>
      </c>
      <c r="H178">
        <v>81</v>
      </c>
      <c r="I178">
        <v>90</v>
      </c>
      <c r="J178">
        <v>72</v>
      </c>
      <c r="K178" t="s">
        <v>48</v>
      </c>
      <c r="L178" t="s">
        <v>48</v>
      </c>
      <c r="M178" t="s">
        <v>48</v>
      </c>
      <c r="N178" t="s">
        <v>48</v>
      </c>
      <c r="O178">
        <v>716</v>
      </c>
      <c r="P178">
        <v>5475</v>
      </c>
      <c r="Q178">
        <v>1415</v>
      </c>
      <c r="R178">
        <v>274</v>
      </c>
      <c r="S178">
        <v>43</v>
      </c>
      <c r="T178">
        <v>150</v>
      </c>
      <c r="U178">
        <v>540</v>
      </c>
      <c r="V178">
        <v>1388</v>
      </c>
      <c r="W178">
        <v>128</v>
      </c>
      <c r="X178">
        <v>51</v>
      </c>
      <c r="Y178">
        <v>101</v>
      </c>
      <c r="Z178">
        <v>50</v>
      </c>
      <c r="AA178">
        <v>646</v>
      </c>
      <c r="AB178">
        <v>602</v>
      </c>
      <c r="AC178">
        <v>3.74</v>
      </c>
      <c r="AD178">
        <v>0</v>
      </c>
      <c r="AE178">
        <v>14</v>
      </c>
      <c r="AF178">
        <v>52</v>
      </c>
      <c r="AG178">
        <v>4345</v>
      </c>
      <c r="AH178">
        <v>1236</v>
      </c>
      <c r="AI178">
        <v>164</v>
      </c>
      <c r="AJ178">
        <v>501</v>
      </c>
      <c r="AK178">
        <v>1421</v>
      </c>
      <c r="AL178">
        <v>85</v>
      </c>
      <c r="AM178">
        <v>136</v>
      </c>
      <c r="AN178">
        <v>0.98599999999999999</v>
      </c>
      <c r="AO178" t="s">
        <v>148</v>
      </c>
      <c r="AP178" t="s">
        <v>132</v>
      </c>
      <c r="AQ178">
        <v>1154973</v>
      </c>
      <c r="AR178">
        <v>97</v>
      </c>
      <c r="AS178">
        <v>97</v>
      </c>
      <c r="AT178" t="s">
        <v>149</v>
      </c>
      <c r="AU178" t="s">
        <v>130</v>
      </c>
      <c r="AV178" t="s">
        <v>130</v>
      </c>
    </row>
    <row r="179" spans="1:48" x14ac:dyDescent="0.25">
      <c r="A179">
        <v>2018</v>
      </c>
      <c r="B179" t="s">
        <v>75</v>
      </c>
      <c r="C179" t="s">
        <v>99</v>
      </c>
      <c r="D179" t="s">
        <v>99</v>
      </c>
      <c r="E179" t="s">
        <v>8</v>
      </c>
      <c r="F179">
        <v>5</v>
      </c>
      <c r="G179">
        <v>162</v>
      </c>
      <c r="H179">
        <v>81</v>
      </c>
      <c r="I179">
        <v>67</v>
      </c>
      <c r="J179">
        <v>95</v>
      </c>
      <c r="K179" t="s">
        <v>48</v>
      </c>
      <c r="L179" t="s">
        <v>48</v>
      </c>
      <c r="M179" t="s">
        <v>48</v>
      </c>
      <c r="N179" t="s">
        <v>48</v>
      </c>
      <c r="O179">
        <v>737</v>
      </c>
      <c r="P179">
        <v>5453</v>
      </c>
      <c r="Q179">
        <v>1308</v>
      </c>
      <c r="R179">
        <v>266</v>
      </c>
      <c r="S179">
        <v>24</v>
      </c>
      <c r="T179">
        <v>194</v>
      </c>
      <c r="U179">
        <v>555</v>
      </c>
      <c r="V179">
        <v>1484</v>
      </c>
      <c r="W179">
        <v>74</v>
      </c>
      <c r="X179">
        <v>35</v>
      </c>
      <c r="Y179">
        <v>88</v>
      </c>
      <c r="Z179">
        <v>34</v>
      </c>
      <c r="AA179">
        <v>848</v>
      </c>
      <c r="AB179">
        <v>783</v>
      </c>
      <c r="AC179">
        <v>4.92</v>
      </c>
      <c r="AD179">
        <v>1</v>
      </c>
      <c r="AE179">
        <v>5</v>
      </c>
      <c r="AF179">
        <v>42</v>
      </c>
      <c r="AG179">
        <v>4293</v>
      </c>
      <c r="AH179">
        <v>1516</v>
      </c>
      <c r="AI179">
        <v>222</v>
      </c>
      <c r="AJ179">
        <v>491</v>
      </c>
      <c r="AK179">
        <v>1121</v>
      </c>
      <c r="AL179">
        <v>120</v>
      </c>
      <c r="AM179">
        <v>168</v>
      </c>
      <c r="AN179">
        <v>0.98</v>
      </c>
      <c r="AO179" t="s">
        <v>115</v>
      </c>
      <c r="AP179" t="s">
        <v>147</v>
      </c>
      <c r="AQ179">
        <v>2107107</v>
      </c>
      <c r="AR179">
        <v>112</v>
      </c>
      <c r="AS179">
        <v>113</v>
      </c>
      <c r="AT179" t="s">
        <v>99</v>
      </c>
      <c r="AU179" t="s">
        <v>99</v>
      </c>
      <c r="AV179" t="s">
        <v>99</v>
      </c>
    </row>
    <row r="180" spans="1:48" x14ac:dyDescent="0.25">
      <c r="A180">
        <v>2018</v>
      </c>
      <c r="B180" t="s">
        <v>75</v>
      </c>
      <c r="C180" t="s">
        <v>118</v>
      </c>
      <c r="D180" t="s">
        <v>118</v>
      </c>
      <c r="E180" t="s">
        <v>37</v>
      </c>
      <c r="F180">
        <v>4</v>
      </c>
      <c r="G180">
        <v>162</v>
      </c>
      <c r="H180">
        <v>81</v>
      </c>
      <c r="I180">
        <v>73</v>
      </c>
      <c r="J180">
        <v>89</v>
      </c>
      <c r="K180" t="s">
        <v>48</v>
      </c>
      <c r="L180" t="s">
        <v>48</v>
      </c>
      <c r="M180" t="s">
        <v>48</v>
      </c>
      <c r="N180" t="s">
        <v>48</v>
      </c>
      <c r="O180">
        <v>709</v>
      </c>
      <c r="P180">
        <v>5477</v>
      </c>
      <c r="Q180">
        <v>1336</v>
      </c>
      <c r="R180">
        <v>320</v>
      </c>
      <c r="S180">
        <v>16</v>
      </c>
      <c r="T180">
        <v>217</v>
      </c>
      <c r="U180">
        <v>499</v>
      </c>
      <c r="V180">
        <v>1387</v>
      </c>
      <c r="W180">
        <v>47</v>
      </c>
      <c r="X180">
        <v>30</v>
      </c>
      <c r="Y180">
        <v>58</v>
      </c>
      <c r="Z180">
        <v>37</v>
      </c>
      <c r="AA180">
        <v>832</v>
      </c>
      <c r="AB180">
        <v>772</v>
      </c>
      <c r="AC180">
        <v>4.8499999999999996</v>
      </c>
      <c r="AD180">
        <v>0</v>
      </c>
      <c r="AE180">
        <v>3</v>
      </c>
      <c r="AF180">
        <v>39</v>
      </c>
      <c r="AG180">
        <v>4301</v>
      </c>
      <c r="AH180">
        <v>1476</v>
      </c>
      <c r="AI180">
        <v>208</v>
      </c>
      <c r="AJ180">
        <v>551</v>
      </c>
      <c r="AK180">
        <v>1298</v>
      </c>
      <c r="AL180">
        <v>101</v>
      </c>
      <c r="AM180">
        <v>138</v>
      </c>
      <c r="AN180">
        <v>0.98299999999999998</v>
      </c>
      <c r="AO180" t="s">
        <v>119</v>
      </c>
      <c r="AP180" t="s">
        <v>143</v>
      </c>
      <c r="AQ180">
        <v>2325281</v>
      </c>
      <c r="AR180">
        <v>97</v>
      </c>
      <c r="AS180">
        <v>98</v>
      </c>
      <c r="AT180" t="s">
        <v>118</v>
      </c>
      <c r="AU180" t="s">
        <v>118</v>
      </c>
      <c r="AV180" t="s">
        <v>118</v>
      </c>
    </row>
    <row r="181" spans="1:48" x14ac:dyDescent="0.25">
      <c r="A181">
        <v>2018</v>
      </c>
      <c r="B181" t="s">
        <v>57</v>
      </c>
      <c r="C181" t="s">
        <v>55</v>
      </c>
      <c r="D181" t="s">
        <v>73</v>
      </c>
      <c r="E181" t="s">
        <v>37</v>
      </c>
      <c r="F181">
        <v>2</v>
      </c>
      <c r="G181">
        <v>162</v>
      </c>
      <c r="H181">
        <v>81</v>
      </c>
      <c r="I181">
        <v>82</v>
      </c>
      <c r="J181">
        <v>80</v>
      </c>
      <c r="K181" t="s">
        <v>48</v>
      </c>
      <c r="L181" t="s">
        <v>48</v>
      </c>
      <c r="M181" t="s">
        <v>48</v>
      </c>
      <c r="N181" t="s">
        <v>48</v>
      </c>
      <c r="O181">
        <v>771</v>
      </c>
      <c r="P181">
        <v>5517</v>
      </c>
      <c r="Q181">
        <v>1402</v>
      </c>
      <c r="R181">
        <v>284</v>
      </c>
      <c r="S181">
        <v>25</v>
      </c>
      <c r="T181">
        <v>191</v>
      </c>
      <c r="U181">
        <v>631</v>
      </c>
      <c r="V181">
        <v>1289</v>
      </c>
      <c r="W181">
        <v>119</v>
      </c>
      <c r="X181">
        <v>33</v>
      </c>
      <c r="Y181">
        <v>59</v>
      </c>
      <c r="Z181">
        <v>40</v>
      </c>
      <c r="AA181">
        <v>682</v>
      </c>
      <c r="AB181">
        <v>649</v>
      </c>
      <c r="AC181">
        <v>4.04</v>
      </c>
      <c r="AD181">
        <v>2</v>
      </c>
      <c r="AE181">
        <v>7</v>
      </c>
      <c r="AF181">
        <v>40</v>
      </c>
      <c r="AG181">
        <v>4338</v>
      </c>
      <c r="AH181">
        <v>1320</v>
      </c>
      <c r="AI181">
        <v>198</v>
      </c>
      <c r="AJ181">
        <v>487</v>
      </c>
      <c r="AK181">
        <v>1417</v>
      </c>
      <c r="AL181">
        <v>64</v>
      </c>
      <c r="AM181">
        <v>115</v>
      </c>
      <c r="AN181">
        <v>0.98899999999999999</v>
      </c>
      <c r="AO181" t="s">
        <v>53</v>
      </c>
      <c r="AP181" t="s">
        <v>150</v>
      </c>
      <c r="AQ181">
        <v>2529604</v>
      </c>
      <c r="AR181">
        <v>106</v>
      </c>
      <c r="AS181">
        <v>105</v>
      </c>
      <c r="AT181" t="s">
        <v>73</v>
      </c>
      <c r="AU181" t="s">
        <v>110</v>
      </c>
      <c r="AV181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3.140625" customWidth="1"/>
    <col min="2" max="2" width="16.7109375" customWidth="1"/>
    <col min="3" max="3" width="6.7109375" customWidth="1"/>
    <col min="4" max="4" width="12.28515625" customWidth="1"/>
    <col min="5" max="5" width="16.28515625" bestFit="1" customWidth="1"/>
    <col min="6" max="7" width="16.28515625" customWidth="1"/>
    <col min="8" max="13" width="16.28515625" bestFit="1" customWidth="1"/>
    <col min="14" max="14" width="16.28515625" customWidth="1"/>
    <col min="15" max="18" width="16.28515625" bestFit="1" customWidth="1"/>
    <col min="19" max="19" width="14.5703125" bestFit="1" customWidth="1"/>
    <col min="20" max="20" width="13.42578125" bestFit="1" customWidth="1"/>
    <col min="21" max="21" width="17.42578125" bestFit="1" customWidth="1"/>
  </cols>
  <sheetData>
    <row r="1" spans="1:6" x14ac:dyDescent="0.25">
      <c r="A1" s="1" t="s">
        <v>40</v>
      </c>
      <c r="B1" t="s">
        <v>104</v>
      </c>
    </row>
    <row r="3" spans="1:6" x14ac:dyDescent="0.25">
      <c r="A3" s="1" t="s">
        <v>163</v>
      </c>
      <c r="B3" t="s">
        <v>164</v>
      </c>
      <c r="C3" t="s">
        <v>165</v>
      </c>
      <c r="D3" t="s">
        <v>161</v>
      </c>
      <c r="F3" t="str">
        <f>$B$1&amp;" Season Records"</f>
        <v>New York Mets Season Records</v>
      </c>
    </row>
    <row r="4" spans="1:6" x14ac:dyDescent="0.25">
      <c r="A4" s="3">
        <v>2018</v>
      </c>
      <c r="B4" s="2">
        <v>77</v>
      </c>
      <c r="C4" s="2">
        <v>85</v>
      </c>
      <c r="D4" s="4">
        <v>0.47530864197530864</v>
      </c>
    </row>
    <row r="5" spans="1:6" x14ac:dyDescent="0.25">
      <c r="A5" s="3">
        <v>2017</v>
      </c>
      <c r="B5" s="2">
        <v>70</v>
      </c>
      <c r="C5" s="2">
        <v>92</v>
      </c>
      <c r="D5" s="4">
        <v>0.43209876543209874</v>
      </c>
    </row>
    <row r="6" spans="1:6" x14ac:dyDescent="0.25">
      <c r="A6" s="3">
        <v>2016</v>
      </c>
      <c r="B6" s="2">
        <v>87</v>
      </c>
      <c r="C6" s="2">
        <v>75</v>
      </c>
      <c r="D6" s="4">
        <v>0.53703703703703709</v>
      </c>
    </row>
    <row r="7" spans="1:6" x14ac:dyDescent="0.25">
      <c r="A7" s="3">
        <v>2015</v>
      </c>
      <c r="B7" s="2">
        <v>90</v>
      </c>
      <c r="C7" s="2">
        <v>72</v>
      </c>
      <c r="D7" s="4">
        <v>0.55555555555555558</v>
      </c>
    </row>
    <row r="8" spans="1:6" x14ac:dyDescent="0.25">
      <c r="A8" s="3">
        <v>2014</v>
      </c>
      <c r="B8" s="2">
        <v>79</v>
      </c>
      <c r="C8" s="2">
        <v>83</v>
      </c>
      <c r="D8" s="4">
        <v>0.48765432098765432</v>
      </c>
    </row>
    <row r="9" spans="1:6" x14ac:dyDescent="0.25">
      <c r="A9" s="3">
        <v>2013</v>
      </c>
      <c r="B9" s="2">
        <v>74</v>
      </c>
      <c r="C9" s="2">
        <v>88</v>
      </c>
      <c r="D9" s="4">
        <v>0.4567901234567901</v>
      </c>
    </row>
    <row r="10" spans="1:6" x14ac:dyDescent="0.25">
      <c r="A10" s="3" t="s">
        <v>162</v>
      </c>
      <c r="B10" s="2">
        <v>477</v>
      </c>
      <c r="C10" s="2">
        <v>495</v>
      </c>
      <c r="D10" s="4">
        <v>0.49074074074074076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0F3A-FC6F-4869-B4A4-B30E74629622}">
  <dimension ref="A1:F10"/>
  <sheetViews>
    <sheetView workbookViewId="0">
      <pane ySplit="3" topLeftCell="A4" activePane="bottomLeft" state="frozen"/>
      <selection pane="bottomLeft" activeCell="I38" sqref="I38"/>
    </sheetView>
  </sheetViews>
  <sheetFormatPr defaultRowHeight="15" x14ac:dyDescent="0.25"/>
  <cols>
    <col min="1" max="1" width="13.140625" customWidth="1"/>
    <col min="2" max="2" width="16.7109375" customWidth="1"/>
    <col min="3" max="3" width="6.7109375" customWidth="1"/>
    <col min="4" max="4" width="12.28515625" customWidth="1"/>
    <col min="5" max="5" width="16.28515625" bestFit="1" customWidth="1"/>
    <col min="6" max="6" width="16.28515625" customWidth="1"/>
    <col min="7" max="7" width="13.140625" bestFit="1" customWidth="1"/>
    <col min="8" max="8" width="7.140625" bestFit="1" customWidth="1"/>
    <col min="9" max="13" width="16.28515625" bestFit="1" customWidth="1"/>
    <col min="14" max="14" width="16.28515625" customWidth="1"/>
    <col min="15" max="18" width="16.28515625" bestFit="1" customWidth="1"/>
    <col min="19" max="19" width="14.5703125" bestFit="1" customWidth="1"/>
    <col min="20" max="20" width="13.42578125" bestFit="1" customWidth="1"/>
    <col min="21" max="21" width="17.42578125" bestFit="1" customWidth="1"/>
  </cols>
  <sheetData>
    <row r="1" spans="1:6" x14ac:dyDescent="0.25">
      <c r="A1" t="s">
        <v>40</v>
      </c>
      <c r="B1" t="s">
        <v>104</v>
      </c>
    </row>
    <row r="3" spans="1:6" x14ac:dyDescent="0.25">
      <c r="A3" t="s">
        <v>163</v>
      </c>
      <c r="B3" t="s">
        <v>164</v>
      </c>
      <c r="C3" t="s">
        <v>165</v>
      </c>
      <c r="D3" t="s">
        <v>161</v>
      </c>
      <c r="F3" t="str">
        <f>$B$1&amp;" Season Records"</f>
        <v>New York Mets Season Records</v>
      </c>
    </row>
    <row r="4" spans="1:6" x14ac:dyDescent="0.25">
      <c r="A4" s="3">
        <v>2018</v>
      </c>
      <c r="B4" s="2">
        <v>77</v>
      </c>
      <c r="C4" s="2">
        <v>85</v>
      </c>
      <c r="D4" s="4">
        <v>0.47530864197530864</v>
      </c>
    </row>
    <row r="5" spans="1:6" x14ac:dyDescent="0.25">
      <c r="A5" s="3">
        <v>2017</v>
      </c>
      <c r="B5" s="2">
        <v>70</v>
      </c>
      <c r="C5" s="2">
        <v>92</v>
      </c>
      <c r="D5" s="4">
        <v>0.43209876543209874</v>
      </c>
    </row>
    <row r="6" spans="1:6" x14ac:dyDescent="0.25">
      <c r="A6" s="3">
        <v>2016</v>
      </c>
      <c r="B6" s="2">
        <v>87</v>
      </c>
      <c r="C6" s="2">
        <v>75</v>
      </c>
      <c r="D6" s="4">
        <v>0.53703703703703709</v>
      </c>
    </row>
    <row r="7" spans="1:6" x14ac:dyDescent="0.25">
      <c r="A7" s="3">
        <v>2015</v>
      </c>
      <c r="B7" s="2">
        <v>90</v>
      </c>
      <c r="C7" s="2">
        <v>72</v>
      </c>
      <c r="D7" s="4">
        <v>0.55555555555555558</v>
      </c>
    </row>
    <row r="8" spans="1:6" x14ac:dyDescent="0.25">
      <c r="A8" s="3">
        <v>2014</v>
      </c>
      <c r="B8" s="2">
        <v>79</v>
      </c>
      <c r="C8" s="2">
        <v>83</v>
      </c>
      <c r="D8" s="4">
        <v>0.48765432098765432</v>
      </c>
    </row>
    <row r="9" spans="1:6" x14ac:dyDescent="0.25">
      <c r="A9" s="3">
        <v>2013</v>
      </c>
      <c r="B9" s="2">
        <v>74</v>
      </c>
      <c r="C9" s="2">
        <v>88</v>
      </c>
      <c r="D9" s="4">
        <v>0.4567901234567901</v>
      </c>
    </row>
    <row r="10" spans="1:6" x14ac:dyDescent="0.25">
      <c r="A10" s="3" t="s">
        <v>162</v>
      </c>
      <c r="B10" s="2">
        <v>477</v>
      </c>
      <c r="C10" s="2">
        <v>495</v>
      </c>
      <c r="D10" s="4">
        <v>0.49074074074074076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E419-7F69-4241-AD53-D701FE64F0D0}">
  <dimension ref="A1:D6"/>
  <sheetViews>
    <sheetView workbookViewId="0">
      <selection activeCell="Y30" sqref="Y30"/>
    </sheetView>
  </sheetViews>
  <sheetFormatPr defaultRowHeight="15" x14ac:dyDescent="0.25"/>
  <cols>
    <col min="1" max="1" width="10" bestFit="1" customWidth="1"/>
    <col min="2" max="2" width="10" customWidth="1"/>
  </cols>
  <sheetData>
    <row r="1" spans="1:4" x14ac:dyDescent="0.25">
      <c r="A1" s="6" t="s">
        <v>173</v>
      </c>
      <c r="B1" s="6" t="s">
        <v>172</v>
      </c>
      <c r="C1" s="6" t="s">
        <v>171</v>
      </c>
      <c r="D1" s="6" t="s">
        <v>179</v>
      </c>
    </row>
    <row r="2" spans="1:4" x14ac:dyDescent="0.25">
      <c r="A2" t="s">
        <v>170</v>
      </c>
      <c r="B2">
        <v>72</v>
      </c>
      <c r="C2">
        <v>91</v>
      </c>
      <c r="D2">
        <f>C2-B2</f>
        <v>19</v>
      </c>
    </row>
    <row r="3" spans="1:4" x14ac:dyDescent="0.25">
      <c r="A3" t="s">
        <v>169</v>
      </c>
      <c r="B3">
        <v>80</v>
      </c>
      <c r="C3">
        <v>93</v>
      </c>
      <c r="D3">
        <f t="shared" ref="D3:D6" si="0">C3-B3</f>
        <v>13</v>
      </c>
    </row>
    <row r="4" spans="1:4" x14ac:dyDescent="0.25">
      <c r="A4" t="s">
        <v>168</v>
      </c>
      <c r="B4">
        <v>55</v>
      </c>
      <c r="C4">
        <v>82</v>
      </c>
      <c r="D4">
        <f t="shared" si="0"/>
        <v>27</v>
      </c>
    </row>
    <row r="5" spans="1:4" x14ac:dyDescent="0.25">
      <c r="A5" t="s">
        <v>167</v>
      </c>
      <c r="B5">
        <v>76</v>
      </c>
      <c r="C5">
        <v>84</v>
      </c>
      <c r="D5">
        <f t="shared" si="0"/>
        <v>8</v>
      </c>
    </row>
    <row r="6" spans="1:4" x14ac:dyDescent="0.25">
      <c r="A6" t="s">
        <v>166</v>
      </c>
      <c r="B6">
        <v>66</v>
      </c>
      <c r="C6">
        <v>91</v>
      </c>
      <c r="D6">
        <f t="shared" si="0"/>
        <v>25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7430-07E1-4AB6-9A51-BEC0E3D13A48}">
  <dimension ref="A1:D6"/>
  <sheetViews>
    <sheetView tabSelected="1" workbookViewId="0">
      <selection activeCell="K47" sqref="K47"/>
    </sheetView>
  </sheetViews>
  <sheetFormatPr defaultRowHeight="15" x14ac:dyDescent="0.25"/>
  <cols>
    <col min="1" max="1" width="10" bestFit="1" customWidth="1"/>
    <col min="2" max="2" width="10" customWidth="1"/>
  </cols>
  <sheetData>
    <row r="1" spans="1:4" x14ac:dyDescent="0.25">
      <c r="A1" s="6" t="s">
        <v>173</v>
      </c>
      <c r="B1" s="6" t="s">
        <v>172</v>
      </c>
      <c r="C1" s="6" t="s">
        <v>171</v>
      </c>
      <c r="D1" s="6" t="s">
        <v>179</v>
      </c>
    </row>
    <row r="2" spans="1:4" x14ac:dyDescent="0.25">
      <c r="A2" t="s">
        <v>170</v>
      </c>
      <c r="B2">
        <v>72</v>
      </c>
      <c r="C2">
        <v>91</v>
      </c>
      <c r="D2">
        <f>C2-B2</f>
        <v>19</v>
      </c>
    </row>
    <row r="3" spans="1:4" x14ac:dyDescent="0.25">
      <c r="A3" t="s">
        <v>169</v>
      </c>
      <c r="B3">
        <v>80</v>
      </c>
      <c r="C3">
        <v>93</v>
      </c>
      <c r="D3">
        <f t="shared" ref="D3:D6" si="0">C3-B3</f>
        <v>13</v>
      </c>
    </row>
    <row r="4" spans="1:4" x14ac:dyDescent="0.25">
      <c r="A4" t="s">
        <v>168</v>
      </c>
      <c r="B4">
        <v>55</v>
      </c>
      <c r="C4">
        <v>82</v>
      </c>
      <c r="D4">
        <f t="shared" si="0"/>
        <v>27</v>
      </c>
    </row>
    <row r="5" spans="1:4" x14ac:dyDescent="0.25">
      <c r="A5" t="s">
        <v>167</v>
      </c>
      <c r="B5">
        <v>76</v>
      </c>
      <c r="C5">
        <v>84</v>
      </c>
      <c r="D5">
        <f t="shared" si="0"/>
        <v>8</v>
      </c>
    </row>
    <row r="6" spans="1:4" x14ac:dyDescent="0.25">
      <c r="A6" t="s">
        <v>166</v>
      </c>
      <c r="B6">
        <v>66</v>
      </c>
      <c r="C6">
        <v>91</v>
      </c>
      <c r="D6">
        <f t="shared" si="0"/>
        <v>25</v>
      </c>
    </row>
  </sheetData>
  <pageMargins left="0.7" right="0.7" top="0.75" bottom="0.75" header="0.3" footer="0.3"/>
  <pageSetup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E A A B Q S w M E F A A C A A g A U 3 W T T 6 n M 7 x e n A A A A + A A A A B I A H A B D b 2 5 m a W c v U G F j a 2 F n Z S 5 4 b W w g o h g A K K A U A A A A A A A A A A A A A A A A A A A A A A A A A A A A h Y 8 x D o I w G E a v Q r r T F g Q V 8 l M G V 0 l M i M a 1 g Q q N U A w t l r s 5 e C S v I I m i b o 7 f y x v e 9 7 j d I R 3 b x r m K X s t O J c j D F D l C F V 0 p V Z W g w Z z c N U o Z 7 H h x 5 p V w J l n p e N R l g m p j L j E h 1 l p s F 7 j r K + J T 6 p F j t s 2 L W r Q c f W T 5 X 3 a l 0 o a r Q i A G h 1 c M 8 / E q x O E y i H A U e E B m D J l U X 8 W f i j E F 8 g N h M z R m 6 A U T y t 3 n Q O Y J 5 P 2 C P Q F Q S w M E F A A C A A g A U 3 W T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1 k 0 + / 4 H L z 5 Q E A A I 4 F A A A T A B w A R m 9 y b X V s Y X M v U 2 V j d G l v b j E u b S C i G A A o o B Q A A A A A A A A A A A A A A A A A A A A A A A A A A A C V U 0 1 v o z A Q v U f K f 7 D c C 5 F Y K q r V X q o e W r K H v a R V k m 0 O V Q + G z B Y r x k a 2 i Y p Q / v s O H w U C p F W 5 I P m N 3 7 z 3 Z m w g s l x J s q n / / u 1 8 N p + Z m G n Y k y 0 L B f j k j g i w 8 x n B b 6 M y H Q G e / H 6 P Q H h B p j V I u 1 P 6 E C p 1 c B b F y 4 o l c E f r m / T 1 9 B I o a b H k 1 a 0 J r m g Q M / l W k u c p U G S q S r 2 t Z t L 8 U z o J l M g S W Y L G q b u 5 R U F 3 T O + p S y w e E w v v 9 u S S g q 6 A v 8 U h 1 s R K 7 c k q S 0 L Q W P R H 2 l 8 / v Z J h q g r l j Y g C p q + 3 O o s O 1 8 9 M E o c Z s t T 8 C H o x Z h u X P j F j A B 1 N V T 9 l o e A R q c x x O 8 Z 3 T B z G p w 8 8 y i M B Y + D R x p M O F V m D S Z U 0 g z u n R Z v 6 X 5 n y o 7 K Y e 0 V C 6 p h N N 4 C m o E I b 0 B k M q 1 Z c D e J S 9 l N p o 0 Z 6 b 6 3 m Y W Z L E v r M R A a 0 0 7 b M U k y J l e L q z p 2 q F q o B 5 7 I R 5 P 3 Q V v 7 J D 0 T S v N d l D U r v Q b d N e t 4 b q L M 9 V u Q W k / T f S 2 I 6 i N 6 U N t j W N i 1 J m J M l C J 5 w i 4 S t 1 q q k T W N s y j 3 X V 5 U j Q X 1 v i x v / k L e s D t 3 d r 5 e Y U d G / 5 P k D l 9 5 N X 2 N / J f w v H v B n j j 6 e d b / r + b M 8 l 3 B p s 9 e Q q O P 0 V E t g e p d 9 O v J 8 R i l x X J O U J d B R D n s P P d 2 0 S T Z 7 g c L n M y 4 v N b r 9 D 1 B L A Q I t A B Q A A g A I A F N 1 k 0 + p z O 8 X p w A A A P g A A A A S A A A A A A A A A A A A A A A A A A A A A A B D b 2 5 m a W c v U G F j a 2 F n Z S 5 4 b W x Q S w E C L Q A U A A I A C A B T d Z N P D 8 r p q 6 Q A A A D p A A A A E w A A A A A A A A A A A A A A A A D z A A A A W 0 N v b n R l b n R f V H l w Z X N d L n h t b F B L A Q I t A B Q A A g A I A F N 1 k 0 + / 4 H L z 5 Q E A A I 4 F A A A T A A A A A A A A A A A A A A A A A O Q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P A A A A A A A A f A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Q 2 9 s d W 1 u V H l w Z X M i I F Z h b H V l P S J z Q m d N R E J n W U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l U M j M 6 M D Q 6 N T U u N D Q x M T g 4 O F o i I C 8 + P E V u d H J 5 I F R 5 c G U 9 I k Z p b G x D b 2 x 1 b W 5 O Y W 1 l c y I g V m F s d W U 9 I n N b J n F 1 b 3 Q 7 V 2 F y Z C Z x d W 9 0 O y w m c X V v d D t X Y X J k I E 5 1 b W J l c i Z x d W 9 0 O y w m c X V v d D t O Z W l n a G J v d X J o b 2 9 k I E 5 1 b W J l c i Z x d W 9 0 O y w m c X V v d D t O Z W l n a G J v d X J o b 2 9 k I E 5 h b W U m c X V v d D s s J n F 1 b 3 Q 7 Q X R 0 c m l i d X R l J n F 1 b 3 Q 7 L C Z x d W 9 0 O 1 Z h b H V l J n F 1 b 3 Q 7 X S I g L z 4 8 R W 5 0 c n k g V H l w Z T 0 i R m l s b E N v d W 5 0 I i B W Y W x 1 Z T 0 i b D I 3 M T Y i I C 8 + P E V u d H J 5 I F R 5 c G U 9 I k Z p b G x U Y X J n Z X Q i I F Z h b H V l P S J z c H V i b G l j X 3 R y Y W 5 z a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F R h c m d l d E 5 h b W V D d X N 0 b 2 1 p e m V k I i B W Y W x 1 Z T 0 i b D E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9 0 a G V y I E N v b H V t b n M u e 1 d h c m Q s M H 0 m c X V v d D s s J n F 1 b 3 Q 7 U 2 V j d G l v b j E v V G F i b G U x L 0 N o Y W 5 n Z W Q g V H l w Z T E u e 1 d h c m Q g L S B D b 3 B 5 L j I s M n 0 m c X V v d D s s J n F 1 b 3 Q 7 U 2 V j d G l v b j E v V G F i b G U x L 1 V u c G l 2 b 3 R l Z C B P d G h l c i B D b 2 x 1 b W 5 z L n t O Z W l n a G J v d X J o b 2 9 k I E 5 1 b W J l c i w x f S Z x d W 9 0 O y w m c X V v d D t T Z W N 0 a W 9 u M S 9 U Y W J s Z T E v V W 5 w a X Z v d G V k I E 9 0 a G V y I E N v b H V t b n M u e 0 5 l a W d o Y m 9 1 c m h v b 2 Q g T m F t Z S w y f S Z x d W 9 0 O y w m c X V v d D t T Z W N 0 a W 9 u M S 9 U Y W J s Z T E v V W 5 w a X Z v d G V k I E 9 0 a G V y I E N v b H V t b n M u e 0 F 0 d H J p Y n V 0 Z S w z f S Z x d W 9 0 O y w m c X V v d D t T Z W N 0 a W 9 u M S 9 U Y W J s Z T E v V W 5 w a X Z v d G V k I E 9 0 a G V y I E N v b H V t b n M u e 1 Z h b H V l L D R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9 V b n B p d m 9 0 Z W Q g T 3 R o Z X I g Q 2 9 s d W 1 u c y 5 7 V 2 F y Z C w w f S Z x d W 9 0 O y w m c X V v d D t T Z W N 0 a W 9 u M S 9 U Y W J s Z T E v Q 2 h h b m d l Z C B U e X B l M S 5 7 V 2 F y Z C A t I E N v c H k u M i w y f S Z x d W 9 0 O y w m c X V v d D t T Z W N 0 a W 9 u M S 9 U Y W J s Z T E v V W 5 w a X Z v d G V k I E 9 0 a G V y I E N v b H V t b n M u e 0 5 l a W d o Y m 9 1 c m h v b 2 Q g T n V t Y m V y L D F 9 J n F 1 b 3 Q 7 L C Z x d W 9 0 O 1 N l Y 3 R p b 2 4 x L 1 R h Y m x l M S 9 V b n B p d m 9 0 Z W Q g T 3 R o Z X I g Q 2 9 s d W 1 u c y 5 7 T m V p Z 2 h i b 3 V y a G 9 v Z C B O Y W 1 l L D J 9 J n F 1 b 3 Q 7 L C Z x d W 9 0 O 1 N l Y 3 R p b 2 4 x L 1 R h Y m x l M S 9 V b n B p d m 9 0 Z W Q g T 3 R o Z X I g Q 2 9 s d W 1 u c y 5 7 Q X R 0 c m l i d X R l L D N 9 J n F 1 b 3 Q 7 L C Z x d W 9 0 O 1 N l Y 3 R p b 2 4 x L 1 R h Y m x l M S 9 V b n B p d m 9 0 Z W Q g T 3 R o Z X I g Q 2 9 s d W 1 u c y 5 7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B 4 w h 2 Z H 3 R 4 m n e i c x C M l w A A A A A A I A A A A A A B B m A A A A A Q A A I A A A A I 0 R c Z m I Y V Z l m 4 M m 3 9 Z G U 3 r d g W V S T 0 L y o w 9 d C R n / r / d X A A A A A A 6 A A A A A A g A A I A A A A P n g f y u P T m + g 5 x B z M 9 D P v z d g I O w 0 d m b t 4 g 0 z Y w A 6 r l g A U A A A A K 4 2 0 z x L q i S n a 8 s y X h a d L Y V x A w C L D x D 3 B p V N Z I 0 A G m Q a 6 g N S m U 2 H T j N G Y w b + 4 2 1 D x L t 6 w n h P q v X 9 V l c Y f Q 2 j y p P r I W t j y R m f y P 6 C H w P 9 l U D E Q A A A A G d c H / b x c F 2 u c h x h d x D v y p q h k C E F z M 1 C + 2 O t m q B S L 2 K r I 6 i o i L F 9 k g A a U v m h Q H 3 U 5 z d / 3 M f G Z H P h Z w 8 6 j 6 8 / f l E = < / D a t a M a s h u p > 
</file>

<file path=customXml/itemProps1.xml><?xml version="1.0" encoding="utf-8"?>
<ds:datastoreItem xmlns:ds="http://schemas.openxmlformats.org/officeDocument/2006/customXml" ds:itemID="{0D192AA8-F6DD-4FD5-A91E-7172867912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teams</vt:lpstr>
      <vt:lpstr>teams-solution</vt:lpstr>
      <vt:lpstr>teams-solution-how-to</vt:lpstr>
      <vt:lpstr>bar-ranges</vt:lpstr>
      <vt:lpstr>bar-ranges-how-to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Cory Jez</cp:lastModifiedBy>
  <dcterms:created xsi:type="dcterms:W3CDTF">2019-11-20T01:12:20Z</dcterms:created>
  <dcterms:modified xsi:type="dcterms:W3CDTF">2020-07-10T15:52:56Z</dcterms:modified>
</cp:coreProperties>
</file>