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heying\小论文\苜蓿\"/>
    </mc:Choice>
  </mc:AlternateContent>
  <xr:revisionPtr revIDLastSave="0" documentId="13_ncr:1_{3182C02B-DC97-40A0-BCB5-46E9E81050D3}" xr6:coauthVersionLast="45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每年发文量（已完成）" sheetId="2" r:id="rId1"/>
    <sheet name="期刊发文量统计（已完成）" sheetId="1" r:id="rId2"/>
    <sheet name="国家发文量（已完成）" sheetId="4" r:id="rId3"/>
    <sheet name="机构发文量（已完成）" sheetId="5" r:id="rId4"/>
    <sheet name="资金主要来源（已完成）" sheetId="3" r:id="rId5"/>
    <sheet name="资金来源转换表" sheetId="7" r:id="rId6"/>
    <sheet name="学科分布（已完成）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国家发文量（已完成）!$A$4:$B$34"/>
        </x15:modelTables>
      </x15:dataModel>
    </ext>
  </extLst>
</workbook>
</file>

<file path=xl/calcChain.xml><?xml version="1.0" encoding="utf-8"?>
<calcChain xmlns="http://schemas.openxmlformats.org/spreadsheetml/2006/main">
  <c r="I332" i="3" l="1"/>
  <c r="H332" i="3" l="1"/>
  <c r="J332" i="3"/>
  <c r="K332" i="3"/>
  <c r="G332" i="3"/>
  <c r="S111" i="6" l="1"/>
  <c r="S110" i="6"/>
  <c r="S109" i="6"/>
  <c r="S108" i="6"/>
  <c r="S107" i="6"/>
  <c r="S106" i="6"/>
  <c r="S105" i="6"/>
  <c r="S104" i="6"/>
  <c r="S103" i="6"/>
  <c r="S102" i="6"/>
  <c r="O111" i="6"/>
  <c r="O110" i="6"/>
  <c r="O109" i="6"/>
  <c r="O108" i="6"/>
  <c r="O107" i="6"/>
  <c r="O106" i="6"/>
  <c r="O105" i="6"/>
  <c r="O104" i="6"/>
  <c r="O103" i="6"/>
  <c r="O102" i="6"/>
  <c r="S99" i="6"/>
  <c r="S98" i="6"/>
  <c r="S97" i="6"/>
  <c r="S96" i="6"/>
  <c r="S95" i="6"/>
  <c r="S94" i="6"/>
  <c r="S93" i="6"/>
  <c r="S92" i="6"/>
  <c r="S91" i="6"/>
  <c r="O99" i="6"/>
  <c r="O98" i="6"/>
  <c r="O97" i="6"/>
  <c r="O96" i="6"/>
  <c r="O95" i="6"/>
  <c r="O94" i="6"/>
  <c r="O93" i="6"/>
  <c r="O92" i="6"/>
  <c r="O91" i="6"/>
  <c r="S90" i="6"/>
  <c r="O90" i="6"/>
  <c r="K111" i="6"/>
  <c r="K110" i="6"/>
  <c r="K109" i="6"/>
  <c r="K108" i="6"/>
  <c r="K107" i="6"/>
  <c r="K106" i="6"/>
  <c r="K105" i="6"/>
  <c r="K104" i="6"/>
  <c r="K103" i="6"/>
  <c r="K102" i="6"/>
  <c r="K99" i="6"/>
  <c r="K98" i="6"/>
  <c r="K97" i="6"/>
  <c r="K96" i="6"/>
  <c r="K95" i="6"/>
  <c r="K94" i="6"/>
  <c r="K93" i="6"/>
  <c r="K92" i="6"/>
  <c r="K91" i="6"/>
  <c r="K90" i="6"/>
  <c r="G111" i="6"/>
  <c r="G110" i="6"/>
  <c r="G109" i="6"/>
  <c r="G108" i="6"/>
  <c r="G107" i="6"/>
  <c r="G106" i="6"/>
  <c r="G105" i="6"/>
  <c r="G104" i="6"/>
  <c r="G103" i="6"/>
  <c r="G102" i="6"/>
  <c r="G99" i="6"/>
  <c r="G98" i="6"/>
  <c r="G97" i="6"/>
  <c r="G96" i="6"/>
  <c r="G95" i="6"/>
  <c r="G94" i="6"/>
  <c r="G93" i="6"/>
  <c r="G92" i="6"/>
  <c r="G91" i="6"/>
  <c r="G90" i="6"/>
  <c r="C111" i="6"/>
  <c r="C110" i="6"/>
  <c r="C109" i="6"/>
  <c r="C108" i="6"/>
  <c r="C107" i="6"/>
  <c r="C106" i="6"/>
  <c r="C105" i="6"/>
  <c r="C104" i="6"/>
  <c r="C103" i="6"/>
  <c r="C102" i="6"/>
  <c r="C99" i="6"/>
  <c r="C98" i="6"/>
  <c r="C97" i="6"/>
  <c r="C96" i="6"/>
  <c r="C95" i="6"/>
  <c r="C94" i="6"/>
  <c r="C93" i="6"/>
  <c r="C92" i="6"/>
  <c r="C91" i="6"/>
  <c r="C90" i="6"/>
  <c r="H105" i="1" l="1"/>
  <c r="I105" i="1"/>
  <c r="J105" i="1"/>
  <c r="K105" i="1"/>
  <c r="G105" i="1"/>
  <c r="H53" i="1" l="1"/>
  <c r="I53" i="1"/>
  <c r="J53" i="1"/>
  <c r="K53" i="1"/>
  <c r="L53" i="1"/>
  <c r="M53" i="1"/>
  <c r="N53" i="1"/>
  <c r="O53" i="1"/>
  <c r="P53" i="1"/>
  <c r="G53" i="1"/>
  <c r="B15" i="2"/>
  <c r="I52" i="4" l="1"/>
  <c r="J52" i="4"/>
  <c r="K52" i="4"/>
  <c r="L52" i="4"/>
  <c r="M52" i="4"/>
  <c r="N52" i="4"/>
  <c r="O52" i="4"/>
  <c r="P52" i="4"/>
  <c r="H52" i="4"/>
  <c r="G52" i="4"/>
  <c r="B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DB39C-73AF-4A44-9C07-CD4342306C7D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<sst xmlns="http://schemas.openxmlformats.org/spreadsheetml/2006/main" count="3376" uniqueCount="1051">
  <si>
    <t>FRONTIERS IN PLANT SCIENCE</t>
  </si>
  <si>
    <t>AGRONOMY-BASEL</t>
  </si>
  <si>
    <t>PLOS ONE</t>
  </si>
  <si>
    <t>FOURRAGES</t>
  </si>
  <si>
    <t>AFRICAN JOURNAL OF BIOTECHNOLOGY</t>
  </si>
  <si>
    <t>JOURNAL OF DAIRY SCIENCE</t>
  </si>
  <si>
    <t>CROP &amp; PASTURE SCIENCE</t>
  </si>
  <si>
    <t>BMC PLANT BIOLOGY</t>
  </si>
  <si>
    <t>ANIMAL FEED SCIENCE AND TECHNOLOGY</t>
  </si>
  <si>
    <t>FIELD CROPS RESEARCH</t>
  </si>
  <si>
    <t>SCIENTIFIC REPORTS</t>
  </si>
  <si>
    <t>JOURNAL OF EXPERIMENTAL BOTANY</t>
  </si>
  <si>
    <t>SO</t>
    <phoneticPr fontId="1" type="noConversion"/>
  </si>
  <si>
    <t>NUM</t>
    <phoneticPr fontId="1" type="noConversion"/>
  </si>
  <si>
    <t>NEW PHYTOLOGIST</t>
  </si>
  <si>
    <t>PLANT AND SOIL</t>
  </si>
  <si>
    <t>AGRONOMY JOURNAL</t>
  </si>
  <si>
    <t>CROP SCIENCE</t>
  </si>
  <si>
    <t>PLANT PHYSIOLOGY</t>
  </si>
  <si>
    <t>PLANT JOURNAL</t>
  </si>
  <si>
    <t>PLANT PHYSIOLOGY AND BIOCHEMISTRY</t>
  </si>
  <si>
    <t>GRASS AND FORAGE SCIENCE</t>
  </si>
  <si>
    <t>MOLECULAR PLANT-MICROBE INTERACTIONS</t>
  </si>
  <si>
    <t>ENVIRONMENTAL AND EXPERIMENTAL BOTANY</t>
  </si>
  <si>
    <t>ANIMAL PRODUCTION SCIENCE</t>
  </si>
  <si>
    <t>PLANT CELL</t>
  </si>
  <si>
    <t>INTERNATIONAL JOURNAL OF MOLECULAR SCIENCES</t>
  </si>
  <si>
    <t>BMC GENOMICS</t>
  </si>
  <si>
    <t>JOURNAL OF ANIMAL SCIENCE</t>
  </si>
  <si>
    <t>PLANT CELL AND ENVIRONMENT</t>
  </si>
  <si>
    <t>JOURNAL OF PLANT PHYSIOLOGY</t>
  </si>
  <si>
    <t>AGRICULTURAL WATER MANAGEMENT</t>
  </si>
  <si>
    <t>PAKISTAN JOURNAL OF BOTANY</t>
  </si>
  <si>
    <t>ANIMAL</t>
  </si>
  <si>
    <t>PLANT CELL TISSUE AND ORGAN CULTURE</t>
  </si>
  <si>
    <t>发文前30的期刊（31、32与30数量相同）</t>
    <phoneticPr fontId="1" type="noConversion"/>
  </si>
  <si>
    <t>发文前10期刊每年的发文量</t>
    <phoneticPr fontId="1" type="noConversion"/>
  </si>
  <si>
    <t>SO</t>
    <phoneticPr fontId="1" type="noConversion"/>
  </si>
  <si>
    <t>PY</t>
    <phoneticPr fontId="1" type="noConversion"/>
  </si>
  <si>
    <t>NUM</t>
    <phoneticPr fontId="1" type="noConversion"/>
  </si>
  <si>
    <t>sum</t>
    <phoneticPr fontId="1" type="noConversion"/>
  </si>
  <si>
    <t>每年发文量统计</t>
    <phoneticPr fontId="1" type="noConversion"/>
  </si>
  <si>
    <t>资助机构前20</t>
    <phoneticPr fontId="1" type="noConversion"/>
  </si>
  <si>
    <t>资助机构名称</t>
    <phoneticPr fontId="1" type="noConversion"/>
  </si>
  <si>
    <t>资助论文数量</t>
    <phoneticPr fontId="1" type="noConversion"/>
  </si>
  <si>
    <t>National Natural Science Foundation of ChinaNational Natural Science Foundation of China</t>
  </si>
  <si>
    <t>National Science FoundationNational Science Foundation (NSF)</t>
  </si>
  <si>
    <t>Fundamental Research Funds for the Central UniversitiesFundamental Research Funds for the Central Universities</t>
  </si>
  <si>
    <t>Samuel Roberts Noble Foundatio</t>
  </si>
  <si>
    <t>Biotechnology and Biological Sciences Research CouncilBiotechnology and Biological Sciences Research Council (BBSRC)</t>
  </si>
  <si>
    <t>National Basic Research Program of ChinaNational Basic Research Program of China</t>
  </si>
  <si>
    <t>China Postdoctoral Science FoundationChina Postdoctoral Science Foundation</t>
  </si>
  <si>
    <t>Natural Science Foundation of ChinaNational Natural Science Foundation of China</t>
  </si>
  <si>
    <t>China Agriculture Research System</t>
  </si>
  <si>
    <t>NSFNational Science Foundation (NSF)</t>
  </si>
  <si>
    <t>China Forage and Grass Research System</t>
  </si>
  <si>
    <t>Agriculture and Agri-Food CanadaAgriculture &amp; Agri Food Canad</t>
  </si>
  <si>
    <t>Australian Research CouncilAustralian Research Council</t>
  </si>
  <si>
    <t>European UnionEuropean Union (EU)</t>
  </si>
  <si>
    <t>Chinese Academy of SciencesChinese Academy of Sciences</t>
  </si>
  <si>
    <t>Russian Foundation for Basic ResearchRussian Foundation for Basic Research (RFBR)</t>
  </si>
  <si>
    <t>Natural Science Foundation of Jiangsu ProvinceJiangsu Planned Projects for Postdoctoral Research FundsNatural Science Foundation of Jiangsu Province</t>
  </si>
  <si>
    <t>European Research CouncilEuropean Research Council (ERC)</t>
  </si>
  <si>
    <t>国家自然科学基金</t>
  </si>
  <si>
    <t>国家科学基金会</t>
  </si>
  <si>
    <t>中央高校基础研究经费中央高校基础研究经费</t>
  </si>
  <si>
    <t>萨缪尔·罗伯茨诺贝尔基金会</t>
  </si>
  <si>
    <t>生物技术和生物科学研究理事会生物技术和生物科学研究理事会（BBSRC）</t>
  </si>
  <si>
    <t>国家基础研究计划</t>
  </si>
  <si>
    <t>中国博士后科学基金</t>
  </si>
  <si>
    <t>中国农业研究体系</t>
  </si>
  <si>
    <t>中国牧草研究系统</t>
  </si>
  <si>
    <t>农业和农业食品加拿大农业和农业食品加拿大</t>
  </si>
  <si>
    <t>澳大利亚研究理事会</t>
  </si>
  <si>
    <t>国家重点研发项目</t>
  </si>
  <si>
    <t>中国科学院中国科学院</t>
  </si>
  <si>
    <t>俄罗斯基础研究基金会俄罗斯基础研究基金会（RFBR）</t>
  </si>
  <si>
    <t>江苏省自然科学基金江苏省自然科学基金博士后科研计划项目</t>
  </si>
  <si>
    <t>欧洲研究理事会欧洲研究理事会（ERC）</t>
  </si>
  <si>
    <t>数据规范前</t>
    <phoneticPr fontId="1" type="noConversion"/>
  </si>
  <si>
    <t>机构中文名</t>
    <phoneticPr fontId="1" type="noConversion"/>
  </si>
  <si>
    <t>国家发文量</t>
    <phoneticPr fontId="1" type="noConversion"/>
  </si>
  <si>
    <t>发文前30国家</t>
    <phoneticPr fontId="1" type="noConversion"/>
  </si>
  <si>
    <t>country</t>
    <phoneticPr fontId="1" type="noConversion"/>
  </si>
  <si>
    <t>num</t>
    <phoneticPr fontId="1" type="noConversion"/>
  </si>
  <si>
    <t>USA</t>
  </si>
  <si>
    <t>Peoples R China</t>
  </si>
  <si>
    <t>France</t>
  </si>
  <si>
    <t>Australia</t>
  </si>
  <si>
    <t>Canada</t>
  </si>
  <si>
    <t>Spain</t>
  </si>
  <si>
    <t>Iran</t>
  </si>
  <si>
    <t>Italy</t>
  </si>
  <si>
    <t>Germany</t>
  </si>
  <si>
    <t>Turkey</t>
  </si>
  <si>
    <t>Poland</t>
  </si>
  <si>
    <t>Argentina</t>
  </si>
  <si>
    <t>Brazil</t>
  </si>
  <si>
    <t>Mexico</t>
  </si>
  <si>
    <t>Tunisia</t>
  </si>
  <si>
    <t>New Zealand</t>
  </si>
  <si>
    <t>Portugal</t>
  </si>
  <si>
    <t>Japan</t>
  </si>
  <si>
    <t>South Korea</t>
  </si>
  <si>
    <t>Belgium</t>
  </si>
  <si>
    <t>Saudi Arabia</t>
  </si>
  <si>
    <t>India</t>
  </si>
  <si>
    <t>Serbia</t>
  </si>
  <si>
    <t>Czech Republic</t>
  </si>
  <si>
    <t>Hungary</t>
  </si>
  <si>
    <t>Netherlands</t>
  </si>
  <si>
    <t>Morocco</t>
  </si>
  <si>
    <t>Russia</t>
  </si>
  <si>
    <t>Egypt</t>
  </si>
  <si>
    <t>前十发文国家每年发文量</t>
    <phoneticPr fontId="1" type="noConversion"/>
  </si>
  <si>
    <t>year</t>
    <phoneticPr fontId="1" type="noConversion"/>
  </si>
  <si>
    <t>USA</t>
    <phoneticPr fontId="1" type="noConversion"/>
  </si>
  <si>
    <t>所有国家名称</t>
    <phoneticPr fontId="1" type="noConversion"/>
  </si>
  <si>
    <t>Algeria</t>
  </si>
  <si>
    <t>Taiwan</t>
  </si>
  <si>
    <t>Syria</t>
  </si>
  <si>
    <t>Austria</t>
  </si>
  <si>
    <t>Philippines</t>
  </si>
  <si>
    <t>South Africa</t>
  </si>
  <si>
    <t>Denmark</t>
  </si>
  <si>
    <t>Ireland</t>
  </si>
  <si>
    <t>Bulgaria</t>
  </si>
  <si>
    <t>Sudan</t>
  </si>
  <si>
    <t>Croatia</t>
  </si>
  <si>
    <t>Slovenia</t>
  </si>
  <si>
    <t>Vietnam</t>
  </si>
  <si>
    <t>Israel</t>
  </si>
  <si>
    <t>Switzerland</t>
  </si>
  <si>
    <t>Chile</t>
  </si>
  <si>
    <t>Sweden</t>
  </si>
  <si>
    <t>Estonia</t>
  </si>
  <si>
    <t>Malaysia</t>
  </si>
  <si>
    <t>Uruguay</t>
  </si>
  <si>
    <t>Thailand</t>
  </si>
  <si>
    <t>Bosnia &amp; Herceg</t>
  </si>
  <si>
    <t>Lesotho</t>
  </si>
  <si>
    <t>Senegal</t>
  </si>
  <si>
    <t>Iraq</t>
  </si>
  <si>
    <t>Romania</t>
  </si>
  <si>
    <t>BELARUS</t>
  </si>
  <si>
    <t>Greece</t>
  </si>
  <si>
    <t>Tanzania</t>
  </si>
  <si>
    <t>Bangladesh</t>
  </si>
  <si>
    <t>Oman</t>
  </si>
  <si>
    <t>Ukraine</t>
  </si>
  <si>
    <t>Cuba</t>
  </si>
  <si>
    <t>Venezuela</t>
  </si>
  <si>
    <t>Ethiopia</t>
  </si>
  <si>
    <t>Lithuania</t>
  </si>
  <si>
    <t>Pakistan</t>
  </si>
  <si>
    <t>Costa Rica</t>
  </si>
  <si>
    <t>Peru</t>
  </si>
  <si>
    <t>Luxembourg</t>
  </si>
  <si>
    <t>Lebanon</t>
  </si>
  <si>
    <t>Kyrgyzstan</t>
  </si>
  <si>
    <t>Kuwait</t>
  </si>
  <si>
    <t>Jordan</t>
  </si>
  <si>
    <t>Kosovo</t>
  </si>
  <si>
    <t>Norway</t>
  </si>
  <si>
    <t>Finland</t>
  </si>
  <si>
    <t>Zimbabwe</t>
  </si>
  <si>
    <t>Kenya</t>
  </si>
  <si>
    <t>Togo</t>
  </si>
  <si>
    <t>Cyprus</t>
  </si>
  <si>
    <t>Ecuador</t>
  </si>
  <si>
    <t>Colombia</t>
  </si>
  <si>
    <t>Slovakia</t>
  </si>
  <si>
    <t>U Arab Emirates</t>
  </si>
  <si>
    <t>Libya</t>
  </si>
  <si>
    <t>Paraguay</t>
  </si>
  <si>
    <t>Burkina Faso</t>
  </si>
  <si>
    <t>Uganda</t>
  </si>
  <si>
    <t>Malta</t>
  </si>
  <si>
    <t>Macedonia</t>
  </si>
  <si>
    <t>Ghana</t>
  </si>
  <si>
    <t>Mauritius</t>
  </si>
  <si>
    <t>Kazakhstan</t>
  </si>
  <si>
    <t>Qatar</t>
  </si>
  <si>
    <t>Indonesia</t>
  </si>
  <si>
    <t>Rep Congo</t>
  </si>
  <si>
    <t>Malawi</t>
  </si>
  <si>
    <t>Namibia</t>
  </si>
  <si>
    <t>Nigeria</t>
  </si>
  <si>
    <t>Latvia</t>
  </si>
  <si>
    <t>中华人民共和国</t>
  </si>
  <si>
    <t>法国</t>
  </si>
  <si>
    <t>土耳其</t>
  </si>
  <si>
    <t>伊朗</t>
  </si>
  <si>
    <t>意大利</t>
  </si>
  <si>
    <t>阿尔及利亚</t>
  </si>
  <si>
    <t>摩洛哥</t>
  </si>
  <si>
    <t>突尼斯</t>
  </si>
  <si>
    <t>澳大利亚</t>
  </si>
  <si>
    <t>台湾</t>
  </si>
  <si>
    <t>加拿大</t>
  </si>
  <si>
    <t>波兰</t>
  </si>
  <si>
    <t>日本</t>
  </si>
  <si>
    <t>叙利亚</t>
  </si>
  <si>
    <t>奥地利</t>
  </si>
  <si>
    <t>墨西哥</t>
  </si>
  <si>
    <t>西班牙</t>
  </si>
  <si>
    <t>德国</t>
  </si>
  <si>
    <t>韩国</t>
  </si>
  <si>
    <t>印度</t>
  </si>
  <si>
    <t>英格兰</t>
  </si>
  <si>
    <t>菲律宾</t>
  </si>
  <si>
    <t>阿根廷</t>
  </si>
  <si>
    <t>巴西</t>
  </si>
  <si>
    <t>沙特阿拉伯</t>
  </si>
  <si>
    <t>新西兰</t>
  </si>
  <si>
    <t>比利时</t>
  </si>
  <si>
    <t>捷克共和国</t>
  </si>
  <si>
    <t>南非</t>
  </si>
  <si>
    <t>丹麦</t>
  </si>
  <si>
    <t>匈牙利</t>
  </si>
  <si>
    <t>俄罗斯</t>
  </si>
  <si>
    <t>埃及</t>
  </si>
  <si>
    <t>爱尔兰</t>
  </si>
  <si>
    <t>苏格兰</t>
  </si>
  <si>
    <t>威尔士</t>
  </si>
  <si>
    <t>荷兰</t>
  </si>
  <si>
    <t>保加利亚</t>
  </si>
  <si>
    <t>苏丹</t>
  </si>
  <si>
    <t>克罗地亚</t>
  </si>
  <si>
    <t>斯洛文尼亚</t>
  </si>
  <si>
    <t>越南</t>
  </si>
  <si>
    <t>以色列</t>
  </si>
  <si>
    <t>瑞士</t>
  </si>
  <si>
    <t>塞尔维亚</t>
  </si>
  <si>
    <t>智利</t>
  </si>
  <si>
    <t>葡萄牙</t>
  </si>
  <si>
    <t>瑞典</t>
  </si>
  <si>
    <t>爱沙尼亚</t>
  </si>
  <si>
    <t>马来西亚</t>
  </si>
  <si>
    <t>乌拉圭</t>
  </si>
  <si>
    <t>泰国</t>
  </si>
  <si>
    <t>波斯尼亚和赫尔塞格</t>
  </si>
  <si>
    <t>莱索托</t>
  </si>
  <si>
    <t>塞内加尔</t>
  </si>
  <si>
    <t>伊拉克</t>
  </si>
  <si>
    <t>罗马尼亚</t>
  </si>
  <si>
    <t>白俄罗斯</t>
  </si>
  <si>
    <t>希腊</t>
  </si>
  <si>
    <t>北爱尔兰</t>
  </si>
  <si>
    <t>坦桑尼亚</t>
  </si>
  <si>
    <t>孟加拉国</t>
  </si>
  <si>
    <t>阿曼</t>
  </si>
  <si>
    <t>乌克兰</t>
  </si>
  <si>
    <t>古巴</t>
  </si>
  <si>
    <t>委内瑞拉</t>
  </si>
  <si>
    <t>埃塞俄比亚</t>
  </si>
  <si>
    <t>立陶宛</t>
  </si>
  <si>
    <t>巴基斯坦</t>
  </si>
  <si>
    <t>哥斯达黎加</t>
  </si>
  <si>
    <t>秘鲁</t>
  </si>
  <si>
    <t>卢森堡</t>
  </si>
  <si>
    <t>黎巴嫩</t>
  </si>
  <si>
    <t>吉尔吉斯斯坦</t>
  </si>
  <si>
    <t>科威特</t>
  </si>
  <si>
    <t>乔丹</t>
  </si>
  <si>
    <t>科索沃</t>
  </si>
  <si>
    <t>挪威</t>
  </si>
  <si>
    <t>芬兰</t>
  </si>
  <si>
    <t>津巴布韦</t>
  </si>
  <si>
    <t>肯尼亚</t>
  </si>
  <si>
    <t>多哥</t>
  </si>
  <si>
    <t>塞浦路斯</t>
  </si>
  <si>
    <t>厄瓜多尔</t>
  </si>
  <si>
    <t>哥伦比亚</t>
  </si>
  <si>
    <t>斯洛伐克</t>
  </si>
  <si>
    <t>阿拉伯联合酋长国</t>
  </si>
  <si>
    <t>利比亚</t>
  </si>
  <si>
    <t>巴拉圭</t>
  </si>
  <si>
    <t>布基纳法索</t>
  </si>
  <si>
    <t>乌干达</t>
  </si>
  <si>
    <t>马耳他</t>
  </si>
  <si>
    <t>马其顿</t>
  </si>
  <si>
    <t>加纳</t>
  </si>
  <si>
    <t>毛里求斯</t>
  </si>
  <si>
    <t>哈萨克斯坦</t>
  </si>
  <si>
    <t>卡塔尔</t>
  </si>
  <si>
    <t>印度尼西亚</t>
  </si>
  <si>
    <t>刚果共和国</t>
  </si>
  <si>
    <t>马拉维</t>
  </si>
  <si>
    <t>纳米比亚</t>
  </si>
  <si>
    <t>尼日利亚</t>
  </si>
  <si>
    <t>拉脱维亚</t>
  </si>
  <si>
    <t>England</t>
    <phoneticPr fontId="1" type="noConversion"/>
  </si>
  <si>
    <t>Scotland</t>
    <phoneticPr fontId="1" type="noConversion"/>
  </si>
  <si>
    <t>Wales</t>
    <phoneticPr fontId="1" type="noConversion"/>
  </si>
  <si>
    <t>North Ireland</t>
    <phoneticPr fontId="1" type="noConversion"/>
  </si>
  <si>
    <t>UK</t>
  </si>
  <si>
    <t>SO</t>
    <phoneticPr fontId="1" type="noConversion"/>
  </si>
  <si>
    <t>PY</t>
    <phoneticPr fontId="1" type="noConversion"/>
  </si>
  <si>
    <t>num</t>
    <phoneticPr fontId="1" type="noConversion"/>
  </si>
  <si>
    <t>每年发文前15的期刊（期刊排名时序变化）</t>
    <phoneticPr fontId="1" type="noConversion"/>
  </si>
  <si>
    <t>ITALIAN JOURNAL OF ANIMAL SCIENCE</t>
  </si>
  <si>
    <t>JOURNAL OF FOOD AGRICULTURE &amp; ENVIRONMENT</t>
  </si>
  <si>
    <t>SOUTH AFRICAN JOURNAL OF ANIMAL SCIENCE</t>
  </si>
  <si>
    <t>ACTA PHYSIOLOGIAE PLANTARUM</t>
  </si>
  <si>
    <t>THEORETICAL AND APPLIED GENETICS</t>
  </si>
  <si>
    <t>ENVIRONMENTAL ENTOMOLOGY</t>
  </si>
  <si>
    <t>BULGARIAN JOURNAL OF AGRICULTURAL SCIENCE</t>
  </si>
  <si>
    <t>JOURNAL OF ANIMAL AND VETERINARY ADVANCES</t>
  </si>
  <si>
    <t>ANNALS OF BOTANY</t>
  </si>
  <si>
    <t>AFRICAN JOURNAL OF AGRICULTURAL RESEARCH</t>
  </si>
  <si>
    <t>AUSTRALIAN JOURNAL OF CROP SCIENCE</t>
  </si>
  <si>
    <t>MOLECULAR BIOLOGY REPORTS</t>
  </si>
  <si>
    <t>MOLECULAR BREEDING</t>
  </si>
  <si>
    <t>PROCEEDINGS OF THE NATIONAL ACADEMY OF SCIENCES OF THE UNITED STATES OF AMERICA</t>
  </si>
  <si>
    <t>ALLELOPATHY JOURNAL</t>
  </si>
  <si>
    <t>JOURNAL OF ANIMAL PHYSIOLOGY AND ANIMAL NUTRITION</t>
  </si>
  <si>
    <t>PLANT SCIENCE</t>
  </si>
  <si>
    <t>JOURNAL OF AGRICULTURAL AND FOOD CHEMISTRY</t>
  </si>
  <si>
    <t>JOURNAL OF INTEGRATIVE AGRICULTURE</t>
  </si>
  <si>
    <t>AGRICULTURE ECOSYSTEMS &amp; ENVIRONMENT</t>
  </si>
  <si>
    <t>GENETICS AND MOLECULAR RESEARCH</t>
  </si>
  <si>
    <t>ASIAN-AUSTRALASIAN JOURNAL OF ANIMAL SCIENCES</t>
  </si>
  <si>
    <t>CHEMOSPHERE</t>
  </si>
  <si>
    <t>SMALL RUMINANT RESEARCH</t>
  </si>
  <si>
    <t>ENVIRONMENTAL SCIENCE AND POLLUTION RESEARCH</t>
  </si>
  <si>
    <t>GRASSLAND SCIENCE</t>
  </si>
  <si>
    <t>FRESENIUS ENVIRONMENTAL BULLETIN</t>
  </si>
  <si>
    <t>APPLIED ECOLOGY AND ENVIRONMENTAL RESEARCH</t>
  </si>
  <si>
    <t>INTERNATIONAL JOURNAL OF AGRICULTURE AND BIOLOGY</t>
  </si>
  <si>
    <t>JOURNAL OF THE SCIENCE OF FOOD AND AGRICULTURE</t>
  </si>
  <si>
    <t>PEERJ</t>
  </si>
  <si>
    <t>ANIMALS</t>
  </si>
  <si>
    <t>PLANTS-BASEL</t>
  </si>
  <si>
    <t>FRONTIERS IN MICROBIOLOGY</t>
  </si>
  <si>
    <t>BIORESOURCE TECHNOLOGY</t>
  </si>
  <si>
    <t>EUPHYTICA</t>
  </si>
  <si>
    <t>国家</t>
    <phoneticPr fontId="1" type="noConversion"/>
  </si>
  <si>
    <t>每年发文前10的国家（国家排名时序变化）</t>
  </si>
  <si>
    <t>org</t>
    <phoneticPr fontId="1" type="noConversion"/>
  </si>
  <si>
    <t>INRA</t>
  </si>
  <si>
    <t>China Agr Univ</t>
  </si>
  <si>
    <t>Chinese Acad Agr Sci</t>
  </si>
  <si>
    <t>Agr &amp; Agri Food Canada</t>
  </si>
  <si>
    <t>Samuel Roberts Noble Fdn Inc</t>
  </si>
  <si>
    <t>USDA ARS</t>
  </si>
  <si>
    <t>Lanzhou Univ</t>
  </si>
  <si>
    <t>CNRS</t>
  </si>
  <si>
    <t>Nanjing Agr Univ</t>
  </si>
  <si>
    <t>ARS</t>
  </si>
  <si>
    <t>Univ Minnesota</t>
  </si>
  <si>
    <t>Univ Toulouse</t>
  </si>
  <si>
    <t>Univ Wisconsin</t>
  </si>
  <si>
    <t>Univ Calif Davis</t>
  </si>
  <si>
    <t>Northwest A&amp;F Univ</t>
  </si>
  <si>
    <t>Utah State Univ</t>
  </si>
  <si>
    <t>Univ Chinese Acad Sci</t>
  </si>
  <si>
    <t>Univ Western Australia</t>
  </si>
  <si>
    <t>King Saud Univ</t>
  </si>
  <si>
    <t>Isfahan Univ Technol</t>
  </si>
  <si>
    <t>Cornell Univ</t>
  </si>
  <si>
    <t>Lincoln Univ</t>
  </si>
  <si>
    <t>Islamic Azad Univ</t>
  </si>
  <si>
    <t>Gansu Agr Univ</t>
  </si>
  <si>
    <t>Univ Saskatchewan</t>
  </si>
  <si>
    <t>Oklahoma State Univ</t>
  </si>
  <si>
    <t>Ctr Biotechnol Borj Cedria</t>
  </si>
  <si>
    <t>Univ Georgia</t>
  </si>
  <si>
    <t>Univ Tehran</t>
  </si>
  <si>
    <t>所属国家</t>
    <phoneticPr fontId="1" type="noConversion"/>
  </si>
  <si>
    <t>中文机构名</t>
    <phoneticPr fontId="1" type="noConversion"/>
  </si>
  <si>
    <t>中国农业大学</t>
  </si>
  <si>
    <t>中国农业科学院</t>
  </si>
  <si>
    <t>加拿大农业和农业食品公司</t>
  </si>
  <si>
    <t>塞缪尔·罗伯茨诺贝尔Fdn公司</t>
  </si>
  <si>
    <t>美国农业部</t>
  </si>
  <si>
    <t>兰州大学</t>
  </si>
  <si>
    <t>加拿大卢比</t>
  </si>
  <si>
    <t>南京农业大学</t>
  </si>
  <si>
    <t>明尼苏达大学</t>
  </si>
  <si>
    <t>图卢兹大学</t>
  </si>
  <si>
    <t>威斯康星大学</t>
  </si>
  <si>
    <t>加州大学戴维斯分校</t>
  </si>
  <si>
    <t>西北农林大学</t>
  </si>
  <si>
    <t>犹他州立大学</t>
  </si>
  <si>
    <t>西澳大利亚大学</t>
  </si>
  <si>
    <t>沙特国王大学</t>
  </si>
  <si>
    <t>伊斯法罕技术大学</t>
  </si>
  <si>
    <t>康奈尔大学</t>
  </si>
  <si>
    <t>林肯尤利夫</t>
  </si>
  <si>
    <t>伊斯兰阿扎德大学</t>
  </si>
  <si>
    <t>甘肃农业大学</t>
  </si>
  <si>
    <t>萨斯喀彻温大学</t>
  </si>
  <si>
    <t>俄克拉荷马州立大学</t>
  </si>
  <si>
    <t>Ctr生物技术公司Borj Cedria</t>
  </si>
  <si>
    <t>佐治亚大学</t>
  </si>
  <si>
    <t>德黑兰大学</t>
  </si>
  <si>
    <r>
      <rPr>
        <sz val="11"/>
        <color rgb="FF202122"/>
        <rFont val="宋体"/>
        <family val="3"/>
        <charset val="134"/>
      </rPr>
      <t>国家农业科学研究所（</t>
    </r>
    <r>
      <rPr>
        <sz val="11"/>
        <color rgb="FF202122"/>
        <rFont val="Arial"/>
        <family val="2"/>
      </rPr>
      <t>National Institute of Agriculture Research</t>
    </r>
    <r>
      <rPr>
        <sz val="11"/>
        <color rgb="FF202122"/>
        <rFont val="宋体"/>
        <family val="3"/>
        <charset val="134"/>
      </rPr>
      <t>）</t>
    </r>
    <phoneticPr fontId="1" type="noConversion"/>
  </si>
  <si>
    <t>发文前30机构（规范前）</t>
    <phoneticPr fontId="1" type="noConversion"/>
  </si>
  <si>
    <t>Chinese Acad Sci</t>
    <phoneticPr fontId="1" type="noConversion"/>
  </si>
  <si>
    <t>CSIC</t>
    <phoneticPr fontId="1" type="noConversion"/>
  </si>
  <si>
    <t>中国科学院</t>
  </si>
  <si>
    <t>中国科学院</t>
    <phoneticPr fontId="1" type="noConversion"/>
  </si>
  <si>
    <t>西班牙国家研究委员会</t>
  </si>
  <si>
    <t>国科大</t>
  </si>
  <si>
    <t>Peoples R China</t>
    <phoneticPr fontId="1" type="noConversion"/>
  </si>
  <si>
    <t>National Key R&amp;D Program of China</t>
  </si>
  <si>
    <t>欧盟</t>
  </si>
  <si>
    <t>National Natural Science Foundation of China</t>
  </si>
  <si>
    <t>规范后前20</t>
    <phoneticPr fontId="1" type="noConversion"/>
  </si>
  <si>
    <t>资助机构名称</t>
    <phoneticPr fontId="1" type="noConversion"/>
  </si>
  <si>
    <t>机构中文名</t>
    <phoneticPr fontId="1" type="noConversion"/>
  </si>
  <si>
    <t>资助论文数量</t>
    <phoneticPr fontId="1" type="noConversion"/>
  </si>
  <si>
    <t>National Science Foundation (NSF)</t>
  </si>
  <si>
    <t>National Basic Research Program of China</t>
  </si>
  <si>
    <t>European Union(EU)</t>
  </si>
  <si>
    <t>Fundamental Research Funds for the Central Universities</t>
  </si>
  <si>
    <t>Chinese Academy of Sciences</t>
  </si>
  <si>
    <t>Agriculture and Agri-Food Canada(AAFC)</t>
  </si>
  <si>
    <t>Biotechnology and Biological Sciences Research Council (BBSRC)</t>
  </si>
  <si>
    <t>China Postdoctoral Science Foundation</t>
  </si>
  <si>
    <t>Natural Sciences and Engineering Research Council of Canada (NSERC)</t>
  </si>
  <si>
    <t>Natural Science Foundation of Jiangsu Province</t>
  </si>
  <si>
    <t>Russian Foundation for Basic Research (RFBR)</t>
  </si>
  <si>
    <t>Forage Genetics Internationa</t>
  </si>
  <si>
    <t>Special Fund for Agro-scientific Research in the Public Interest</t>
  </si>
  <si>
    <t>欧盟（EU）</t>
  </si>
  <si>
    <t>中央大学基础研究经费</t>
  </si>
  <si>
    <t>加拿大农业和农业食品（AAFC）</t>
  </si>
  <si>
    <t>生物技术和生物科学研究理事会（BBSRC）</t>
  </si>
  <si>
    <t>加拿大自然科学与工程研究委员会（NSERC）</t>
  </si>
  <si>
    <t>江苏省自然科学基金</t>
  </si>
  <si>
    <t>俄罗斯基础研究基金会</t>
  </si>
  <si>
    <t>饲料遗传国际</t>
  </si>
  <si>
    <t>公益性农业科学研究专项基金</t>
  </si>
  <si>
    <t>发文前30机构（规范后）</t>
    <phoneticPr fontId="1" type="noConversion"/>
  </si>
  <si>
    <t>USA ARS</t>
  </si>
  <si>
    <t>Chinese Acad Sci</t>
  </si>
  <si>
    <t>CSIC</t>
  </si>
  <si>
    <t>Univ Florida</t>
  </si>
  <si>
    <t>Wageningen Univ</t>
  </si>
  <si>
    <t>Washington State Univ</t>
  </si>
  <si>
    <t>美国ARS</t>
  </si>
  <si>
    <t>印度卢比</t>
  </si>
  <si>
    <t>中文学术期刊</t>
  </si>
  <si>
    <t>CSIC公司</t>
  </si>
  <si>
    <t>佛罗里达大学</t>
  </si>
  <si>
    <t>瓦格宁根大学</t>
  </si>
  <si>
    <t>华盛顿州立大学</t>
  </si>
  <si>
    <t>前十发文机构每年发文量</t>
    <phoneticPr fontId="1" type="noConversion"/>
  </si>
  <si>
    <t>机构名</t>
    <phoneticPr fontId="1" type="noConversion"/>
  </si>
  <si>
    <t>所属国家</t>
    <phoneticPr fontId="1" type="noConversion"/>
  </si>
  <si>
    <t>年份</t>
    <phoneticPr fontId="1" type="noConversion"/>
  </si>
  <si>
    <t>发文量</t>
    <phoneticPr fontId="1" type="noConversion"/>
  </si>
  <si>
    <t>每年发文前10的机构（机构排名时序变化）</t>
    <phoneticPr fontId="1" type="noConversion"/>
  </si>
  <si>
    <t>机构</t>
    <phoneticPr fontId="1" type="noConversion"/>
  </si>
  <si>
    <t>Noble Res Inst</t>
  </si>
  <si>
    <t>South China Agr Univ</t>
  </si>
  <si>
    <t>Noble Res Inst LLC</t>
  </si>
  <si>
    <t>Shiraz Univ</t>
  </si>
  <si>
    <t>Inner Mongolia Agr Univ</t>
  </si>
  <si>
    <t>Anhui Sci &amp; Technol Univ</t>
  </si>
  <si>
    <t>Harbin Normal Univ</t>
  </si>
  <si>
    <t>Aarhus Univ</t>
  </si>
  <si>
    <t>Catholic Univ Louvain</t>
  </si>
  <si>
    <t>Iowa State Univ</t>
  </si>
  <si>
    <t>Murdoch Univ</t>
  </si>
  <si>
    <t>Univ Bielefeld</t>
  </si>
  <si>
    <t>资助来源</t>
    <phoneticPr fontId="1" type="noConversion"/>
  </si>
  <si>
    <t>资助数量</t>
    <phoneticPr fontId="1" type="noConversion"/>
  </si>
  <si>
    <t>前十资金来源每年资助数量</t>
    <phoneticPr fontId="1" type="noConversion"/>
  </si>
  <si>
    <t>每年前10的资金来源（资金来源排名时序变化）</t>
    <phoneticPr fontId="1" type="noConversion"/>
  </si>
  <si>
    <t>资金来源</t>
    <phoneticPr fontId="1" type="noConversion"/>
  </si>
  <si>
    <t>National Institutes of HealthUnited States Department of Health &amp; Human ServicesNational Institutes of Health (NIH) - USA</t>
  </si>
  <si>
    <t>Aragon GovernmentGobierno de Arago</t>
  </si>
  <si>
    <t>Australian Research Council (ARC)Australian Research Counci</t>
  </si>
  <si>
    <t>educational committee of Beijin</t>
  </si>
  <si>
    <t>Asociacion de Amigos de la Universidad de Navarr</t>
  </si>
  <si>
    <t>Grains Research and Development CorporationGrains R&amp;D Cor</t>
  </si>
  <si>
    <t>Australian Postgraduate AwardAustralian Governmen</t>
  </si>
  <si>
    <t>European CommunityEuropean Community (EC)</t>
  </si>
  <si>
    <t>German Science Foundation (DFG)German Research Foundation (DFG)</t>
  </si>
  <si>
    <t>NILS</t>
  </si>
  <si>
    <t>Research Foundation-FlandersFWO</t>
  </si>
  <si>
    <t>Agence Nationale de la RechercheFrench National Research Agency (ANR)</t>
  </si>
  <si>
    <t>INR</t>
  </si>
  <si>
    <t>Lanzhou UniversityLanzhou University</t>
  </si>
  <si>
    <t>Tunisian Ministry of Higher Education, Scientific Research and Technology</t>
  </si>
  <si>
    <t>Dairy AustraliaDairy Australi</t>
  </si>
  <si>
    <t>Animal Science department of Ferdowsi university of Mashhad, Ira</t>
  </si>
  <si>
    <t>BioEnergy Science Cente</t>
  </si>
  <si>
    <t>earmarked fund for Modern Agro-industry Technology Research System</t>
  </si>
  <si>
    <t>Fundacion Ramon Arece</t>
  </si>
  <si>
    <t>Ministry of Education of ChinaMinistry of Education, China</t>
  </si>
  <si>
    <t>French Agence Nationale de la RechercheFrench National Research Agency (ANR)</t>
  </si>
  <si>
    <t>NSERCNatural Sciences and Engineering Research Council of Canad</t>
  </si>
  <si>
    <t>CNRSCentre National de la Recherche Scientifique (CNRS)</t>
  </si>
  <si>
    <t>Estonian Science Foundation</t>
  </si>
  <si>
    <t>FCTPortuguese Foundation for Science and Technology</t>
  </si>
  <si>
    <t>Fundacao para a Ciencia e TecnologiaPortuguese Foundation for Science and Technology</t>
  </si>
  <si>
    <t>Polish Ministry of Science and Higher EducationMinistry of Science and Higher Education, Poland</t>
  </si>
  <si>
    <t>Hueg-Harrison Fellowshi</t>
  </si>
  <si>
    <t>Spanish Ministry of Economy and Competitiveness</t>
  </si>
  <si>
    <t>FONDECYTComision Nacional de Investigacion Cientifica y Tecnologica (CONICYT)CONICYT FONDECYT</t>
  </si>
  <si>
    <t>Minnesota Agricultural Fertilizer Research and Education Counci</t>
  </si>
  <si>
    <t>special fund for Agro-scientific Research in the Public Interest</t>
  </si>
  <si>
    <t>Zhejiang Provincial Natural Science Foundation of ChinaNatural Science Foundation of Zhejiang Province</t>
  </si>
  <si>
    <t>MOST 863 project</t>
  </si>
  <si>
    <t>Committee of Shanghai agriculture</t>
  </si>
  <si>
    <t>Priority Academic Program Development of Jiangsu Higher Education Institutions (PAPD</t>
  </si>
  <si>
    <t>Noble Research Institut</t>
  </si>
  <si>
    <t>CAS "Light of West China" Program</t>
  </si>
  <si>
    <t>China Scholarship CouncilChina Scholarship Counci</t>
  </si>
  <si>
    <t>Agricultural Science and Technology Innovation Program</t>
  </si>
  <si>
    <t>Ministry of Science and Technology of ChinaMinistry of Science and Technology, China</t>
  </si>
  <si>
    <t>Balzan research gran</t>
  </si>
  <si>
    <t>学科前20</t>
    <phoneticPr fontId="1" type="noConversion"/>
  </si>
  <si>
    <t>Plant Sciences</t>
  </si>
  <si>
    <t>Agronomy</t>
  </si>
  <si>
    <t>Agriculture, Dairy &amp; Animal Science</t>
  </si>
  <si>
    <t>Environmental Sciences</t>
  </si>
  <si>
    <t>Agriculture, Multidisciplinary</t>
  </si>
  <si>
    <t>Biotechnology &amp; Applied Microbiology</t>
  </si>
  <si>
    <t>Biochemistry &amp; Molecular Biology</t>
  </si>
  <si>
    <t>Food Science &amp; Technology</t>
  </si>
  <si>
    <t>Genetics &amp; Heredity</t>
  </si>
  <si>
    <t>Soil Science</t>
  </si>
  <si>
    <t>Multidisciplinary Sciences</t>
  </si>
  <si>
    <t>Microbiology</t>
  </si>
  <si>
    <t>Entomology</t>
  </si>
  <si>
    <t>Veterinary Sciences</t>
  </si>
  <si>
    <t>Ecology</t>
  </si>
  <si>
    <t>Horticulture</t>
  </si>
  <si>
    <t>Biology</t>
  </si>
  <si>
    <t>Cell Biology</t>
  </si>
  <si>
    <t>Water Resources</t>
  </si>
  <si>
    <t>Chemistry, Multidisciplinary</t>
  </si>
  <si>
    <t>学科</t>
    <phoneticPr fontId="1" type="noConversion"/>
  </si>
  <si>
    <t>数量</t>
    <phoneticPr fontId="1" type="noConversion"/>
  </si>
  <si>
    <t>植物科学</t>
  </si>
  <si>
    <t>农学</t>
  </si>
  <si>
    <t>农业、乳制品和动物科学</t>
  </si>
  <si>
    <t>环境科学</t>
  </si>
  <si>
    <t>农业，多学科</t>
  </si>
  <si>
    <t>生物技术与应用微生物学</t>
  </si>
  <si>
    <t>生物化学与分子生物学</t>
  </si>
  <si>
    <t>食品科技</t>
  </si>
  <si>
    <t>基因和遗传学</t>
  </si>
  <si>
    <t>土壤科学</t>
  </si>
  <si>
    <t>多学科科学</t>
  </si>
  <si>
    <t>微生物学</t>
  </si>
  <si>
    <t>昆虫学</t>
  </si>
  <si>
    <t>兽医学</t>
  </si>
  <si>
    <t>生态学</t>
  </si>
  <si>
    <t>园艺</t>
  </si>
  <si>
    <t>生物</t>
  </si>
  <si>
    <t>细胞生物学</t>
  </si>
  <si>
    <t>水利</t>
  </si>
  <si>
    <t>化学，多学科</t>
  </si>
  <si>
    <t>类别中文名</t>
    <phoneticPr fontId="1" type="noConversion"/>
  </si>
  <si>
    <t>每年前15学科</t>
    <phoneticPr fontId="1" type="noConversion"/>
  </si>
  <si>
    <t>Chemistry, Applied</t>
  </si>
  <si>
    <t>AGRONOMY JOURNAL</t>
    <phoneticPr fontId="1" type="noConversion"/>
  </si>
  <si>
    <t>ANIMAL FEED SCIENCE AND TECHNOLOGY</t>
    <phoneticPr fontId="1" type="noConversion"/>
  </si>
  <si>
    <t>CROP &amp; PASTURE SCIENCE</t>
    <phoneticPr fontId="1" type="noConversion"/>
  </si>
  <si>
    <t>CROP SCIENCE</t>
    <phoneticPr fontId="1" type="noConversion"/>
  </si>
  <si>
    <t>FRONTIERS IN PLANT SCIENCE</t>
    <phoneticPr fontId="1" type="noConversion"/>
  </si>
  <si>
    <t>JOURNAL OF DAIRY SCIENCE</t>
    <phoneticPr fontId="1" type="noConversion"/>
  </si>
  <si>
    <t>NEW PHYTOLOGIST</t>
    <phoneticPr fontId="1" type="noConversion"/>
  </si>
  <si>
    <t>PLANT AND SOIL</t>
    <phoneticPr fontId="1" type="noConversion"/>
  </si>
  <si>
    <t>PLANT PHYSIOLOGY</t>
    <phoneticPr fontId="1" type="noConversion"/>
  </si>
  <si>
    <t>PLOS ONE</t>
    <phoneticPr fontId="1" type="noConversion"/>
  </si>
  <si>
    <t>Australia</t>
    <phoneticPr fontId="1" type="noConversion"/>
  </si>
  <si>
    <t>Canada</t>
    <phoneticPr fontId="1" type="noConversion"/>
  </si>
  <si>
    <t>France</t>
    <phoneticPr fontId="1" type="noConversion"/>
  </si>
  <si>
    <t>Peoples R China</t>
    <phoneticPr fontId="1" type="noConversion"/>
  </si>
  <si>
    <t>USA ARS</t>
    <phoneticPr fontId="1" type="noConversion"/>
  </si>
  <si>
    <t>INRA</t>
    <phoneticPr fontId="1" type="noConversion"/>
  </si>
  <si>
    <t>Chinese Acad Sci</t>
    <phoneticPr fontId="1" type="noConversion"/>
  </si>
  <si>
    <t>China Agr Univ</t>
    <phoneticPr fontId="1" type="noConversion"/>
  </si>
  <si>
    <t>Chinese Acad Agr Sci</t>
    <phoneticPr fontId="1" type="noConversion"/>
  </si>
  <si>
    <t>前十国家的学科分布</t>
    <phoneticPr fontId="1" type="noConversion"/>
  </si>
  <si>
    <t>USA</t>
    <phoneticPr fontId="1" type="noConversion"/>
  </si>
  <si>
    <t>France</t>
    <phoneticPr fontId="1" type="noConversion"/>
  </si>
  <si>
    <t>Australia</t>
    <phoneticPr fontId="6" type="noConversion"/>
  </si>
  <si>
    <t>Canada</t>
    <phoneticPr fontId="1" type="noConversion"/>
  </si>
  <si>
    <t>Iran</t>
    <phoneticPr fontId="1" type="noConversion"/>
  </si>
  <si>
    <t>Italy</t>
    <phoneticPr fontId="1" type="noConversion"/>
  </si>
  <si>
    <t>Germany</t>
    <phoneticPr fontId="1" type="noConversion"/>
  </si>
  <si>
    <t>Poland</t>
    <phoneticPr fontId="1" type="noConversion"/>
  </si>
  <si>
    <t>前十国家的学科分布（汇总）</t>
    <phoneticPr fontId="1" type="noConversion"/>
  </si>
  <si>
    <t>USA</t>
    <phoneticPr fontId="1" type="noConversion"/>
  </si>
  <si>
    <t>Peoples R China</t>
    <phoneticPr fontId="1" type="noConversion"/>
  </si>
  <si>
    <t>Australia</t>
    <phoneticPr fontId="1" type="noConversion"/>
  </si>
  <si>
    <t>Spain</t>
    <phoneticPr fontId="1" type="noConversion"/>
  </si>
  <si>
    <t>Plant Sciences</t>
    <phoneticPr fontId="1" type="noConversion"/>
  </si>
  <si>
    <t>FRONTIERS IN PLANT SCIENCE</t>
    <phoneticPr fontId="1" type="noConversion"/>
  </si>
  <si>
    <t>JOURNAL OF DAIRY SCIENCE</t>
    <phoneticPr fontId="1" type="noConversion"/>
  </si>
  <si>
    <t>PLOS ONE</t>
    <phoneticPr fontId="1" type="noConversion"/>
  </si>
  <si>
    <t>NEW PHYTOLOGIST</t>
    <phoneticPr fontId="1" type="noConversion"/>
  </si>
  <si>
    <t>CROP &amp; PASTURE SCIENCE</t>
    <phoneticPr fontId="1" type="noConversion"/>
  </si>
  <si>
    <t>PLANT AND SOIL</t>
    <phoneticPr fontId="1" type="noConversion"/>
  </si>
  <si>
    <t>AGRONOMY JOURNAL</t>
    <phoneticPr fontId="1" type="noConversion"/>
  </si>
  <si>
    <t>ANIMAL FEED SCIENCE AND TECHNOLOGY</t>
    <phoneticPr fontId="1" type="noConversion"/>
  </si>
  <si>
    <t>CROP SCIENCE</t>
    <phoneticPr fontId="1" type="noConversion"/>
  </si>
  <si>
    <t>PLANT PHYSIOLOGY</t>
    <phoneticPr fontId="1" type="noConversion"/>
  </si>
  <si>
    <t>Isfahan Univ Technol</t>
    <phoneticPr fontId="1" type="noConversion"/>
  </si>
  <si>
    <t>数据重新提取后</t>
    <phoneticPr fontId="1" type="noConversion"/>
  </si>
  <si>
    <t>financial_name</t>
    <phoneticPr fontId="1" type="noConversion"/>
  </si>
  <si>
    <t>num</t>
    <phoneticPr fontId="1" type="noConversion"/>
  </si>
  <si>
    <t>Samuel Roberts Noble Foundation</t>
  </si>
  <si>
    <t>National Key Research and Development Program of China</t>
  </si>
  <si>
    <t>Agriculture and Agri-Food CanadaAgriculture &amp; Agri Food Canada</t>
  </si>
  <si>
    <t>Grains Research and Development CorporationGrains R&amp;D Corp</t>
  </si>
  <si>
    <t>China Scholarship CouncilChina Scholarship Council</t>
  </si>
  <si>
    <t>Forage Genetics International</t>
  </si>
  <si>
    <t>USDAUnited States Department of Agriculture (USDA)</t>
  </si>
  <si>
    <t>National Key Basic Research Program of ChinaNational Basic Research Program of China</t>
  </si>
  <si>
    <t>National Natural Science Foundation of China (NSFC)National Natural Science Foundation of China</t>
  </si>
  <si>
    <t>Natural Sciences and Engineering Research Council of Canada (NSERC)Natural Sciences and Engineering Research Council of Canada</t>
  </si>
  <si>
    <t>Natural Sciences and Engineering Research Council of CanadaNatural Sciences and Engineering Research Council of Canada</t>
  </si>
  <si>
    <t>USDA-ARSUnited States Department of Agriculture (USDA)</t>
  </si>
  <si>
    <t>National Science Foundation of ChinaNational Natural Science Foundation of China</t>
  </si>
  <si>
    <t>Tunisian Ministry of Higher Education and Scientific Research</t>
  </si>
  <si>
    <t>earmarked fund for China Agriculture Research System</t>
  </si>
  <si>
    <t>规范前</t>
    <phoneticPr fontId="1" type="noConversion"/>
  </si>
  <si>
    <t>资助机构前35</t>
    <phoneticPr fontId="1" type="noConversion"/>
  </si>
  <si>
    <t>数据规范后</t>
    <phoneticPr fontId="1" type="noConversion"/>
  </si>
  <si>
    <t>China National Funds for Distinguished Young ScientistsNational Natural Science Foundation of China</t>
  </si>
  <si>
    <t>China Natural Science FoundationNational Natural Science Foundation of China</t>
  </si>
  <si>
    <t>Chinese National Natural Science FoundationNational Natural Science Foundation of China</t>
  </si>
  <si>
    <t>Chinese National Science FoundationNational Natural Science Foundation of China</t>
  </si>
  <si>
    <t>Chinese Natural Science FoundationNational Natural Science Foundation of China</t>
  </si>
  <si>
    <t>International cooperation and exchange program of the National Natural Science Foundation of China</t>
  </si>
  <si>
    <t>National Natural Science Foundation of China (Beijing, China)National Natural Science Foundation of China</t>
  </si>
  <si>
    <t>National Natural Science Foundation of China (CN)National Natural Science Foundation of China</t>
  </si>
  <si>
    <t>National Natural Science Foundation of China (National Science Foundation of China)National Natural Science Foundation of China</t>
  </si>
  <si>
    <t>National Natural Science Foundation of China (NFSC)National Natural Science Foundation of China</t>
  </si>
  <si>
    <t>National Natural Science Foundation of China (NNSFC)National Natural Science Foundation of China</t>
  </si>
  <si>
    <t>National Natural Science Foundation of China ProjectNational Natural Science Foundation of China</t>
  </si>
  <si>
    <t>National Natural Science Foundation of China"Molecular machnism research on creeping-rooted character in alfalfa by RNA-seq technology"</t>
  </si>
  <si>
    <t>National Natural Science Foundation of China, BeijingNational Natural Science Foundation of China</t>
  </si>
  <si>
    <t>National Natural Science Foundation of China, ChinaNational Natural Science Foundation of China</t>
  </si>
  <si>
    <t>National Natural Science Foundation of People's Republic of ChinaNational Natural Science Foundation of China</t>
  </si>
  <si>
    <t>National Natural Science Foundation projects of ChinaNational Natural Science Foundation of China</t>
  </si>
  <si>
    <t>National Natural Science FoundationNational Natural Science Foundation of China</t>
  </si>
  <si>
    <t>National Natural Science Foundations of ChinaNational Natural Science Foundation of China</t>
  </si>
  <si>
    <t>National Natural Science Fund of ChinaNational Natural Science Foundation of China</t>
  </si>
  <si>
    <t>National Natural Science FundNational Natural Science Foundation of China</t>
  </si>
  <si>
    <t>National Natural Sciences Foundation of ChinaNational Natural Science Foundation of China</t>
  </si>
  <si>
    <t>National Nature Science Foundation of ChinaNational Natural Science Foundation of China</t>
  </si>
  <si>
    <t>National Nature Science Fund of ChinaNational Natural Science Foundation of China</t>
  </si>
  <si>
    <t>National Nature Science FundNational Natural Science Foundation of China</t>
  </si>
  <si>
    <t>National Science Foundation for Fostering Talents in Basic Research of the National Natural Science Foundation of China</t>
  </si>
  <si>
    <t>National Science Foundation of China (NSFC)National Natural Science Foundation of China</t>
  </si>
  <si>
    <t>National Science Foundation, People's Republic of ChinaNational Natural Science Foundation of China</t>
  </si>
  <si>
    <t>National Scientific Foundation of ChinaNational Natural Science Foundation of China</t>
  </si>
  <si>
    <t>Natural and Science Foundation of ChinaNational Natural Science Foundation of China</t>
  </si>
  <si>
    <t>Natural Science Foundation of China (NSFC)National Natural Science Foundation of China</t>
  </si>
  <si>
    <t>NSFC programsNational Natural Science Foundation of China</t>
  </si>
  <si>
    <t>NSFCNational Natural Science Foundation of China</t>
  </si>
  <si>
    <t>Project of National Natural Science Foundation of ChinaNational Natural Science Foundation of China</t>
  </si>
  <si>
    <t>Project of the National Natural Science Foundation of ChinaNational Natural Science Foundation of China</t>
  </si>
  <si>
    <t>Reserve Candidates of National Science Fund for Distinguished Young ScholarsNational Natural Science Foundation of ChinaNational Science Fund for Distinguished Young Scholars</t>
  </si>
  <si>
    <t>Shaanxi Province Natural Science Foundation of ChinaNational Natural Science Foundation of China</t>
  </si>
  <si>
    <t>National Nature Science Foundation of China for the 54th China's Postdoctoral</t>
  </si>
  <si>
    <t>National Science Foundation, USANational Science Foundation (NSF)</t>
  </si>
  <si>
    <t>National Science Foundation (NSF), Division of Integrative Organismal SystemsNational Science Foundation (NSF)</t>
  </si>
  <si>
    <t>US NSFNational Science Foundation (NSF)</t>
  </si>
  <si>
    <t>National Science Foundation (NSF) Plant Genome ProgramNational Science Foundation (NSF)</t>
  </si>
  <si>
    <t>US National Science FoundationNational Science Foundation (NSF)</t>
  </si>
  <si>
    <t>United States National Science Foundation (US NSF)National Science Foundation (NSF)</t>
  </si>
  <si>
    <t>Harvard University Materials Research Science and Engineering Center (MRSEC), NSFNational Science Foundation (NSF)</t>
  </si>
  <si>
    <t>Division of Environmental BiologyNational Science Foundation (NSF)NSF - Directorate for Biological Sciences (BIO)</t>
  </si>
  <si>
    <t>National Science Foundation (NSF) Division of Integrative Organismal Systems (IOS) RESEARCH PGR award</t>
  </si>
  <si>
    <t>National Science Foundation, United StatesNational Science Foundation (NSF)</t>
  </si>
  <si>
    <t>National Science Foundation REU grantNational Science Foundation (NSF)</t>
  </si>
  <si>
    <t>US National Science Foundation Plant Genome Research ProgramNational Science Foundation (NSF)NSF - Office of the Director (OD)</t>
  </si>
  <si>
    <t>National Science Foundation (NSF)National Science Foundation (NSF)</t>
  </si>
  <si>
    <t>National Science Foundation (NSF-IOS)National Science Foundation (NSF)</t>
  </si>
  <si>
    <t>NSF CAREER awardNational Science Foundation (NSF)NSF - Office of the Director (OD)</t>
  </si>
  <si>
    <t>United States National Science Foundation (NSF)National Science Foundation (NSF)</t>
  </si>
  <si>
    <t>National Science Foundation (under NSF)National Science Foundation (NSF)</t>
  </si>
  <si>
    <t>National Science Foundation Plant Genome Research ProgramNational Science Foundation (NSF)NSF - Office of the Director (OD)</t>
  </si>
  <si>
    <t>National Science Foundation Major Research Instrumentation ProgramNational Science Foundation (NSF)NSF - Directorate for Mathematical &amp; Physical Sciences (MPS)</t>
  </si>
  <si>
    <t>U.S. National Science FoundationNational Science Foundation (NSF)</t>
  </si>
  <si>
    <t>National Science Foundation (NSF PGRP)National Science Foundation (NSF)</t>
  </si>
  <si>
    <t>NSF Graduate Research FellowshipNational Science Foundation (NSF)</t>
  </si>
  <si>
    <t>U.S. National Science Foundation (NSF)National Science Foundation (NSF)</t>
  </si>
  <si>
    <t>National Science Foundation (EPSCoR)National Science Foundation (NSF)</t>
  </si>
  <si>
    <t>NSF Plant Genome Research ProgramNational Science Foundation (NSF)NSF - Office of the Director (OD)</t>
  </si>
  <si>
    <t>NSF Office of International Science and EngineeringNational Science Foundation (NSF)</t>
  </si>
  <si>
    <t>National Science Foundation Plant Genome ProgramNational Science Foundation (NSF)</t>
  </si>
  <si>
    <t>US-NSFNational Science Foundation (NSF)</t>
  </si>
  <si>
    <t>NSF PGRPNational Science Foundation (NSF)NSF - Office of the Director (OD)</t>
  </si>
  <si>
    <t>US National Science Foundation (NSF)National Science Foundation (NSF)</t>
  </si>
  <si>
    <t>National Science Foundation GrantNational Science Foundation (NSF)</t>
  </si>
  <si>
    <t>NSF, USANational Science Foundation (NSF)</t>
  </si>
  <si>
    <t>National Science Foundation Plant Genome Research Program (NSF)</t>
  </si>
  <si>
    <t>NSF-PGRPNational Science Foundation (NSF)NSF - Office of the Director (OD)</t>
  </si>
  <si>
    <t>National Science Foundation Office of International Science and EngineeringNational Science Foundation (NSF)</t>
  </si>
  <si>
    <t>NSF DDIGNational Science Foundation (NSF)</t>
  </si>
  <si>
    <t>NSF GRFPNational Science Foundation (NSF)NSF - Office of the Director (OD)</t>
  </si>
  <si>
    <t>The U. S. National Science FoundationNational Science Foundation (NSF)</t>
  </si>
  <si>
    <t>NSF-EPAUnited States Environmental Protection AgencyNational Science Foundation (NSF)</t>
  </si>
  <si>
    <t>National Science Foundation Division of Environmental BiologyNational Science Foundation (NSF)</t>
  </si>
  <si>
    <t>NSF RCN AwardNational Science Foundation (NSF)</t>
  </si>
  <si>
    <t>NSF DEBNational Science Foundation (NSF)NSF - Directorate for Biological Sciences (BIO)</t>
  </si>
  <si>
    <t>NSF IOSNational Science Foundation (NSF)</t>
  </si>
  <si>
    <t>National Science Foundation (NSF) from the US</t>
  </si>
  <si>
    <t>National Science Foundation (NSF-PGRP)</t>
  </si>
  <si>
    <t>National Science Foundation Major Research Instrumentation Program (under NSF)</t>
  </si>
  <si>
    <t>Arkansas Center for Plant-Powered Production, as part of the National Science Foundation</t>
  </si>
  <si>
    <t>Arkansas Center for Plant-Powered Production, as part of the National Science Foundation's Research Infrastructure Improvement Award</t>
  </si>
  <si>
    <t>National Science Foundation Plant Genome Grants</t>
  </si>
  <si>
    <t>US National Science Foundation Integrated Organismal Systems</t>
  </si>
  <si>
    <t>National Science Foundation Grant Integrative Organismal Systems</t>
  </si>
  <si>
    <t>United States National Science Foundation Plant Genome Program</t>
  </si>
  <si>
    <t>Cornell's IGERT Program in Nonlinear Systems (National Science Foundation)</t>
  </si>
  <si>
    <t>Noble Foundation was from an equipment grant from the National Science Foundation</t>
  </si>
  <si>
    <t>National Science Foundation Molecular and Cellular Biosciences Award</t>
  </si>
  <si>
    <t>National Science Foundation USA</t>
  </si>
  <si>
    <t>REU from U.S. National Science Foundation</t>
  </si>
  <si>
    <t>Excellent Graduate Program by the Fundamental Research Funds for the Central Universities</t>
  </si>
  <si>
    <t>Fundamental Research Funds for Central UniversitiesFundamental Research Funds for the Central Universities</t>
  </si>
  <si>
    <t>Fundamental Research Funds for the Central Universities in China</t>
  </si>
  <si>
    <t>Fundamental Research Funds for the Central Universities of ChinaFundamental Research Funds for the Central Universities</t>
  </si>
  <si>
    <t>Fundamental Research Funds for the Central Universities of Lanzhou University</t>
  </si>
  <si>
    <t>the Fundamental Research Funds for the Central Universities</t>
    <phoneticPr fontId="1" type="noConversion"/>
  </si>
  <si>
    <t>National Basic Research Program of China (973)National Basic Research Program of China</t>
  </si>
  <si>
    <t>National Key Basic Research Program (973) of ChinaNational Basic Research Program of China</t>
  </si>
  <si>
    <t>National Key Basic Research Program of China (973 Program)National Basic Research Program of China</t>
  </si>
  <si>
    <t>National Basic Research Program of China (973 program)National Basic Research Program of China</t>
  </si>
  <si>
    <t>Major State Basic Research Development Program of China (973 Program)National Basic Research Program of China</t>
  </si>
  <si>
    <t>National BasicResearch Program of China (973 Program)National Basic Research Program of China</t>
  </si>
  <si>
    <t>National Basic Research Programme of China (973 Programme)National Basic Research Program of China</t>
  </si>
  <si>
    <t>China National "973" Basic Research ProgramNational Basic Research Program of China</t>
  </si>
  <si>
    <t>National Basic Research Program (973) of ChinaNational Basic Research Program of China</t>
  </si>
  <si>
    <t>National Basic Research (973) Program of ChinaNational Basic Research Program of China</t>
  </si>
  <si>
    <t>National Program on Key Basic Research Project (973 Program)National Basic Research Program of China</t>
  </si>
  <si>
    <t>National 973 Program of ChinaNational Basic Research Program of China</t>
  </si>
  <si>
    <t>China National "973'' Basic Research ProgramNational Basic Research Program of China</t>
  </si>
  <si>
    <t>'National Basic Research Program of China' (973 Program)National Basic Research Program of China</t>
  </si>
  <si>
    <t>China National '973' Basic Research ProgramNational Basic Research Program of China</t>
  </si>
  <si>
    <t>National Basic Research Program of China (973 Program)National Basic Research Program of China</t>
  </si>
  <si>
    <t>973 Program of ChinaNational Basic Research Program of China</t>
  </si>
  <si>
    <t>National Basic Research Program of China ("973")National Basic Research Program of China</t>
  </si>
  <si>
    <t>National 973 Project of ChinaNational Basic Research Program of China</t>
  </si>
  <si>
    <t>973 Programme of ChinaNational Basic Research Program of China</t>
  </si>
  <si>
    <t>National Basic Research Program (973 Program) of ChinaNational Basic Research Program of China</t>
  </si>
  <si>
    <t>973 Project of ChinaNational Basic Research Program of China</t>
  </si>
  <si>
    <t>China State Program for Basic Research '973'National Basic Research Program of China</t>
  </si>
  <si>
    <t>973 programNational Basic Research Program of China</t>
  </si>
  <si>
    <t>'973' ProgramNational Basic Research Program of China</t>
  </si>
  <si>
    <t>National Basic Research Program of China 973 ProgramNational Basic Research Program of China</t>
  </si>
  <si>
    <t>973 National Key Basic Research Program in ChinaNational Basic Research Program of China</t>
  </si>
  <si>
    <t>National Basic Research Program of China(973 program)</t>
  </si>
  <si>
    <t>Samuel Roberts Noble Foundation, Ardmore, OK</t>
  </si>
  <si>
    <t>Noble Foundation</t>
  </si>
  <si>
    <t>Samuel Roberts Noble Foundation, Inc.</t>
  </si>
  <si>
    <t>The Samuel Roberts Noble Foundation</t>
  </si>
  <si>
    <t>National Key R &amp; D Program of China</t>
  </si>
  <si>
    <t>Biotechnology and Biological Sciences Research Council (BBSRC) Institute Strategic GrantsBiotechnology and Biological Sciences Research Council (BBSRC)</t>
  </si>
  <si>
    <t>Biotechnology and Biological Sciences Research Council (BBSRC)Biotechnology and Biological Sciences Research Council (BBSRC)</t>
  </si>
  <si>
    <t>BBSRCBiotechnology and Biological Sciences Research Council (BBSRC)</t>
  </si>
  <si>
    <t>UK Biotechnology and Biological Sciences Research CouncilBiotechnology and Biological Sciences Research Council (BBSRC)</t>
  </si>
  <si>
    <t>Biotechnology and Biological Sciences Research Council, UKBiotechnology and Biological Sciences Research Council (BBSRC)</t>
  </si>
  <si>
    <t>Biotechnology and Biological Sciences Research Council (BBSRC), UKBiotechnology and Biological Sciences Research Council (BBSRC)</t>
  </si>
  <si>
    <t>Biotechnology and Biological Science Research CouncilBiotechnology and Biological Sciences Research Council (BBSRC)</t>
  </si>
  <si>
    <t>United Kingdom Biotechnology and Biological Sciences Research CouncilBiotechnology and Biological Sciences Research Council (BBSRC)</t>
  </si>
  <si>
    <t>Biotechnology and Biological Sciences Research Council, U.K.Biotechnology and Biological Sciences Research Council (BBSRC)</t>
  </si>
  <si>
    <t>Biotechnology and Biological Sciences Research Council UKBiotechnology and Biological Sciences Research Council (BBSRC)</t>
  </si>
  <si>
    <t>Biotechnology and Biological Sciences Research Council.Biotechnology and Biological Sciences Research Council (BBSRC)</t>
  </si>
  <si>
    <t>Biotechnology and Biological Sciences Research Council (BBSRC), U.KBiotechnology and Biological Sciences Research Council (BBSRC)</t>
  </si>
  <si>
    <t>National Program on Key Basic Research ProjectNational Basic Research Program of China</t>
  </si>
  <si>
    <t>the National Key Basic Research Program of ChinaNational Basic Research Program of China</t>
  </si>
  <si>
    <t>Major State Basic Research and Development Program of ChinaNational Basic Research Program of China</t>
  </si>
  <si>
    <t>National Program on Key Basic Research Project of ChinaNational Basic Research Program of China</t>
  </si>
  <si>
    <t>China National Key Basic Research ProgramNational Basic Research Program of China</t>
  </si>
  <si>
    <t>Major State Basic Research Development Program of ChinaNational Basic Research Program of China</t>
  </si>
  <si>
    <t>National Key Program for Basic ResearchNational Basic Research Program of China</t>
  </si>
  <si>
    <t>National Basic Research and Development Program, ChinaNational Basic Research Program of China</t>
  </si>
  <si>
    <t>Foundation of the National Basic Research Program of China</t>
  </si>
  <si>
    <t>National Basic Research Program of China, 863 Project of ChinaNational Basic Research Program of ChinaNational High Technology Research and Development Program of China</t>
  </si>
  <si>
    <t>National Basic Research Program of China Ministry of Science and Technology</t>
  </si>
  <si>
    <t>National Basic Research Programme of ChinaNational Basic Research Program of China</t>
  </si>
  <si>
    <t>National Key Basic Research Development ProgramNational Basic Research Program of China</t>
  </si>
  <si>
    <t>National Key Basic Research Support Foundation of ChinaNational Basic Research Program of China</t>
  </si>
  <si>
    <t>National Basic Research Plan of ChinaNational Basic Research Program of China</t>
  </si>
  <si>
    <t>National Basic Research and Development ProgrammeNational Basic Research Program of China</t>
  </si>
  <si>
    <t>National Key Basic Research Special Funding Project of ChinaNational Basic Research Program of China</t>
  </si>
  <si>
    <t>Major State Basic Research and Development ProgramNational Basic Research Program of China</t>
  </si>
  <si>
    <t>Postdoctoral Science Foundation of Jiangsu ProvinceChina Postdoctoral Science Foundation</t>
  </si>
  <si>
    <t>Heilongjiang Province Postdoctoral Science FoundationChina Postdoctoral Science Foundation</t>
  </si>
  <si>
    <t>Chinese Postdoctoral Science FoundationChina Postdoctoral Science Foundation</t>
  </si>
  <si>
    <t>Jiangsu Postdoctoral Science FoundationChina Postdoctoral Science Foundation</t>
  </si>
  <si>
    <t>China Postdoctoral FundChina Postdoctoral Science Foundation</t>
  </si>
  <si>
    <t>Beijing Postdoctoral Research FoundationChina Postdoctoral Science Foundation</t>
  </si>
  <si>
    <t>Postdoctoral Science Foundation of ChinaChina Postdoctoral Science Foundation</t>
  </si>
  <si>
    <t>Earmarked Fund for China Agriculture Research System</t>
  </si>
  <si>
    <t>earmarked funds for the China Agriculture Research System</t>
  </si>
  <si>
    <t>earmarked fund for the China Agriculture Research System</t>
  </si>
  <si>
    <t>China Agriculture Research System Project</t>
  </si>
  <si>
    <t>China Agriculture Research System-Green manure</t>
  </si>
  <si>
    <t>China Agriculture Research System Grant</t>
  </si>
  <si>
    <t>China Agriculture Research System, P.R. China</t>
  </si>
  <si>
    <t>Fund of China Agriculture Research System</t>
  </si>
  <si>
    <t>China Agriculture Research System at the Department of Animal and Poultry Science, the University of Saskatchewan, Saskatoon, SK, Canada</t>
  </si>
  <si>
    <t>China Forage and Grass Research System and Construction Corps</t>
  </si>
  <si>
    <t>China Forage and Grass Research System (Beijing)</t>
  </si>
  <si>
    <t>(Dairy Research Cluster) from Agriculture and Agri-Food Canada (Ottawa, ON, Canada)</t>
  </si>
  <si>
    <t>Agri-Innovation Program of Agriculture and Agri-Food Canada's Growing Forward 2 Policy</t>
  </si>
  <si>
    <t>Agricultural Bioproducts Innovation Program (Agriculture and Agri-Food Canada, Ottawa, ON, Canada)Agriculture &amp; Agri Food Canada</t>
  </si>
  <si>
    <t>Agricultural Bioproducts Innovation Program of Agriculture and Agri-Food Canada</t>
  </si>
  <si>
    <t>Agricultural Greenhouse Gas Program of Agriculture and Agri-Food Canada</t>
  </si>
  <si>
    <t>Agriculture and Agri-Food Canada (AAFC) through the Environmental Technology Assessment for Agriculture (ETAA) programme</t>
  </si>
  <si>
    <t>Agriculture and Agri-Food Canada (AAFC)Agriculture &amp; Agri Food Canada</t>
  </si>
  <si>
    <t>Agriculture and Agri-Food Canada (Ottawa, Canada)Agriculture &amp; Agri Food Canada</t>
  </si>
  <si>
    <t>Agriculture and Agri-Food Canada (Ottawa, ON, Canada)Agriculture &amp; Agri Food Canada</t>
  </si>
  <si>
    <t>Agriculture and Agri-Food Canada GAPSAgriculture &amp; Agri Food Canada</t>
  </si>
  <si>
    <t>Agriculture and Agri-Food Canada Lethbridge Research and Development Centre (LeRDC)</t>
  </si>
  <si>
    <t>Agriculture and Agri-Food Canada's Matching Investment InitiativeAgriculture &amp; Agri Food Canada</t>
  </si>
  <si>
    <t>Agriculture and Agri-Food Canada's Peer-review A-base Initiative</t>
  </si>
  <si>
    <t>Beef Cluster grant by Agriculture and Agri-Food Canada</t>
  </si>
  <si>
    <t>Canadian Agricultural Adaptation Program (CAAP) by Agriculture and Agri-Food Canada (AAFC)</t>
  </si>
  <si>
    <t>Cellulosic Biofuel Network of Agriculture and Agri-Food Canada</t>
  </si>
  <si>
    <t>Cellulosic Biofuel Network of Agriculture and Agri-Food CanadaAgriculture &amp; Agri Food Canada</t>
  </si>
  <si>
    <t>Cellulosic Biofuel Network of the Agricultural Bioproducts Innovation Program of Agriculture and Agri-Food Canada</t>
  </si>
  <si>
    <t>Cellulosic Biofuel Network of the Agricultural Bioproducts Innovation Program of Agriculture and Agri-Food CanadaAgriculture &amp; Agri Food Canada</t>
  </si>
  <si>
    <t>competitive grant of Agriculture and Agri-Food Canada</t>
  </si>
  <si>
    <t>Competitive grant program of Agriculture and Agri-Food Canada</t>
  </si>
  <si>
    <t>Dairy Research Cluster as part of the Canadian Agri-Science Clusters Initiative of Agriculture and Agri-Food Canada</t>
  </si>
  <si>
    <t>grant program of Agriculture and Agri-Food CanadaAgriculture &amp; Agri Food Canada</t>
  </si>
  <si>
    <t>Matching Investment Initiative (MII) of Agriculture and Agri-Food CanadaAgriculture &amp; Agri Food Canada</t>
  </si>
  <si>
    <t>Pest Management Centre, Agriculture and Agri-Food Canada, Ottawa, Ontario, CanadaAgriculture &amp; Agri Food Canada</t>
  </si>
  <si>
    <t>Science and Technology Branch of Agriculture and Agri-Food Canada</t>
  </si>
  <si>
    <t>Agriculture and Agri-Food Canada</t>
  </si>
  <si>
    <t>Alentejo2020 Program through European Regional Development Fund (ERDF)European Union (EU)</t>
  </si>
  <si>
    <t>BRAVE project - ERASMUS MUNDUS Action 2 program of the European Union</t>
  </si>
  <si>
    <t>Commission of the European CommunitiesEuropean Union (EU)</t>
  </si>
  <si>
    <t>EC Marie Curie Research Training NetworkEuropean Union (EU)</t>
  </si>
  <si>
    <t>ECOCYCLES project (BIODIVERSA. ERA-net project, European Unions 6th Framework Programme for Research)</t>
  </si>
  <si>
    <t>ERDFEuropean Union (EU)</t>
  </si>
  <si>
    <t>EU FP6European Union (EU)</t>
  </si>
  <si>
    <t>EU INCO-DEVEuropean Union (EU)</t>
  </si>
  <si>
    <t>EU Marie Curie Research Training NetworkEuropean Union (EU)</t>
  </si>
  <si>
    <t>EUEuropean Union (EU)</t>
  </si>
  <si>
    <t>European Commission FP6 Framework ProgrammeEuropean Union (EU)</t>
  </si>
  <si>
    <t>European CommunitiesEuropean Union (EU)European Community (EC)</t>
  </si>
  <si>
    <t>European Community Marie Curie Research Training NetworkEuropean Union (EU)European Community (EC)</t>
  </si>
  <si>
    <t>European Community through a Marie Curie Research Training NetworkEuropean Union (EU)</t>
  </si>
  <si>
    <t>European Community's Marie Curie ResearchEuropean Union (EU)</t>
  </si>
  <si>
    <t>European Community's Sixth Framework Programme through a Marie Curie Research Training NetworkEuropean Union (EU)</t>
  </si>
  <si>
    <t>European Community's Sixth Framework ProgrammeEuropean Union (EU)</t>
  </si>
  <si>
    <t>European FP6European Union (EU)</t>
  </si>
  <si>
    <t>European fund for regional development (FEDER)European Union (EU)</t>
  </si>
  <si>
    <t>European Regional Development Fund (ERDF)European Union (EU)</t>
  </si>
  <si>
    <t>European Regional Development Fund (FEDER)European Union (EU)</t>
  </si>
  <si>
    <t>European Regional Development FundEuropean Union (EU)</t>
  </si>
  <si>
    <t>European Regional DevelopmentEuropean Union (EU)</t>
  </si>
  <si>
    <t>European Research Council under the European Union's Seventh Framework Programme (ERC)European Research Council (ERC)</t>
  </si>
  <si>
    <t>European Union (ERDF) project "Plants as a tool for sustainable global development"European Union (EU)</t>
  </si>
  <si>
    <t>European Union (EU FP6-GLIP project)</t>
  </si>
  <si>
    <t>European Union (European Social Fund e ESF)</t>
  </si>
  <si>
    <t>European Union (FEDER funds through COMPETE)European Union (EU)</t>
  </si>
  <si>
    <t>European Union (FEDER funds)European Union (EU)</t>
  </si>
  <si>
    <t>European Union from the European Regional Development Fund within the Innovative Economy Operational Programme</t>
  </si>
  <si>
    <t>European Union projects FIXNET</t>
  </si>
  <si>
    <t>European Union Regional Development FundsEuropean Union (EU)</t>
  </si>
  <si>
    <t>European Union under the European Social Fund</t>
  </si>
  <si>
    <t>European Union within European Social Fund (DrINNO)</t>
  </si>
  <si>
    <t>European Union within the European Regional Developmental Fund</t>
  </si>
  <si>
    <t>European Union's Seventh Framework Programme for research, technological development and demonstrationEuropean Union (EU)</t>
  </si>
  <si>
    <t>FEDER (EU)European Union (EU)</t>
  </si>
  <si>
    <t>FEDER (Fondo Europeo de Desarrollo Regional)European Union (EU)</t>
  </si>
  <si>
    <t>FEDER fundsEuropean Union (EU)</t>
  </si>
  <si>
    <t>FEDER programEuropean Union (EU)</t>
  </si>
  <si>
    <t>FEDEREuropean Union (EU)</t>
  </si>
  <si>
    <t>FP6 EEC-GLIPEuropean Union (EU)</t>
  </si>
  <si>
    <t>FP6 EU Grain Legume Integrated Project (GLIP)European Union (EU)</t>
  </si>
  <si>
    <t>FP6 European Grain Legume Integrated ProjectEuropean Union (EU)</t>
  </si>
  <si>
    <t>FP6 European Integrated ProjectEuropean Union (EU)</t>
  </si>
  <si>
    <t>FP6European Union (EU)</t>
  </si>
  <si>
    <t>Marie Curie Early Stage Research Training Fellowship of the European Community's Sixth framework ProgrammeEuropean Union (EU)</t>
  </si>
  <si>
    <t>Marie Curie European Union</t>
  </si>
  <si>
    <t>Marie Curie European Union grant within the 'Nodperception' NetworkEuropean Union (EU)</t>
  </si>
  <si>
    <t>Marie Curie Host FellowshipEuropean Union (EU)</t>
  </si>
  <si>
    <t>Marie Curie IEFEuropean Union (EU)</t>
  </si>
  <si>
    <t>Marie Curie International Outgoing Fellowship for Career DevelopmentEuropean Union (EU)</t>
  </si>
  <si>
    <t>Marie Curie International Outgoing fellowshipEuropean Union (EU)</t>
  </si>
  <si>
    <t>Marie Curie International Reintegration Grant MENOMEDEuropean Union (EU)</t>
  </si>
  <si>
    <t>Marie Curie International Reintegration grantEuropean Union (EU)</t>
  </si>
  <si>
    <t>Marie Curie Intra-European Fellowship "AlfalfaEvolution" (FP7- PEOPLE-2013-IEF)European Union (EU)</t>
  </si>
  <si>
    <t>Marie Curie training fellowshipEuropean Union (EU)</t>
  </si>
  <si>
    <t>Marie-Curie Intra-European FellowshipEuropean Union (EU)</t>
  </si>
  <si>
    <t>Project FP6 PERMEDEuropean Union (EU)</t>
  </si>
  <si>
    <t>research project PERMED "Improvement of native PERennial forage plants for the sustainability of MEDiterranean farming systems" - European Union</t>
  </si>
  <si>
    <t>research project Permed: "Improvement of native perennial forage plants for sustainability of Mediterranean farming systems" (European Union)</t>
  </si>
  <si>
    <t>Short-Term Scientific Missions (STSM) program from the European Union COST Action</t>
  </si>
  <si>
    <t>EU?</t>
    <phoneticPr fontId="1" type="noConversion"/>
  </si>
  <si>
    <t>APAI scholarship as part of Australian Research CouncilAustralian Research Council</t>
  </si>
  <si>
    <t>100-Talent Program of the Chinese Academy of Sciences foundation</t>
  </si>
  <si>
    <t>135 Plan and Frontiers Program of Chinese Academy of Sciences</t>
  </si>
  <si>
    <t>135 Plan and Frontiers Program of the Chinese Academy of Sciences</t>
  </si>
  <si>
    <t>Hundred Talent Program of Chinese Academy of SciencesChinese Academy of Sciences</t>
  </si>
  <si>
    <t>CAS 135 program and Core Botanical Gardens, Chinese Academy of Sciences</t>
  </si>
  <si>
    <t>CASChinese Academy of Sciences</t>
  </si>
  <si>
    <t>CASDefence Research &amp; Development Organisation (DRDO)Chinese Academy of Sciences</t>
  </si>
  <si>
    <t>Chengdu Institute of Biology of the Chinese Academy of Sciences</t>
  </si>
  <si>
    <t>Chinese Academy of ScienceChinese Academy of Sciences</t>
  </si>
  <si>
    <t>Chinese Academy of Sciences (CAS)Chinese Academy of Sciences</t>
  </si>
  <si>
    <t>Chinese Academy of Sciences Action Plan for the Development of Western ChinaChinese Academy of Sciences</t>
  </si>
  <si>
    <t>Chinese Academy of Sciences STS Network Foundation</t>
  </si>
  <si>
    <t>Chinese Academy of Sciences under CAS President's International Fellowship Initiative (PIFI)</t>
  </si>
  <si>
    <t>Core Botanical Gardens, Chinese Academy of Sciences (CAS-CBG)</t>
  </si>
  <si>
    <t>External Cooperation Program of the Chinese Academy of SciencesChinese Academy of Sciences</t>
  </si>
  <si>
    <t>Hundred Talents Program, Knowledge Innovative Key Program of Chinese Academy of Sciences</t>
  </si>
  <si>
    <t>hundred Talents ProgramChinese Academy of Sciences</t>
  </si>
  <si>
    <t>Joint Scholars project of The Dawn of West China Talent Training Program of the Chinese Academy of Sciences</t>
  </si>
  <si>
    <t>Joint Scholarship Project of the Western Light Foundation of the Chinese Academy of Sciences</t>
  </si>
  <si>
    <t>Key cultivation project of Chinese Academy of Sciences "The promotion and management of ecosystem functions of restored vegetation on the Loess Plateau"</t>
  </si>
  <si>
    <t>Knowledge Innovation Engineering of the Chinese Academy of SciencesChinese Academy of Sciences</t>
  </si>
  <si>
    <t>Knowledge Innovation Program of Shanghai Institutes for Biological Sciences, Chinese Academy of SciencesKnowledge Innovation Program of the Chinese Academy of SciencesChinese Academy of Sciences</t>
  </si>
  <si>
    <t>Knowledge Innovation Program of the Chinese Academy of SciencesChinese Academy of Sciences</t>
  </si>
  <si>
    <t>Knowledge Innovation ProgramKnowledge Innovation Program of the Chinese Academy of Sciences</t>
  </si>
  <si>
    <t>Knowledge Innovation Project of Chinese Academy of ScienceKnowledge Innovation Program of the Chinese Academy of Sciences</t>
  </si>
  <si>
    <t>Knowledge Innovative Key Program of Chinese Academy of Sciences</t>
  </si>
  <si>
    <t>Light of West China Program of Chinese Academy of Sciences</t>
  </si>
  <si>
    <t>Light of West China Program of the Chinese Academy of Sciences</t>
  </si>
  <si>
    <t>network and technology served by Chinese academy of sciences program (STS) 'Grassland agricultural system construction and industrialization demonstration of typical village (Gina village) in Tibet'</t>
  </si>
  <si>
    <t>One Hundred Person Project of the Chinese Academy of Sciences</t>
  </si>
  <si>
    <t>One Hundred Talent Project of the Chinese Academy of SciencesChinese Academy of Sciences</t>
  </si>
  <si>
    <t>Science and Technology Service Network Initiative of Chinese Academy of Sciences</t>
  </si>
  <si>
    <t>Science and Technology Service Network Initiative of the Chinese Academy of Sciences</t>
  </si>
  <si>
    <t>State Key Laboratory of Frozen Soil Engineering, CASChinese Academy of Sciences</t>
  </si>
  <si>
    <t>Strategic Priority Research Program of Chinese Academy of Sciences of China</t>
  </si>
  <si>
    <t>Strategic Priority Research Program of Chinese Academy of SciencesChinese Academy of Sciences</t>
  </si>
  <si>
    <t>Strategic Priority Research Program of the Chinese Academy of SciencesChinese Academy of Sciences</t>
  </si>
  <si>
    <t>Super computing Environment of the Chinese Academy of Sciences (China ScGrid)</t>
  </si>
  <si>
    <t>West China Action Program of the Chinese Academy of Sciences</t>
  </si>
  <si>
    <t>West Light Foundation of the Chinese Academy of ScienceChinese Academy of Sciences</t>
  </si>
  <si>
    <t>West Light Foundation of The Chinese Academy of SciencesChinese Academy of Sciences</t>
  </si>
  <si>
    <t>Western Light Foundation of the Chinese Academy of Sciences</t>
  </si>
  <si>
    <t>Western Light Program of Chinese Academy of SciencesChinese Academy of Sciences</t>
  </si>
  <si>
    <t>Young Scholar in Western China of Chinese Academy of Sciences</t>
  </si>
  <si>
    <t>Youth Innovation Promotion Association of the Chinese Academy of Sciences</t>
  </si>
  <si>
    <t>RFBRRussian Foundation for Basic Research (RFBR)</t>
  </si>
  <si>
    <t>Russian Federation for Basic ResearchRussian Foundation for Basic Research (RFBR)</t>
  </si>
  <si>
    <t>Russian Fund for Basic ResearchRussian Foundation for Basic Research (RFBR)</t>
  </si>
  <si>
    <t>Russian Foundation for Basic Research (RFBR)</t>
    <phoneticPr fontId="1" type="noConversion"/>
  </si>
  <si>
    <t>Australian Research Council (ARC) Centre of Excellence in Plant Energy BiologyAustralian Research Council</t>
  </si>
  <si>
    <t>ARC Discovery GrantAustralian Research Council</t>
  </si>
  <si>
    <t>ARC Research Hub for Graphene Enabled Industry TransformationAustralian Research Council</t>
  </si>
  <si>
    <t>ARC Industrial Research Hub for Legumes for Sustainable Agriculture (Australian Research Council)Australian Research Council</t>
  </si>
  <si>
    <t>Australian Research Council (ARC)Australian Research Council</t>
  </si>
  <si>
    <t>ARCAustralian Research Council</t>
  </si>
  <si>
    <t>ARC Future FellowshipAustralian Research Council</t>
  </si>
  <si>
    <t>Australian Research Council Centre of Excellence in Plant Energy BiologyAustralian Research Council</t>
  </si>
  <si>
    <t>Australian Research Council scholarship</t>
  </si>
  <si>
    <t>Australian Research Council LinkageAustralian Research Council</t>
  </si>
  <si>
    <t>Australian Research Council (ARC) through the ARC Centre of Excellence for Integrative Legume ResearchAustralian Research Council</t>
  </si>
  <si>
    <t>Australian Research Council (ARC) through Future FellowshipAustralian Research Council</t>
  </si>
  <si>
    <t>Australian Research Council through the ARC Centre of Excellence for Integrative Legume Research (CILR)Australian Research Council</t>
  </si>
  <si>
    <t>Australian Research Council Centre of Excellence for Integrative Legume Research grantAustralian Research Council</t>
  </si>
  <si>
    <t>Australian Research Council Mechanism BAustralian Research Council</t>
  </si>
  <si>
    <t>ARC for a Centre of Excellence grantAustralian Research Council</t>
  </si>
  <si>
    <t>Australian Research Council ARCAustralian Research Council</t>
  </si>
  <si>
    <t>Australian Research Council through Special Research CentreAustralian Research Council</t>
  </si>
  <si>
    <t>Australian Research Council through the Australian Research Council Centre of Excellence for Integrative Legume ResearchAustralian Research Council</t>
  </si>
  <si>
    <t>Australian ARC through Centre of ExcellenceAustralian Research Council</t>
  </si>
  <si>
    <t>Australian Research Council for Centre of ExcellenceAustralian Research Council</t>
  </si>
  <si>
    <t>Australian Research Council</t>
  </si>
  <si>
    <t>Australian Grains Research and Development CorporationGrains R&amp;D Corp</t>
  </si>
  <si>
    <t>Grains Research and Development Corporation (GRDC) scholarshipGrains R&amp;D Corp</t>
  </si>
  <si>
    <t>Grains Research and Development Corporation (GRDC)Grains R&amp;D Corp</t>
  </si>
  <si>
    <t>Grains Research and Development Corporation of Australia (GRDC)Grains R&amp;D Corp</t>
  </si>
  <si>
    <t>Grains Research and Development Corporation of AustraliaGrains R&amp;D Corp</t>
  </si>
  <si>
    <t>Grains Research and Development Corporation project UWAGrains R&amp;D Corp</t>
  </si>
  <si>
    <t>Grains Research and Development Corporation through the CRCGrains R&amp;D Corp</t>
  </si>
  <si>
    <t>Grains Research and Development Corporation, AustraliaGrains R&amp;D Corp</t>
  </si>
  <si>
    <t>Grains Research and Development Corporation</t>
  </si>
  <si>
    <t>EC European Research CouncilEuropean Commission Joint Research CentreEuropean Research Council (ERC)</t>
  </si>
  <si>
    <t>ERC consolidator grantEuropean Research Council (ERC)</t>
  </si>
  <si>
    <t>ERC starting grantEuropean Research Council (ERC)</t>
  </si>
  <si>
    <t>ERCEuropean Research Council (ERC)</t>
  </si>
  <si>
    <t>European Research Council (ERC)European Research Council (ERC)</t>
  </si>
  <si>
    <t>European Research Council (ERC-STG, H)</t>
  </si>
  <si>
    <t>European Research Council (Marie Curie postdoctoral fellowship)</t>
  </si>
  <si>
    <t>European Research Council as "SYMBIOSIS"</t>
  </si>
  <si>
    <t>European Research Council Starting Grant (ERC-2013-StG)</t>
  </si>
  <si>
    <t>European Research Council Starting GrantEuropean Research Council (ERC)</t>
  </si>
  <si>
    <t>European Research Council SYM-BIOTICS Advanced Grant</t>
  </si>
  <si>
    <t>European Research Council</t>
  </si>
  <si>
    <t>China scholarship council (CSC)China Scholarship Council</t>
  </si>
  <si>
    <t>China Scholarship Council, University of Saskatchewan</t>
  </si>
  <si>
    <t>Chinese Scholarship Council (CSC)China Scholarship Council</t>
  </si>
  <si>
    <t>Chinese Scholarship CouncilChina Scholarship Council</t>
  </si>
  <si>
    <t>CSIRO/China Scholarship Council</t>
  </si>
  <si>
    <t>CSIRO/China Scholarship Council fellowship</t>
  </si>
  <si>
    <t>Lili Zang PhD fellowship from the China Scholarship Council</t>
  </si>
  <si>
    <t>State Scholarship Fund of China Scholarship CouncilChina Scholarship Council</t>
  </si>
  <si>
    <t>China Scholarship Council</t>
  </si>
  <si>
    <t>合并前36篇论文，合并后134篇</t>
    <phoneticPr fontId="1" type="noConversion"/>
  </si>
  <si>
    <t>资助机构前10（合并欧盟前）</t>
    <phoneticPr fontId="1" type="noConversion"/>
  </si>
  <si>
    <t>资助机构前10（合并欧盟后）</t>
    <phoneticPr fontId="1" type="noConversion"/>
  </si>
  <si>
    <t>Natural Science Foundation of Jiangsu Province of ChinaNatural Science Foundation of Jiangsu Province</t>
  </si>
  <si>
    <t>Young Natural Science Foundation of Jiangsu ProvinceNatural Science Foundation of Jiangsu Province</t>
  </si>
  <si>
    <t>Forage Genetics International via a collaborative research and development agreement (CRADA)</t>
  </si>
  <si>
    <t>Forage Genetics International, a hatch grant</t>
  </si>
  <si>
    <t>United States Department of Agriculture</t>
    <phoneticPr fontId="1" type="noConversion"/>
  </si>
  <si>
    <t>United States Department of Agriculture(USDA)</t>
  </si>
  <si>
    <t>China scholarship council</t>
  </si>
  <si>
    <t>country</t>
    <phoneticPr fontId="1" type="noConversion"/>
  </si>
  <si>
    <t>China</t>
    <phoneticPr fontId="1" type="noConversion"/>
  </si>
  <si>
    <t>USA</t>
    <phoneticPr fontId="1" type="noConversion"/>
  </si>
  <si>
    <t>Fundamental Research Funds for the Central Universities</t>
    <phoneticPr fontId="1" type="noConversion"/>
  </si>
  <si>
    <t>Samuel Roberts Noble Foundation</t>
    <phoneticPr fontId="1" type="noConversion"/>
  </si>
  <si>
    <t>USA、Italy、Spain、Turkey、Canada、China、India、England、Australia…</t>
    <phoneticPr fontId="1" type="noConversion"/>
  </si>
  <si>
    <t>UK</t>
    <phoneticPr fontId="1" type="noConversion"/>
  </si>
  <si>
    <t>European Research Council</t>
    <phoneticPr fontId="1" type="noConversion"/>
  </si>
  <si>
    <t>European</t>
  </si>
  <si>
    <t>Russian Foundation for Basic Research (RFBR)</t>
    <phoneticPr fontId="1" type="noConversion"/>
  </si>
  <si>
    <t>Russian</t>
  </si>
  <si>
    <t>National Natural Science Foundation of China</t>
    <phoneticPr fontId="1" type="noConversion"/>
  </si>
  <si>
    <t>前5资金来源每年资助数量</t>
    <phoneticPr fontId="1" type="noConversion"/>
  </si>
  <si>
    <t>National Science Foundation (NSF)</t>
    <phoneticPr fontId="1" type="noConversion"/>
  </si>
  <si>
    <t>United States Department of Agriculture(USDA)</t>
    <phoneticPr fontId="1" type="noConversion"/>
  </si>
  <si>
    <t>National Basic Research Program of China(973 program)</t>
    <phoneticPr fontId="1" type="noConversion"/>
  </si>
  <si>
    <t>European Union(EU)</t>
    <phoneticPr fontId="1" type="noConversion"/>
  </si>
  <si>
    <t>Agronomy</t>
    <phoneticPr fontId="1" type="noConversion"/>
  </si>
  <si>
    <t>Agriculture, Dairy &amp; Animal Science</t>
    <phoneticPr fontId="1" type="noConversion"/>
  </si>
  <si>
    <t>Environmental Sciences</t>
    <phoneticPr fontId="1" type="noConversion"/>
  </si>
  <si>
    <t>Agriculture, Multidisciplinary</t>
    <phoneticPr fontId="1" type="noConversion"/>
  </si>
  <si>
    <t>Biotechnology &amp; Applied Microbiology</t>
    <phoneticPr fontId="1" type="noConversion"/>
  </si>
  <si>
    <t>Plant Sciences</t>
    <phoneticPr fontId="1" type="noConversion"/>
  </si>
  <si>
    <t>前5国家独自发文情况</t>
    <phoneticPr fontId="1" type="noConversion"/>
  </si>
  <si>
    <t>排名</t>
    <phoneticPr fontId="1" type="noConversion"/>
  </si>
  <si>
    <t>国家</t>
    <phoneticPr fontId="1" type="noConversion"/>
  </si>
  <si>
    <t>独自发文量</t>
    <phoneticPr fontId="1" type="noConversion"/>
  </si>
  <si>
    <t>总发文量</t>
    <phoneticPr fontId="1" type="noConversion"/>
  </si>
  <si>
    <t>select country_new, count(paper_id) as paper_count</t>
  </si>
  <si>
    <t>FROM (</t>
  </si>
  <si>
    <t>SELECT paper_id, country_new, count(DISTINCT country_new) as country_count</t>
  </si>
  <si>
    <t>FROM paper_country</t>
  </si>
  <si>
    <t>GROUP BY paper_id</t>
  </si>
  <si>
    <t>HAVING country_count=1</t>
  </si>
  <si>
    <t>)a</t>
  </si>
  <si>
    <t>GROUP BY country_new</t>
  </si>
  <si>
    <t>HAVING country_new in ("USA", "Peoples R China", "France", "Australia", "Canada")</t>
  </si>
  <si>
    <t>USA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</si>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</sst>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202122"/>
      <name val="Arial"/>
      <family val="2"/>
    </font>
    <font>
      <sz val="11"/>
      <color rgb="FF202122"/>
      <name val="宋体"/>
      <family val="3"/>
      <charset val="134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6" fillId="0" borderId="1" xfId="0" applyFont="1" applyBorder="1"/>
    <xf numFmtId="0" fontId="2" fillId="0" borderId="0" xfId="0" applyFont="1" applyFill="1"/>
    <xf numFmtId="0" fontId="7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65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每年发文量统计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'每年发文量（已完成）'!$A$3:$A$14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'每年发文量（已完成）'!$B$3:$B$14</c:f>
              <c:numCache>
                <c:formatCode>General</c:formatCode>
                <c:ptCount val="12"/>
                <c:pt idx="0">
                  <c:v>370</c:v>
                </c:pt>
                <c:pt idx="1">
                  <c:v>364</c:v>
                </c:pt>
                <c:pt idx="2">
                  <c:v>390</c:v>
                </c:pt>
                <c:pt idx="3">
                  <c:v>349</c:v>
                </c:pt>
                <c:pt idx="4">
                  <c:v>431</c:v>
                </c:pt>
                <c:pt idx="5">
                  <c:v>425</c:v>
                </c:pt>
                <c:pt idx="6">
                  <c:v>404</c:v>
                </c:pt>
                <c:pt idx="7">
                  <c:v>438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A-47BA-981D-B540FBA3BD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761488"/>
        <c:axId val="852760528"/>
      </c:lineChart>
      <c:catAx>
        <c:axId val="852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760528"/>
        <c:crosses val="autoZero"/>
        <c:auto val="1"/>
        <c:lblAlgn val="ctr"/>
        <c:lblOffset val="100"/>
        <c:noMultiLvlLbl val="0"/>
      </c:catAx>
      <c:valAx>
        <c:axId val="852760528"/>
        <c:scaling>
          <c:orientation val="minMax"/>
          <c:min val="3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27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发文量前</a:t>
            </a:r>
            <a:r>
              <a:rPr lang="en-US" altLang="zh-CN" sz="1800" b="0" i="0" baseline="0">
                <a:effectLst/>
              </a:rPr>
              <a:t>30</a:t>
            </a:r>
            <a:r>
              <a:rPr lang="zh-CN" altLang="zh-CN" sz="1800" b="0" i="0" baseline="0">
                <a:effectLst/>
              </a:rPr>
              <a:t>的机构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'机构发文量（已完成）'!$A$43:$A$74</c:f>
              <c:strCache>
                <c:ptCount val="32"/>
                <c:pt idx="0">
                  <c:v>USA ARS</c:v>
                </c:pt>
                <c:pt idx="1">
                  <c:v>INRA</c:v>
                </c:pt>
                <c:pt idx="2">
                  <c:v>Chinese Acad Sci</c:v>
                </c:pt>
                <c:pt idx="3">
                  <c:v>China Agr Univ</c:v>
                </c:pt>
                <c:pt idx="4">
                  <c:v>Chinese Acad Agr Sci</c:v>
                </c:pt>
                <c:pt idx="5">
                  <c:v>Agr &amp; Agri Food Canada</c:v>
                </c:pt>
                <c:pt idx="6">
                  <c:v>Samuel Roberts Noble Fdn Inc</c:v>
                </c:pt>
                <c:pt idx="7">
                  <c:v>CNRS</c:v>
                </c:pt>
                <c:pt idx="8">
                  <c:v>Lanzhou Univ</c:v>
                </c:pt>
                <c:pt idx="9">
                  <c:v>CSIC</c:v>
                </c:pt>
                <c:pt idx="10">
                  <c:v>Nanjing Agr Univ</c:v>
                </c:pt>
                <c:pt idx="11">
                  <c:v>Univ Minnesota</c:v>
                </c:pt>
                <c:pt idx="12">
                  <c:v>Univ Toulouse</c:v>
                </c:pt>
                <c:pt idx="13">
                  <c:v>Univ Wisconsin</c:v>
                </c:pt>
                <c:pt idx="14">
                  <c:v>Univ Calif Davis</c:v>
                </c:pt>
                <c:pt idx="15">
                  <c:v>Northwest A&amp;F Univ</c:v>
                </c:pt>
                <c:pt idx="16">
                  <c:v>Utah State Univ</c:v>
                </c:pt>
                <c:pt idx="17">
                  <c:v>Ctr Biotechnol Borj Cedria</c:v>
                </c:pt>
                <c:pt idx="18">
                  <c:v>Univ Western Australia</c:v>
                </c:pt>
                <c:pt idx="19">
                  <c:v>King Saud Univ</c:v>
                </c:pt>
                <c:pt idx="20">
                  <c:v>Isfahan Univ Technol</c:v>
                </c:pt>
                <c:pt idx="21">
                  <c:v>Univ Florida</c:v>
                </c:pt>
                <c:pt idx="22">
                  <c:v>Cornell Univ</c:v>
                </c:pt>
                <c:pt idx="23">
                  <c:v>Lincoln Univ</c:v>
                </c:pt>
                <c:pt idx="24">
                  <c:v>Islamic Azad Univ</c:v>
                </c:pt>
                <c:pt idx="25">
                  <c:v>Wageningen Univ</c:v>
                </c:pt>
                <c:pt idx="26">
                  <c:v>Gansu Agr Univ</c:v>
                </c:pt>
                <c:pt idx="27">
                  <c:v>Univ Saskatchewan</c:v>
                </c:pt>
                <c:pt idx="28">
                  <c:v>Oklahoma State Univ</c:v>
                </c:pt>
                <c:pt idx="29">
                  <c:v>Univ Georgia</c:v>
                </c:pt>
                <c:pt idx="30">
                  <c:v>Washington State Univ</c:v>
                </c:pt>
                <c:pt idx="31">
                  <c:v>Univ Tehran</c:v>
                </c:pt>
              </c:strCache>
            </c:strRef>
          </c:cat>
          <c:val>
            <c:numRef>
              <c:f>'机构发文量（已完成）'!$B$43:$B$74</c:f>
              <c:numCache>
                <c:formatCode>General</c:formatCode>
                <c:ptCount val="32"/>
                <c:pt idx="0">
                  <c:v>240</c:v>
                </c:pt>
                <c:pt idx="1">
                  <c:v>227</c:v>
                </c:pt>
                <c:pt idx="2">
                  <c:v>211</c:v>
                </c:pt>
                <c:pt idx="3">
                  <c:v>167</c:v>
                </c:pt>
                <c:pt idx="4">
                  <c:v>166</c:v>
                </c:pt>
                <c:pt idx="5">
                  <c:v>160</c:v>
                </c:pt>
                <c:pt idx="6">
                  <c:v>146</c:v>
                </c:pt>
                <c:pt idx="7">
                  <c:v>130</c:v>
                </c:pt>
                <c:pt idx="8">
                  <c:v>128</c:v>
                </c:pt>
                <c:pt idx="9">
                  <c:v>114</c:v>
                </c:pt>
                <c:pt idx="10">
                  <c:v>109</c:v>
                </c:pt>
                <c:pt idx="11">
                  <c:v>100</c:v>
                </c:pt>
                <c:pt idx="12">
                  <c:v>89</c:v>
                </c:pt>
                <c:pt idx="13">
                  <c:v>85</c:v>
                </c:pt>
                <c:pt idx="14">
                  <c:v>70</c:v>
                </c:pt>
                <c:pt idx="15">
                  <c:v>64</c:v>
                </c:pt>
                <c:pt idx="16">
                  <c:v>63</c:v>
                </c:pt>
                <c:pt idx="17">
                  <c:v>56</c:v>
                </c:pt>
                <c:pt idx="18">
                  <c:v>56</c:v>
                </c:pt>
                <c:pt idx="19">
                  <c:v>45</c:v>
                </c:pt>
                <c:pt idx="20">
                  <c:v>45</c:v>
                </c:pt>
                <c:pt idx="21">
                  <c:v>42</c:v>
                </c:pt>
                <c:pt idx="22">
                  <c:v>42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8-4A4E-8D6A-EEEB5AF2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598416"/>
        <c:axId val="767599376"/>
      </c:barChart>
      <c:catAx>
        <c:axId val="7675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599376"/>
        <c:crosses val="autoZero"/>
        <c:auto val="1"/>
        <c:lblAlgn val="ctr"/>
        <c:lblOffset val="100"/>
        <c:noMultiLvlLbl val="0"/>
      </c:catAx>
      <c:valAx>
        <c:axId val="76759937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5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前十发文机构每年发文量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'机构发文量（已完成）'!$H$84</c:f>
              <c:strCache>
                <c:ptCount val="1"/>
                <c:pt idx="0">
                  <c:v>Agr &amp; Agri Food 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'机构发文量（已完成）'!$H$85:$H$96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4DA9-AF5B-C1357118513A}"/>
            </c:ext>
          </c:extLst>
        </c:ser>
        <c:ser>
          <c:idx val="1"/>
          <c:order val="1"/>
          <c:tx>
            <c:strRef>
              <c:f>'机构发文量（已完成）'!$I$84</c:f>
              <c:strCache>
                <c:ptCount val="1"/>
                <c:pt idx="0">
                  <c:v>China Agr Univ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'机构发文量（已完成）'!$I$85:$I$96</c:f>
              <c:numCache>
                <c:formatCode>General</c:formatCode>
                <c:ptCount val="12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22</c:v>
                </c:pt>
                <c:pt idx="9">
                  <c:v>26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F-4DA9-AF5B-C1357118513A}"/>
            </c:ext>
          </c:extLst>
        </c:ser>
        <c:ser>
          <c:idx val="2"/>
          <c:order val="2"/>
          <c:tx>
            <c:strRef>
              <c:f>'机构发文量（已完成）'!$J$84</c:f>
              <c:strCache>
                <c:ptCount val="1"/>
                <c:pt idx="0">
                  <c:v>Chinese Acad Agr Sci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'机构发文量（已完成）'!$J$85:$J$96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21</c:v>
                </c:pt>
                <c:pt idx="10">
                  <c:v>31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F-4DA9-AF5B-C1357118513A}"/>
            </c:ext>
          </c:extLst>
        </c:ser>
        <c:ser>
          <c:idx val="3"/>
          <c:order val="3"/>
          <c:tx>
            <c:strRef>
              <c:f>'机构发文量（已完成）'!$K$84</c:f>
              <c:strCache>
                <c:ptCount val="1"/>
                <c:pt idx="0">
                  <c:v>Chinese Acad Sci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'机构发文量（已完成）'!$K$85:$K$96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15</c:v>
                </c:pt>
                <c:pt idx="7">
                  <c:v>25</c:v>
                </c:pt>
                <c:pt idx="8">
                  <c:v>22</c:v>
                </c:pt>
                <c:pt idx="9">
                  <c:v>24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F-4DA9-AF5B-C1357118513A}"/>
            </c:ext>
          </c:extLst>
        </c:ser>
        <c:ser>
          <c:idx val="4"/>
          <c:order val="4"/>
          <c:tx>
            <c:strRef>
              <c:f>'机构发文量（已完成）'!$L$84</c:f>
              <c:strCache>
                <c:ptCount val="1"/>
                <c:pt idx="0">
                  <c:v>CNRS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'机构发文量（已完成）'!$L$85:$L$96</c:f>
              <c:numCache>
                <c:formatCode>General</c:formatCode>
                <c:ptCount val="12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21</c:v>
                </c:pt>
                <c:pt idx="6">
                  <c:v>15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F-4DA9-AF5B-C1357118513A}"/>
            </c:ext>
          </c:extLst>
        </c:ser>
        <c:ser>
          <c:idx val="5"/>
          <c:order val="5"/>
          <c:tx>
            <c:strRef>
              <c:f>'机构发文量（已完成）'!$M$84</c:f>
              <c:strCache>
                <c:ptCount val="1"/>
                <c:pt idx="0">
                  <c:v>CSIC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'机构发文量（已完成）'!$M$85:$M$96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F-4DA9-AF5B-C1357118513A}"/>
            </c:ext>
          </c:extLst>
        </c:ser>
        <c:ser>
          <c:idx val="6"/>
          <c:order val="6"/>
          <c:tx>
            <c:strRef>
              <c:f>'机构发文量（已完成）'!$N$84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'机构发文量（已完成）'!$N$85:$N$96</c:f>
              <c:numCache>
                <c:formatCode>General</c:formatCode>
                <c:ptCount val="12"/>
                <c:pt idx="0">
                  <c:v>17</c:v>
                </c:pt>
                <c:pt idx="1">
                  <c:v>26</c:v>
                </c:pt>
                <c:pt idx="2">
                  <c:v>21</c:v>
                </c:pt>
                <c:pt idx="3">
                  <c:v>20</c:v>
                </c:pt>
                <c:pt idx="4">
                  <c:v>33</c:v>
                </c:pt>
                <c:pt idx="5">
                  <c:v>32</c:v>
                </c:pt>
                <c:pt idx="6">
                  <c:v>19</c:v>
                </c:pt>
                <c:pt idx="7">
                  <c:v>26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F-4DA9-AF5B-C1357118513A}"/>
            </c:ext>
          </c:extLst>
        </c:ser>
        <c:ser>
          <c:idx val="7"/>
          <c:order val="7"/>
          <c:tx>
            <c:strRef>
              <c:f>'机构发文量（已完成）'!$O$84</c:f>
              <c:strCache>
                <c:ptCount val="1"/>
                <c:pt idx="0">
                  <c:v>Lanzhou Univ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'机构发文量（已完成）'!$O$85:$O$96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13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17</c:v>
                </c:pt>
                <c:pt idx="10">
                  <c:v>21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F-4DA9-AF5B-C1357118513A}"/>
            </c:ext>
          </c:extLst>
        </c:ser>
        <c:ser>
          <c:idx val="8"/>
          <c:order val="8"/>
          <c:tx>
            <c:strRef>
              <c:f>'机构发文量（已完成）'!$P$84</c:f>
              <c:strCache>
                <c:ptCount val="1"/>
                <c:pt idx="0">
                  <c:v>Samuel Roberts Noble Fdn Inc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'机构发文量（已完成）'!$P$85:$P$96</c:f>
              <c:numCache>
                <c:formatCode>General</c:formatCode>
                <c:ptCount val="12"/>
                <c:pt idx="0">
                  <c:v>13</c:v>
                </c:pt>
                <c:pt idx="1">
                  <c:v>9</c:v>
                </c:pt>
                <c:pt idx="2">
                  <c:v>23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1F-4DA9-AF5B-C1357118513A}"/>
            </c:ext>
          </c:extLst>
        </c:ser>
        <c:ser>
          <c:idx val="9"/>
          <c:order val="9"/>
          <c:tx>
            <c:strRef>
              <c:f>'机构发文量（已完成）'!$Q$84</c:f>
              <c:strCache>
                <c:ptCount val="1"/>
                <c:pt idx="0">
                  <c:v>USA ARS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'机构发文量（已完成）'!$G$85:$G$96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'机构发文量（已完成）'!$Q$85:$Q$96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24</c:v>
                </c:pt>
                <c:pt idx="5">
                  <c:v>17</c:v>
                </c:pt>
                <c:pt idx="6">
                  <c:v>22</c:v>
                </c:pt>
                <c:pt idx="7">
                  <c:v>13</c:v>
                </c:pt>
                <c:pt idx="8">
                  <c:v>32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1F-4DA9-AF5B-C1357118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77560"/>
        <c:axId val="762677880"/>
      </c:areaChart>
      <c:catAx>
        <c:axId val="76267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77880"/>
        <c:crosses val="autoZero"/>
        <c:auto val="1"/>
        <c:lblAlgn val="ctr"/>
        <c:lblOffset val="100"/>
        <c:noMultiLvlLbl val="0"/>
      </c:catAx>
      <c:valAx>
        <c:axId val="7626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7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前</a:t>
            </a:r>
            <a:r>
              <a:rPr lang="en-US" altLang="zh-CN" sz="1800" b="0" i="0" baseline="0">
                <a:effectLst/>
              </a:rPr>
              <a:t>5</a:t>
            </a:r>
            <a:r>
              <a:rPr lang="zh-CN" altLang="zh-CN" sz="1800" b="0" i="0" baseline="0">
                <a:effectLst/>
              </a:rPr>
              <a:t>发文机构每年发文量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'机构发文量（已完成）'!$H$125</c:f>
              <c:strCache>
                <c:ptCount val="1"/>
                <c:pt idx="0">
                  <c:v>USA 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'机构发文量（已完成）'!$G$126:$G$137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'机构发文量（已完成）'!$H$126:$H$137</c:f>
              <c:numCache>
                <c:formatCode>General</c:formatCode>
                <c:ptCount val="12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24</c:v>
                </c:pt>
                <c:pt idx="5">
                  <c:v>17</c:v>
                </c:pt>
                <c:pt idx="6">
                  <c:v>22</c:v>
                </c:pt>
                <c:pt idx="7">
                  <c:v>13</c:v>
                </c:pt>
                <c:pt idx="8">
                  <c:v>32</c:v>
                </c:pt>
                <c:pt idx="9">
                  <c:v>23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5-42D7-BBBE-32AB6B071C3E}"/>
            </c:ext>
          </c:extLst>
        </c:ser>
        <c:ser>
          <c:idx val="1"/>
          <c:order val="1"/>
          <c:tx>
            <c:strRef>
              <c:f>'机构发文量（已完成）'!$I$125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'机构发文量（已完成）'!$G$126:$G$137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'机构发文量（已完成）'!$I$126:$I$137</c:f>
              <c:numCache>
                <c:formatCode>General</c:formatCode>
                <c:ptCount val="12"/>
                <c:pt idx="0">
                  <c:v>17</c:v>
                </c:pt>
                <c:pt idx="1">
                  <c:v>26</c:v>
                </c:pt>
                <c:pt idx="2">
                  <c:v>21</c:v>
                </c:pt>
                <c:pt idx="3">
                  <c:v>20</c:v>
                </c:pt>
                <c:pt idx="4">
                  <c:v>33</c:v>
                </c:pt>
                <c:pt idx="5">
                  <c:v>32</c:v>
                </c:pt>
                <c:pt idx="6">
                  <c:v>19</c:v>
                </c:pt>
                <c:pt idx="7">
                  <c:v>26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5-42D7-BBBE-32AB6B071C3E}"/>
            </c:ext>
          </c:extLst>
        </c:ser>
        <c:ser>
          <c:idx val="2"/>
          <c:order val="2"/>
          <c:tx>
            <c:strRef>
              <c:f>'机构发文量（已完成）'!$J$125</c:f>
              <c:strCache>
                <c:ptCount val="1"/>
                <c:pt idx="0">
                  <c:v>Chinese Acad Sci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'机构发文量（已完成）'!$G$126:$G$137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'机构发文量（已完成）'!$J$126:$J$137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15</c:v>
                </c:pt>
                <c:pt idx="7">
                  <c:v>25</c:v>
                </c:pt>
                <c:pt idx="8">
                  <c:v>22</c:v>
                </c:pt>
                <c:pt idx="9">
                  <c:v>24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5-42D7-BBBE-32AB6B071C3E}"/>
            </c:ext>
          </c:extLst>
        </c:ser>
        <c:ser>
          <c:idx val="3"/>
          <c:order val="3"/>
          <c:tx>
            <c:strRef>
              <c:f>'机构发文量（已完成）'!$K$125</c:f>
              <c:strCache>
                <c:ptCount val="1"/>
                <c:pt idx="0">
                  <c:v>China Agr Univ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'机构发文量（已完成）'!$G$126:$G$137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'机构发文量（已完成）'!$K$126:$K$137</c:f>
              <c:numCache>
                <c:formatCode>General</c:formatCode>
                <c:ptCount val="12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22</c:v>
                </c:pt>
                <c:pt idx="9">
                  <c:v>26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5-42D7-BBBE-32AB6B071C3E}"/>
            </c:ext>
          </c:extLst>
        </c:ser>
        <c:ser>
          <c:idx val="4"/>
          <c:order val="4"/>
          <c:tx>
            <c:strRef>
              <c:f>'机构发文量（已完成）'!$L$125</c:f>
              <c:strCache>
                <c:ptCount val="1"/>
                <c:pt idx="0">
                  <c:v>Chinese Acad Agr Sci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'机构发文量（已完成）'!$G$126:$G$137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'机构发文量（已完成）'!$L$126:$L$137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21</c:v>
                </c:pt>
                <c:pt idx="10">
                  <c:v>31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5-42D7-BBBE-32AB6B07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0920"/>
        <c:axId val="762704760"/>
      </c:areaChart>
      <c:catAx>
        <c:axId val="76270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704760"/>
        <c:crosses val="autoZero"/>
        <c:auto val="1"/>
        <c:lblAlgn val="ctr"/>
        <c:lblOffset val="100"/>
        <c:noMultiLvlLbl val="0"/>
      </c:catAx>
      <c:valAx>
        <c:axId val="76270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70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发文量前</a:t>
            </a:r>
            <a:r>
              <a:rPr lang="en-US" altLang="zh-CN"/>
              <a:t>15</a:t>
            </a:r>
            <a:r>
              <a:rPr lang="zh-CN" altLang="en-US"/>
              <a:t>机构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'机构发文量（已完成）'!$B$42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'机构发文量（已完成）'!$A$43:$A$57</c:f>
              <c:strCache>
                <c:ptCount val="15"/>
                <c:pt idx="0">
                  <c:v>USA ARS</c:v>
                </c:pt>
                <c:pt idx="1">
                  <c:v>INRA</c:v>
                </c:pt>
                <c:pt idx="2">
                  <c:v>Chinese Acad Sci</c:v>
                </c:pt>
                <c:pt idx="3">
                  <c:v>China Agr Univ</c:v>
                </c:pt>
                <c:pt idx="4">
                  <c:v>Chinese Acad Agr Sci</c:v>
                </c:pt>
                <c:pt idx="5">
                  <c:v>Agr &amp; Agri Food Canada</c:v>
                </c:pt>
                <c:pt idx="6">
                  <c:v>Samuel Roberts Noble Fdn Inc</c:v>
                </c:pt>
                <c:pt idx="7">
                  <c:v>CNRS</c:v>
                </c:pt>
                <c:pt idx="8">
                  <c:v>Lanzhou Univ</c:v>
                </c:pt>
                <c:pt idx="9">
                  <c:v>CSIC</c:v>
                </c:pt>
                <c:pt idx="10">
                  <c:v>Nanjing Agr Univ</c:v>
                </c:pt>
                <c:pt idx="11">
                  <c:v>Univ Minnesota</c:v>
                </c:pt>
                <c:pt idx="12">
                  <c:v>Univ Toulouse</c:v>
                </c:pt>
                <c:pt idx="13">
                  <c:v>Univ Wisconsin</c:v>
                </c:pt>
                <c:pt idx="14">
                  <c:v>Univ Calif Davis</c:v>
                </c:pt>
              </c:strCache>
            </c:strRef>
          </c:cat>
          <c:val>
            <c:numRef>
              <c:f>'机构发文量（已完成）'!$B$43:$B$57</c:f>
              <c:numCache>
                <c:formatCode>General</c:formatCode>
                <c:ptCount val="15"/>
                <c:pt idx="0">
                  <c:v>240</c:v>
                </c:pt>
                <c:pt idx="1">
                  <c:v>227</c:v>
                </c:pt>
                <c:pt idx="2">
                  <c:v>211</c:v>
                </c:pt>
                <c:pt idx="3">
                  <c:v>167</c:v>
                </c:pt>
                <c:pt idx="4">
                  <c:v>166</c:v>
                </c:pt>
                <c:pt idx="5">
                  <c:v>160</c:v>
                </c:pt>
                <c:pt idx="6">
                  <c:v>146</c:v>
                </c:pt>
                <c:pt idx="7">
                  <c:v>130</c:v>
                </c:pt>
                <c:pt idx="8">
                  <c:v>128</c:v>
                </c:pt>
                <c:pt idx="9">
                  <c:v>114</c:v>
                </c:pt>
                <c:pt idx="10">
                  <c:v>109</c:v>
                </c:pt>
                <c:pt idx="11">
                  <c:v>100</c:v>
                </c:pt>
                <c:pt idx="12">
                  <c:v>89</c:v>
                </c:pt>
                <c:pt idx="13">
                  <c:v>85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A1C-85CB-F4547DD4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501688"/>
        <c:axId val="866504568"/>
      </c:barChart>
      <c:catAx>
        <c:axId val="86650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504568"/>
        <c:crosses val="autoZero"/>
        <c:auto val="1"/>
        <c:lblAlgn val="ctr"/>
        <c:lblOffset val="100"/>
        <c:noMultiLvlLbl val="0"/>
      </c:catAx>
      <c:valAx>
        <c:axId val="86650456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50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前十资金来源每年资助数量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'资金主要来源（已完成）'!$G$57</c:f>
              <c:strCache>
                <c:ptCount val="1"/>
                <c:pt idx="0">
                  <c:v>China Agriculture Research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'资金主要来源（已完成）'!$G$58:$G$69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5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4-4E6B-AA6E-19A6FFFB5041}"/>
            </c:ext>
          </c:extLst>
        </c:ser>
        <c:ser>
          <c:idx val="1"/>
          <c:order val="1"/>
          <c:tx>
            <c:strRef>
              <c:f>'资金主要来源（已完成）'!$H$57</c:f>
              <c:strCache>
                <c:ptCount val="1"/>
                <c:pt idx="0">
                  <c:v>Chinese Academy of Sciences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'资金主要来源（已完成）'!$H$58:$H$69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4-4E6B-AA6E-19A6FFFB5041}"/>
            </c:ext>
          </c:extLst>
        </c:ser>
        <c:ser>
          <c:idx val="2"/>
          <c:order val="2"/>
          <c:tx>
            <c:strRef>
              <c:f>'资金主要来源（已完成）'!$I$57</c:f>
              <c:strCache>
                <c:ptCount val="1"/>
                <c:pt idx="0">
                  <c:v>European Union(EU)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'资金主要来源（已完成）'!$I$58:$I$69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17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4-4E6B-AA6E-19A6FFFB5041}"/>
            </c:ext>
          </c:extLst>
        </c:ser>
        <c:ser>
          <c:idx val="3"/>
          <c:order val="3"/>
          <c:tx>
            <c:strRef>
              <c:f>'资金主要来源（已完成）'!$J$57</c:f>
              <c:strCache>
                <c:ptCount val="1"/>
                <c:pt idx="0">
                  <c:v>Fundamental Research Funds for the Central Universities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'资金主要来源（已完成）'!$J$58:$J$69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13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4-4E6B-AA6E-19A6FFFB5041}"/>
            </c:ext>
          </c:extLst>
        </c:ser>
        <c:ser>
          <c:idx val="4"/>
          <c:order val="4"/>
          <c:tx>
            <c:strRef>
              <c:f>'资金主要来源（已完成）'!$K$57</c:f>
              <c:strCache>
                <c:ptCount val="1"/>
                <c:pt idx="0">
                  <c:v>National Basic Research Program of China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'资金主要来源（已完成）'!$K$58:$K$69</c:f>
              <c:numCache>
                <c:formatCode>General</c:formatCode>
                <c:ptCount val="12"/>
                <c:pt idx="0">
                  <c:v>12</c:v>
                </c:pt>
                <c:pt idx="1">
                  <c:v>5</c:v>
                </c:pt>
                <c:pt idx="2">
                  <c:v>19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25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4-4E6B-AA6E-19A6FFFB5041}"/>
            </c:ext>
          </c:extLst>
        </c:ser>
        <c:ser>
          <c:idx val="5"/>
          <c:order val="5"/>
          <c:tx>
            <c:strRef>
              <c:f>'资金主要来源（已完成）'!$L$57</c:f>
              <c:strCache>
                <c:ptCount val="1"/>
                <c:pt idx="0">
                  <c:v>National Key R&amp;D Program of China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'资金主要来源（已完成）'!$L$58:$L$69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22</c:v>
                </c:pt>
                <c:pt idx="10">
                  <c:v>31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04-4E6B-AA6E-19A6FFFB5041}"/>
            </c:ext>
          </c:extLst>
        </c:ser>
        <c:ser>
          <c:idx val="6"/>
          <c:order val="6"/>
          <c:tx>
            <c:strRef>
              <c:f>'资金主要来源（已完成）'!$M$57</c:f>
              <c:strCache>
                <c:ptCount val="1"/>
                <c:pt idx="0">
                  <c:v>National Natural Science Foundation of China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'资金主要来源（已完成）'!$M$58:$M$69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29</c:v>
                </c:pt>
                <c:pt idx="3">
                  <c:v>20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67</c:v>
                </c:pt>
                <c:pt idx="8">
                  <c:v>67</c:v>
                </c:pt>
                <c:pt idx="9">
                  <c:v>95</c:v>
                </c:pt>
                <c:pt idx="10">
                  <c:v>108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04-4E6B-AA6E-19A6FFFB5041}"/>
            </c:ext>
          </c:extLst>
        </c:ser>
        <c:ser>
          <c:idx val="7"/>
          <c:order val="7"/>
          <c:tx>
            <c:strRef>
              <c:f>'资金主要来源（已完成）'!$N$57</c:f>
              <c:strCache>
                <c:ptCount val="1"/>
                <c:pt idx="0">
                  <c:v>National Science Foundation (NSF)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'资金主要来源（已完成）'!$N$58:$N$69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16</c:v>
                </c:pt>
                <c:pt idx="4">
                  <c:v>22</c:v>
                </c:pt>
                <c:pt idx="5">
                  <c:v>24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25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4-4E6B-AA6E-19A6FFFB5041}"/>
            </c:ext>
          </c:extLst>
        </c:ser>
        <c:ser>
          <c:idx val="8"/>
          <c:order val="8"/>
          <c:tx>
            <c:strRef>
              <c:f>'资金主要来源（已完成）'!$O$57</c:f>
              <c:strCache>
                <c:ptCount val="1"/>
                <c:pt idx="0">
                  <c:v>Samuel Roberts Noble Foundatio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'资金主要来源（已完成）'!$O$58:$O$69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04-4E6B-AA6E-19A6FFFB5041}"/>
            </c:ext>
          </c:extLst>
        </c:ser>
        <c:ser>
          <c:idx val="9"/>
          <c:order val="9"/>
          <c:tx>
            <c:strRef>
              <c:f>'资金主要来源（已完成）'!$P$57</c:f>
              <c:strCache>
                <c:ptCount val="1"/>
                <c:pt idx="0">
                  <c:v>Agriculture and Agri-Food Canada(AAFC)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'资金主要来源（已完成）'!$F$58:$F$69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'资金主要来源（已完成）'!$P$58:$P$69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04-4E6B-AA6E-19A6FFFB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56088"/>
        <c:axId val="759557688"/>
      </c:lineChart>
      <c:catAx>
        <c:axId val="7595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57688"/>
        <c:crosses val="autoZero"/>
        <c:auto val="1"/>
        <c:lblAlgn val="ctr"/>
        <c:lblOffset val="100"/>
        <c:noMultiLvlLbl val="0"/>
      </c:catAx>
      <c:valAx>
        <c:axId val="7595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5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前</a:t>
            </a:r>
            <a:r>
              <a:rPr lang="en-US" altLang="zh-CN" sz="1800" b="0" i="0" baseline="0">
                <a:effectLst/>
              </a:rPr>
              <a:t>5</a:t>
            </a:r>
            <a:r>
              <a:rPr lang="zh-CN" altLang="zh-CN" sz="1800" b="0" i="0" baseline="0">
                <a:effectLst/>
              </a:rPr>
              <a:t>资金来源每年资助数量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'资金主要来源（已完成）'!$H$102</c:f>
              <c:strCache>
                <c:ptCount val="1"/>
                <c:pt idx="0">
                  <c:v>National Natural Science Foundation of 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'资金主要来源（已完成）'!$G$103:$G$114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'资金主要来源（已完成）'!$H$103:$H$114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29</c:v>
                </c:pt>
                <c:pt idx="3">
                  <c:v>20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67</c:v>
                </c:pt>
                <c:pt idx="8">
                  <c:v>67</c:v>
                </c:pt>
                <c:pt idx="9">
                  <c:v>95</c:v>
                </c:pt>
                <c:pt idx="10">
                  <c:v>108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4-4FF9-AFAA-97B61F0DC107}"/>
            </c:ext>
          </c:extLst>
        </c:ser>
        <c:ser>
          <c:idx val="1"/>
          <c:order val="1"/>
          <c:tx>
            <c:strRef>
              <c:f>'资金主要来源（已完成）'!$I$102</c:f>
              <c:strCache>
                <c:ptCount val="1"/>
                <c:pt idx="0">
                  <c:v>National Science Foundation (NSF)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'资金主要来源（已完成）'!$G$103:$G$114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'资金主要来源（已完成）'!$I$103:$I$114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16</c:v>
                </c:pt>
                <c:pt idx="4">
                  <c:v>22</c:v>
                </c:pt>
                <c:pt idx="5">
                  <c:v>24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25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4-4FF9-AFAA-97B61F0DC107}"/>
            </c:ext>
          </c:extLst>
        </c:ser>
        <c:ser>
          <c:idx val="2"/>
          <c:order val="2"/>
          <c:tx>
            <c:strRef>
              <c:f>'资金主要来源（已完成）'!$J$102</c:f>
              <c:strCache>
                <c:ptCount val="1"/>
                <c:pt idx="0">
                  <c:v>National Basic Research Program of 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'资金主要来源（已完成）'!$G$103:$G$114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'资金主要来源（已完成）'!$J$103:$J$114</c:f>
              <c:numCache>
                <c:formatCode>General</c:formatCode>
                <c:ptCount val="12"/>
                <c:pt idx="0">
                  <c:v>12</c:v>
                </c:pt>
                <c:pt idx="1">
                  <c:v>5</c:v>
                </c:pt>
                <c:pt idx="2">
                  <c:v>19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25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4-4FF9-AFAA-97B61F0DC107}"/>
            </c:ext>
          </c:extLst>
        </c:ser>
        <c:ser>
          <c:idx val="3"/>
          <c:order val="3"/>
          <c:tx>
            <c:strRef>
              <c:f>'资金主要来源（已完成）'!$K$102</c:f>
              <c:strCache>
                <c:ptCount val="1"/>
                <c:pt idx="0">
                  <c:v>European Union(EU)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'资金主要来源（已完成）'!$G$103:$G$114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'资金主要来源（已完成）'!$K$103:$K$114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17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4-4FF9-AFAA-97B61F0DC107}"/>
            </c:ext>
          </c:extLst>
        </c:ser>
        <c:ser>
          <c:idx val="4"/>
          <c:order val="4"/>
          <c:tx>
            <c:strRef>
              <c:f>'资金主要来源（已完成）'!$L$102</c:f>
              <c:strCache>
                <c:ptCount val="1"/>
                <c:pt idx="0">
                  <c:v>Fundamental Research Funds for the Central Universities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'资金主要来源（已完成）'!$G$103:$G$114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'资金主要来源（已完成）'!$L$103:$L$114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13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4-4FF9-AFAA-97B61F0D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97720"/>
        <c:axId val="762699000"/>
      </c:areaChart>
      <c:catAx>
        <c:axId val="76269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99000"/>
        <c:crosses val="autoZero"/>
        <c:auto val="1"/>
        <c:lblAlgn val="ctr"/>
        <c:lblOffset val="100"/>
        <c:noMultiLvlLbl val="0"/>
      </c:catAx>
      <c:valAx>
        <c:axId val="7626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69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'资金主要来源（已完成）'!$B$31</c:f>
              <c:strCache>
                <c:ptCount val="1"/>
                <c:pt idx="0">
                  <c:v>资助论文数量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'资金主要来源（已完成）'!$A$32:$A$51</c:f>
              <c:strCache>
                <c:ptCount val="20"/>
                <c:pt idx="0">
                  <c:v>National Natural Science Foundation of China</c:v>
                </c:pt>
                <c:pt idx="1">
                  <c:v>National Science Foundation (NSF)</c:v>
                </c:pt>
                <c:pt idx="2">
                  <c:v>National Basic Research Program of China</c:v>
                </c:pt>
                <c:pt idx="3">
                  <c:v>European Union(EU)</c:v>
                </c:pt>
                <c:pt idx="4">
                  <c:v>Fundamental Research Funds for the Central Universities</c:v>
                </c:pt>
                <c:pt idx="5">
                  <c:v>Chinese Academy of Sciences</c:v>
                </c:pt>
                <c:pt idx="6">
                  <c:v>National Key R&amp;D Program of China</c:v>
                </c:pt>
                <c:pt idx="7">
                  <c:v>Samuel Roberts Noble Foundatio</c:v>
                </c:pt>
                <c:pt idx="8">
                  <c:v>China Agriculture Research System</c:v>
                </c:pt>
                <c:pt idx="9">
                  <c:v>Agriculture and Agri-Food Canada(AAFC)</c:v>
                </c:pt>
                <c:pt idx="10">
                  <c:v>Biotechnology and Biological Sciences Research Council (BBSRC)</c:v>
                </c:pt>
                <c:pt idx="11">
                  <c:v>China Postdoctoral Science Foundation</c:v>
                </c:pt>
                <c:pt idx="12">
                  <c:v>China Forage and Grass Research System</c:v>
                </c:pt>
                <c:pt idx="13">
                  <c:v>Natural Sciences and Engineering Research Council of Canada (NSERC)</c:v>
                </c:pt>
                <c:pt idx="14">
                  <c:v>Natural Science Foundation of Jiangsu Province</c:v>
                </c:pt>
                <c:pt idx="15">
                  <c:v>Russian Foundation for Basic Research (RFBR)</c:v>
                </c:pt>
                <c:pt idx="16">
                  <c:v>Australian Research CouncilAustralian Research Council</c:v>
                </c:pt>
                <c:pt idx="17">
                  <c:v>European Research CouncilEuropean Research Council (ERC)</c:v>
                </c:pt>
                <c:pt idx="18">
                  <c:v>Forage Genetics Internationa</c:v>
                </c:pt>
                <c:pt idx="19">
                  <c:v>Special Fund for Agro-scientific Research in the Public Interest</c:v>
                </c:pt>
              </c:strCache>
            </c:strRef>
          </c:cat>
          <c:val>
            <c:numRef>
              <c:f>'资金主要来源（已完成）'!$B$32:$B$51</c:f>
              <c:numCache>
                <c:formatCode>General</c:formatCode>
                <c:ptCount val="20"/>
                <c:pt idx="0">
                  <c:v>630</c:v>
                </c:pt>
                <c:pt idx="1">
                  <c:v>239</c:v>
                </c:pt>
                <c:pt idx="2">
                  <c:v>145</c:v>
                </c:pt>
                <c:pt idx="3">
                  <c:v>131</c:v>
                </c:pt>
                <c:pt idx="4">
                  <c:v>88</c:v>
                </c:pt>
                <c:pt idx="5">
                  <c:v>77</c:v>
                </c:pt>
                <c:pt idx="6">
                  <c:v>77</c:v>
                </c:pt>
                <c:pt idx="7">
                  <c:v>72</c:v>
                </c:pt>
                <c:pt idx="8">
                  <c:v>68</c:v>
                </c:pt>
                <c:pt idx="9">
                  <c:v>55</c:v>
                </c:pt>
                <c:pt idx="10">
                  <c:v>55</c:v>
                </c:pt>
                <c:pt idx="11">
                  <c:v>46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26</c:v>
                </c:pt>
                <c:pt idx="16">
                  <c:v>26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E-4126-A24C-157312A4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461968"/>
        <c:axId val="574462288"/>
      </c:barChart>
      <c:catAx>
        <c:axId val="57446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462288"/>
        <c:crosses val="autoZero"/>
        <c:auto val="1"/>
        <c:lblAlgn val="ctr"/>
        <c:lblOffset val="100"/>
        <c:noMultiLvlLbl val="0"/>
      </c:catAx>
      <c:valAx>
        <c:axId val="574462288"/>
        <c:scaling>
          <c:orientation val="minMax"/>
          <c:max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4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资金前</a:t>
            </a:r>
            <a:r>
              <a:rPr lang="en-US" altLang="zh-CN"/>
              <a:t>5</a:t>
            </a:r>
            <a:r>
              <a:rPr lang="zh-CN" altLang="en-US"/>
              <a:t>每年资助数量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'资金主要来源（已完成）'!$G$319</c:f>
              <c:strCache>
                <c:ptCount val="1"/>
                <c:pt idx="0">
                  <c:v>National Natural Science Foundation of 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'资金主要来源（已完成）'!$F$320:$F$331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'资金主要来源（已完成）'!$G$320:$G$331</c:f>
              <c:numCache>
                <c:formatCode>General</c:formatCode>
                <c:ptCount val="12"/>
                <c:pt idx="0">
                  <c:v>16</c:v>
                </c:pt>
                <c:pt idx="1">
                  <c:v>8</c:v>
                </c:pt>
                <c:pt idx="2">
                  <c:v>29</c:v>
                </c:pt>
                <c:pt idx="3">
                  <c:v>20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67</c:v>
                </c:pt>
                <c:pt idx="8">
                  <c:v>67</c:v>
                </c:pt>
                <c:pt idx="9">
                  <c:v>95</c:v>
                </c:pt>
                <c:pt idx="10">
                  <c:v>108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6-469F-8C1E-3E2291AA4362}"/>
            </c:ext>
          </c:extLst>
        </c:ser>
        <c:ser>
          <c:idx val="1"/>
          <c:order val="1"/>
          <c:tx>
            <c:strRef>
              <c:f>'资金主要来源（已完成）'!$H$319</c:f>
              <c:strCache>
                <c:ptCount val="1"/>
                <c:pt idx="0">
                  <c:v>National Science Foundation (NSF)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'资金主要来源（已完成）'!$F$320:$F$331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'资金主要来源（已完成）'!$H$320:$H$331</c:f>
              <c:numCache>
                <c:formatCode>General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25</c:v>
                </c:pt>
                <c:pt idx="10">
                  <c:v>22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6-469F-8C1E-3E2291AA4362}"/>
            </c:ext>
          </c:extLst>
        </c:ser>
        <c:ser>
          <c:idx val="2"/>
          <c:order val="2"/>
          <c:tx>
            <c:strRef>
              <c:f>'资金主要来源（已完成）'!$I$319</c:f>
              <c:strCache>
                <c:ptCount val="1"/>
                <c:pt idx="0">
                  <c:v>European Union(EU)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'资金主要来源（已完成）'!$F$320:$F$331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'资金主要来源（已完成）'!$I$320:$I$331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17</c:v>
                </c:pt>
                <c:pt idx="3">
                  <c:v>6</c:v>
                </c:pt>
                <c:pt idx="4">
                  <c:v>9</c:v>
                </c:pt>
                <c:pt idx="5">
                  <c:v>16</c:v>
                </c:pt>
                <c:pt idx="6">
                  <c:v>23</c:v>
                </c:pt>
                <c:pt idx="7">
                  <c:v>11</c:v>
                </c:pt>
                <c:pt idx="8">
                  <c:v>16</c:v>
                </c:pt>
                <c:pt idx="9">
                  <c:v>8</c:v>
                </c:pt>
                <c:pt idx="10">
                  <c:v>20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6-469F-8C1E-3E2291AA4362}"/>
            </c:ext>
          </c:extLst>
        </c:ser>
        <c:ser>
          <c:idx val="3"/>
          <c:order val="3"/>
          <c:tx>
            <c:strRef>
              <c:f>'资金主要来源（已完成）'!$J$319</c:f>
              <c:strCache>
                <c:ptCount val="1"/>
                <c:pt idx="0">
                  <c:v>United States Department of Agriculture(USDA)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'资金主要来源（已完成）'!$F$320:$F$331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'资金主要来源（已完成）'!$J$320:$J$331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18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17</c:v>
                </c:pt>
                <c:pt idx="7">
                  <c:v>7</c:v>
                </c:pt>
                <c:pt idx="8">
                  <c:v>18</c:v>
                </c:pt>
                <c:pt idx="9">
                  <c:v>18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6-469F-8C1E-3E2291AA4362}"/>
            </c:ext>
          </c:extLst>
        </c:ser>
        <c:ser>
          <c:idx val="4"/>
          <c:order val="4"/>
          <c:tx>
            <c:strRef>
              <c:f>'资金主要来源（已完成）'!$K$319</c:f>
              <c:strCache>
                <c:ptCount val="1"/>
                <c:pt idx="0">
                  <c:v>National Basic Research Program of China(973 program)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'资金主要来源（已完成）'!$F$320:$F$331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'资金主要来源（已完成）'!$K$320:$K$331</c:f>
              <c:numCache>
                <c:formatCode>General</c:formatCode>
                <c:ptCount val="12"/>
                <c:pt idx="0">
                  <c:v>12</c:v>
                </c:pt>
                <c:pt idx="1">
                  <c:v>5</c:v>
                </c:pt>
                <c:pt idx="2">
                  <c:v>19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25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B6-469F-8C1E-3E2291AA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480272"/>
        <c:axId val="831480592"/>
      </c:lineChart>
      <c:catAx>
        <c:axId val="8314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80592"/>
        <c:crosses val="autoZero"/>
        <c:auto val="1"/>
        <c:lblAlgn val="ctr"/>
        <c:lblOffset val="100"/>
        <c:noMultiLvlLbl val="0"/>
      </c:catAx>
      <c:valAx>
        <c:axId val="831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</a:t>
            </a:r>
            <a:r>
              <a:rPr lang="en-US" altLang="zh-CN"/>
              <a:t>20</a:t>
            </a:r>
            <a:r>
              <a:rPr lang="zh-CN" altLang="en-US"/>
              <a:t>学科分布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C-4C9C-8C38-841EDAFC5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C-4C9C-8C38-841EDAFC5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8C-4C9C-8C38-841EDAFC5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8C-4C9C-8C38-841EDAFC5D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8C-4C9C-8C38-841EDAFC5D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8C-4C9C-8C38-841EDAFC5D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8C-4C9C-8C38-841EDAFC5D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8C-4C9C-8C38-841EDAFC5D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8C-4C9C-8C38-841EDAFC5D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8C-4C9C-8C38-841EDAFC5D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8C-4C9C-8C38-841EDAFC5D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8C-4C9C-8C38-841EDAFC5D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8C-4C9C-8C38-841EDAFC5D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8C-4C9C-8C38-841EDAFC5D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F8C-4C9C-8C38-841EDAFC5D4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F8C-4C9C-8C38-841EDAFC5D4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F8C-4C9C-8C38-841EDAFC5D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F8C-4C9C-8C38-841EDAFC5D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F8C-4C9C-8C38-841EDAFC5D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F8C-4C9C-8C38-841EDAFC5D46}"/>
              </c:ext>
            </c:extLst>
          </c:dPt>
          <c:cat>
            <c:strRef>
              <c:f>'学科分布（已完成）'!$A$3:$A$22</c:f>
              <c:strCache>
                <c:ptCount val="20"/>
                <c:pt idx="0">
                  <c:v>Plant Sciences</c:v>
                </c:pt>
                <c:pt idx="1">
                  <c:v>Agronomy</c:v>
                </c:pt>
                <c:pt idx="2">
                  <c:v>Agriculture, Dairy &amp; Animal Science</c:v>
                </c:pt>
                <c:pt idx="3">
                  <c:v>Environmental Sciences</c:v>
                </c:pt>
                <c:pt idx="4">
                  <c:v>Agriculture, Multidisciplinary</c:v>
                </c:pt>
                <c:pt idx="5">
                  <c:v>Biotechnology &amp; Applied Microbiology</c:v>
                </c:pt>
                <c:pt idx="6">
                  <c:v>Biochemistry &amp; Molecular Biology</c:v>
                </c:pt>
                <c:pt idx="7">
                  <c:v>Food Science &amp; Technology</c:v>
                </c:pt>
                <c:pt idx="8">
                  <c:v>Genetics &amp; Heredity</c:v>
                </c:pt>
                <c:pt idx="9">
                  <c:v>Soil Science</c:v>
                </c:pt>
                <c:pt idx="10">
                  <c:v>Multidisciplinary Sciences</c:v>
                </c:pt>
                <c:pt idx="11">
                  <c:v>Microbiology</c:v>
                </c:pt>
                <c:pt idx="12">
                  <c:v>Entomology</c:v>
                </c:pt>
                <c:pt idx="13">
                  <c:v>Veterinary Sciences</c:v>
                </c:pt>
                <c:pt idx="14">
                  <c:v>Ecology</c:v>
                </c:pt>
                <c:pt idx="15">
                  <c:v>Horticulture</c:v>
                </c:pt>
                <c:pt idx="16">
                  <c:v>Biology</c:v>
                </c:pt>
                <c:pt idx="17">
                  <c:v>Cell Biology</c:v>
                </c:pt>
                <c:pt idx="18">
                  <c:v>Water Resources</c:v>
                </c:pt>
                <c:pt idx="19">
                  <c:v>Chemistry, Multidisciplinary</c:v>
                </c:pt>
              </c:strCache>
            </c:strRef>
          </c:cat>
          <c:val>
            <c:numRef>
              <c:f>'学科分布（已完成）'!$B$3:$B$22</c:f>
              <c:numCache>
                <c:formatCode>General</c:formatCode>
                <c:ptCount val="20"/>
                <c:pt idx="0">
                  <c:v>1542</c:v>
                </c:pt>
                <c:pt idx="1">
                  <c:v>804</c:v>
                </c:pt>
                <c:pt idx="2">
                  <c:v>562</c:v>
                </c:pt>
                <c:pt idx="3">
                  <c:v>387</c:v>
                </c:pt>
                <c:pt idx="4">
                  <c:v>386</c:v>
                </c:pt>
                <c:pt idx="5">
                  <c:v>371</c:v>
                </c:pt>
                <c:pt idx="6">
                  <c:v>370</c:v>
                </c:pt>
                <c:pt idx="7">
                  <c:v>280</c:v>
                </c:pt>
                <c:pt idx="8">
                  <c:v>225</c:v>
                </c:pt>
                <c:pt idx="9">
                  <c:v>222</c:v>
                </c:pt>
                <c:pt idx="10">
                  <c:v>199</c:v>
                </c:pt>
                <c:pt idx="11">
                  <c:v>193</c:v>
                </c:pt>
                <c:pt idx="12">
                  <c:v>178</c:v>
                </c:pt>
                <c:pt idx="13">
                  <c:v>177</c:v>
                </c:pt>
                <c:pt idx="14">
                  <c:v>155</c:v>
                </c:pt>
                <c:pt idx="15">
                  <c:v>112</c:v>
                </c:pt>
                <c:pt idx="16">
                  <c:v>103</c:v>
                </c:pt>
                <c:pt idx="17">
                  <c:v>87</c:v>
                </c:pt>
                <c:pt idx="18">
                  <c:v>83</c:v>
                </c:pt>
                <c:pt idx="1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3-433B-B767-C7900089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发文量前</a:t>
            </a:r>
            <a:r>
              <a:rPr lang="en-US" altLang="zh-CN"/>
              <a:t>20</a:t>
            </a:r>
            <a:r>
              <a:rPr lang="zh-CN" altLang="en-US"/>
              <a:t>学科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'学科分布（已完成）'!$A$3:$A$22</c:f>
              <c:strCache>
                <c:ptCount val="20"/>
                <c:pt idx="0">
                  <c:v>Plant Sciences</c:v>
                </c:pt>
                <c:pt idx="1">
                  <c:v>Agronomy</c:v>
                </c:pt>
                <c:pt idx="2">
                  <c:v>Agriculture, Dairy &amp; Animal Science</c:v>
                </c:pt>
                <c:pt idx="3">
                  <c:v>Environmental Sciences</c:v>
                </c:pt>
                <c:pt idx="4">
                  <c:v>Agriculture, Multidisciplinary</c:v>
                </c:pt>
                <c:pt idx="5">
                  <c:v>Biotechnology &amp; Applied Microbiology</c:v>
                </c:pt>
                <c:pt idx="6">
                  <c:v>Biochemistry &amp; Molecular Biology</c:v>
                </c:pt>
                <c:pt idx="7">
                  <c:v>Food Science &amp; Technology</c:v>
                </c:pt>
                <c:pt idx="8">
                  <c:v>Genetics &amp; Heredity</c:v>
                </c:pt>
                <c:pt idx="9">
                  <c:v>Soil Science</c:v>
                </c:pt>
                <c:pt idx="10">
                  <c:v>Multidisciplinary Sciences</c:v>
                </c:pt>
                <c:pt idx="11">
                  <c:v>Microbiology</c:v>
                </c:pt>
                <c:pt idx="12">
                  <c:v>Entomology</c:v>
                </c:pt>
                <c:pt idx="13">
                  <c:v>Veterinary Sciences</c:v>
                </c:pt>
                <c:pt idx="14">
                  <c:v>Ecology</c:v>
                </c:pt>
                <c:pt idx="15">
                  <c:v>Horticulture</c:v>
                </c:pt>
                <c:pt idx="16">
                  <c:v>Biology</c:v>
                </c:pt>
                <c:pt idx="17">
                  <c:v>Cell Biology</c:v>
                </c:pt>
                <c:pt idx="18">
                  <c:v>Water Resources</c:v>
                </c:pt>
                <c:pt idx="19">
                  <c:v>Chemistry, Multidisciplinary</c:v>
                </c:pt>
              </c:strCache>
            </c:strRef>
          </c:cat>
          <c:val>
            <c:numRef>
              <c:f>'学科分布（已完成）'!$B$3:$B$22</c:f>
              <c:numCache>
                <c:formatCode>General</c:formatCode>
                <c:ptCount val="20"/>
                <c:pt idx="0">
                  <c:v>1542</c:v>
                </c:pt>
                <c:pt idx="1">
                  <c:v>804</c:v>
                </c:pt>
                <c:pt idx="2">
                  <c:v>562</c:v>
                </c:pt>
                <c:pt idx="3">
                  <c:v>387</c:v>
                </c:pt>
                <c:pt idx="4">
                  <c:v>386</c:v>
                </c:pt>
                <c:pt idx="5">
                  <c:v>371</c:v>
                </c:pt>
                <c:pt idx="6">
                  <c:v>370</c:v>
                </c:pt>
                <c:pt idx="7">
                  <c:v>280</c:v>
                </c:pt>
                <c:pt idx="8">
                  <c:v>225</c:v>
                </c:pt>
                <c:pt idx="9">
                  <c:v>222</c:v>
                </c:pt>
                <c:pt idx="10">
                  <c:v>199</c:v>
                </c:pt>
                <c:pt idx="11">
                  <c:v>193</c:v>
                </c:pt>
                <c:pt idx="12">
                  <c:v>178</c:v>
                </c:pt>
                <c:pt idx="13">
                  <c:v>177</c:v>
                </c:pt>
                <c:pt idx="14">
                  <c:v>155</c:v>
                </c:pt>
                <c:pt idx="15">
                  <c:v>112</c:v>
                </c:pt>
                <c:pt idx="16">
                  <c:v>103</c:v>
                </c:pt>
                <c:pt idx="17">
                  <c:v>87</c:v>
                </c:pt>
                <c:pt idx="18">
                  <c:v>83</c:v>
                </c:pt>
                <c:pt idx="1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1-49C6-BDB1-CADA0D24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782392"/>
        <c:axId val="1409782072"/>
      </c:barChart>
      <c:catAx>
        <c:axId val="14097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82072"/>
        <c:crosses val="autoZero"/>
        <c:auto val="1"/>
        <c:lblAlgn val="ctr"/>
        <c:lblOffset val="100"/>
        <c:noMultiLvlLbl val="0"/>
      </c:catAx>
      <c:valAx>
        <c:axId val="14097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2009-2020.8.14</a:t>
            </a:r>
            <a:r>
              <a:rPr lang="zh-CN" altLang="en-US"/>
              <a:t>发文量前</a:t>
            </a:r>
            <a:r>
              <a:rPr lang="en-US" altLang="zh-CN"/>
              <a:t>30</a:t>
            </a:r>
            <a:r>
              <a:rPr lang="zh-CN" altLang="en-US"/>
              <a:t>期刊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'期刊发文量统计（已完成）'!$B$2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'期刊发文量统计（已完成）'!$A$3:$A$34</c:f>
              <c:strCache>
                <c:ptCount val="32"/>
                <c:pt idx="0">
                  <c:v>FRONTIERS IN PLANT SCIENCE</c:v>
                </c:pt>
                <c:pt idx="1">
                  <c:v>JOURNAL OF DAIRY SCIENCE</c:v>
                </c:pt>
                <c:pt idx="2">
                  <c:v>PLOS ONE</c:v>
                </c:pt>
                <c:pt idx="3">
                  <c:v>NEW PHYTOLOGIST</c:v>
                </c:pt>
                <c:pt idx="4">
                  <c:v>CROP &amp; PASTURE SCIENCE</c:v>
                </c:pt>
                <c:pt idx="5">
                  <c:v>PLANT AND SOIL</c:v>
                </c:pt>
                <c:pt idx="6">
                  <c:v>AGRONOMY JOURNAL</c:v>
                </c:pt>
                <c:pt idx="7">
                  <c:v>ANIMAL FEED SCIENCE AND TECHNOLOGY</c:v>
                </c:pt>
                <c:pt idx="8">
                  <c:v>CROP SCIENCE</c:v>
                </c:pt>
                <c:pt idx="9">
                  <c:v>PLANT PHYSIOLOGY</c:v>
                </c:pt>
                <c:pt idx="10">
                  <c:v>BMC PLANT BIOLOGY</c:v>
                </c:pt>
                <c:pt idx="11">
                  <c:v>PLANT JOURNAL</c:v>
                </c:pt>
                <c:pt idx="12">
                  <c:v>JOURNAL OF EXPERIMENTAL BOTANY</c:v>
                </c:pt>
                <c:pt idx="13">
                  <c:v>PLANT PHYSIOLOGY AND BIOCHEMISTRY</c:v>
                </c:pt>
                <c:pt idx="14">
                  <c:v>SCIENTIFIC REPORTS</c:v>
                </c:pt>
                <c:pt idx="15">
                  <c:v>GRASS AND FORAGE SCIENCE</c:v>
                </c:pt>
                <c:pt idx="16">
                  <c:v>MOLECULAR PLANT-MICROBE INTERACTIONS</c:v>
                </c:pt>
                <c:pt idx="17">
                  <c:v>FOURRAGES</c:v>
                </c:pt>
                <c:pt idx="18">
                  <c:v>PLANT CELL</c:v>
                </c:pt>
                <c:pt idx="19">
                  <c:v>ENVIRONMENTAL AND EXPERIMENTAL BOTANY</c:v>
                </c:pt>
                <c:pt idx="20">
                  <c:v>ANIMAL PRODUCTION SCIENCE</c:v>
                </c:pt>
                <c:pt idx="21">
                  <c:v>INTERNATIONAL JOURNAL OF MOLECULAR SCIENCES</c:v>
                </c:pt>
                <c:pt idx="22">
                  <c:v>BMC GENOMICS</c:v>
                </c:pt>
                <c:pt idx="23">
                  <c:v>JOURNAL OF ANIMAL SCIENCE</c:v>
                </c:pt>
                <c:pt idx="24">
                  <c:v>JOURNAL OF PLANT PHYSIOLOGY</c:v>
                </c:pt>
                <c:pt idx="25">
                  <c:v>PLANT CELL AND ENVIRONMENT</c:v>
                </c:pt>
                <c:pt idx="26">
                  <c:v>AGRONOMY-BASEL</c:v>
                </c:pt>
                <c:pt idx="27">
                  <c:v>AGRICULTURAL WATER MANAGEMENT</c:v>
                </c:pt>
                <c:pt idx="28">
                  <c:v>PAKISTAN JOURNAL OF BOTANY</c:v>
                </c:pt>
                <c:pt idx="29">
                  <c:v>FIELD CROPS RESEARCH</c:v>
                </c:pt>
                <c:pt idx="30">
                  <c:v>ANIMAL</c:v>
                </c:pt>
                <c:pt idx="31">
                  <c:v>PLANT CELL TISSUE AND ORGAN CULTURE</c:v>
                </c:pt>
              </c:strCache>
            </c:strRef>
          </c:cat>
          <c:val>
            <c:numRef>
              <c:f>'期刊发文量统计（已完成）'!$B$3:$B$34</c:f>
              <c:numCache>
                <c:formatCode>General</c:formatCode>
                <c:ptCount val="32"/>
                <c:pt idx="0">
                  <c:v>120</c:v>
                </c:pt>
                <c:pt idx="1">
                  <c:v>92</c:v>
                </c:pt>
                <c:pt idx="2">
                  <c:v>91</c:v>
                </c:pt>
                <c:pt idx="3">
                  <c:v>78</c:v>
                </c:pt>
                <c:pt idx="4">
                  <c:v>71</c:v>
                </c:pt>
                <c:pt idx="5">
                  <c:v>69</c:v>
                </c:pt>
                <c:pt idx="6">
                  <c:v>66</c:v>
                </c:pt>
                <c:pt idx="7">
                  <c:v>64</c:v>
                </c:pt>
                <c:pt idx="8">
                  <c:v>60</c:v>
                </c:pt>
                <c:pt idx="9">
                  <c:v>57</c:v>
                </c:pt>
                <c:pt idx="10">
                  <c:v>55</c:v>
                </c:pt>
                <c:pt idx="11">
                  <c:v>54</c:v>
                </c:pt>
                <c:pt idx="12">
                  <c:v>52</c:v>
                </c:pt>
                <c:pt idx="13">
                  <c:v>42</c:v>
                </c:pt>
                <c:pt idx="14">
                  <c:v>40</c:v>
                </c:pt>
                <c:pt idx="15">
                  <c:v>40</c:v>
                </c:pt>
                <c:pt idx="16">
                  <c:v>39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29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F-4460-88DF-9CFC4E6A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35472"/>
        <c:axId val="738921848"/>
      </c:barChart>
      <c:catAx>
        <c:axId val="727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21848"/>
        <c:crosses val="autoZero"/>
        <c:auto val="1"/>
        <c:lblAlgn val="ctr"/>
        <c:lblOffset val="100"/>
        <c:noMultiLvlLbl val="0"/>
      </c:catAx>
      <c:valAx>
        <c:axId val="7389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前十国家的研究学科占比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'学科分布（已完成）'!$E$116</c:f>
              <c:strCache>
                <c:ptCount val="1"/>
                <c:pt idx="0">
                  <c:v>Agriculture, Dairy &amp; Animal 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'学科分布（已完成）'!$F$116:$O$116</c:f>
              <c:numCache>
                <c:formatCode>General</c:formatCode>
                <c:ptCount val="10"/>
                <c:pt idx="0">
                  <c:v>0.102880658436214</c:v>
                </c:pt>
                <c:pt idx="1">
                  <c:v>8.9877835951134383E-2</c:v>
                </c:pt>
                <c:pt idx="2">
                  <c:v>0.10082304526748971</c:v>
                </c:pt>
                <c:pt idx="3">
                  <c:v>0.11890243902439024</c:v>
                </c:pt>
                <c:pt idx="4">
                  <c:v>0.19795221843003413</c:v>
                </c:pt>
                <c:pt idx="5">
                  <c:v>7.2413793103448282E-2</c:v>
                </c:pt>
                <c:pt idx="6">
                  <c:v>0.2109375</c:v>
                </c:pt>
                <c:pt idx="7">
                  <c:v>5.9633027522935783E-2</c:v>
                </c:pt>
                <c:pt idx="8">
                  <c:v>6.9892473118279563E-2</c:v>
                </c:pt>
                <c:pt idx="9">
                  <c:v>9.7902097902097904E-2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E-4C5E-8146-A63502D7D0A4}"/>
            </c:ext>
          </c:extLst>
        </c:ser>
        <c:ser>
          <c:idx val="1"/>
          <c:order val="1"/>
          <c:tx>
            <c:strRef>
              <c:f>'学科分布（已完成）'!$E$117</c:f>
              <c:strCache>
                <c:ptCount val="1"/>
                <c:pt idx="0">
                  <c:v>Agriculture, Multidisciplinary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'学科分布（已完成）'!$F$117:$O$117</c:f>
              <c:numCache>
                <c:formatCode>General</c:formatCode>
                <c:ptCount val="10"/>
                <c:pt idx="0">
                  <c:v>3.4567901234567898E-2</c:v>
                </c:pt>
                <c:pt idx="1">
                  <c:v>7.766143106457242E-2</c:v>
                </c:pt>
                <c:pt idx="2">
                  <c:v>2.2633744855967079E-2</c:v>
                </c:pt>
                <c:pt idx="3">
                  <c:v>0.18902439024390244</c:v>
                </c:pt>
                <c:pt idx="4">
                  <c:v>4.778156996587031E-2</c:v>
                </c:pt>
                <c:pt idx="5">
                  <c:v>7.2413793103448282E-2</c:v>
                </c:pt>
                <c:pt idx="6">
                  <c:v>8.59375E-2</c:v>
                </c:pt>
                <c:pt idx="7">
                  <c:v>8.2568807339449546E-2</c:v>
                </c:pt>
                <c:pt idx="8">
                  <c:v>1.6129032258064516E-2</c:v>
                </c:pt>
                <c:pt idx="9">
                  <c:v>4.8951048951048952E-2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E-4C5E-8146-A63502D7D0A4}"/>
            </c:ext>
          </c:extLst>
        </c:ser>
        <c:ser>
          <c:idx val="2"/>
          <c:order val="2"/>
          <c:tx>
            <c:strRef>
              <c:f>'学科分布（已完成）'!$E$118</c:f>
              <c:strCache>
                <c:ptCount val="1"/>
                <c:pt idx="0">
                  <c:v>Agronomy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'学科分布（已完成）'!$F$118:$O$118</c:f>
              <c:numCache>
                <c:formatCode>General</c:formatCode>
                <c:ptCount val="10"/>
                <c:pt idx="0">
                  <c:v>0.1728395061728395</c:v>
                </c:pt>
                <c:pt idx="1">
                  <c:v>0.13438045375218149</c:v>
                </c:pt>
                <c:pt idx="2">
                  <c:v>9.6707818930041156E-2</c:v>
                </c:pt>
                <c:pt idx="3">
                  <c:v>0.17682926829268292</c:v>
                </c:pt>
                <c:pt idx="4">
                  <c:v>0.21843003412969283</c:v>
                </c:pt>
                <c:pt idx="5">
                  <c:v>0.14137931034482759</c:v>
                </c:pt>
                <c:pt idx="6">
                  <c:v>0.21484375</c:v>
                </c:pt>
                <c:pt idx="7">
                  <c:v>0.1834862385321101</c:v>
                </c:pt>
                <c:pt idx="8">
                  <c:v>0.13440860215053763</c:v>
                </c:pt>
                <c:pt idx="9">
                  <c:v>9.7902097902097904E-2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E-4C5E-8146-A63502D7D0A4}"/>
            </c:ext>
          </c:extLst>
        </c:ser>
        <c:ser>
          <c:idx val="3"/>
          <c:order val="3"/>
          <c:tx>
            <c:strRef>
              <c:f>'学科分布（已完成）'!$E$119</c:f>
              <c:strCache>
                <c:ptCount val="1"/>
                <c:pt idx="0">
                  <c:v>Biochemistry &amp; Molecular Biology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'学科分布（已完成）'!$F$119:$O$119</c:f>
              <c:numCache>
                <c:formatCode>General</c:formatCode>
                <c:ptCount val="10"/>
                <c:pt idx="0">
                  <c:v>7.407407407407407E-2</c:v>
                </c:pt>
                <c:pt idx="1">
                  <c:v>0.11169284467713787</c:v>
                </c:pt>
                <c:pt idx="2">
                  <c:v>0.1111111111111111</c:v>
                </c:pt>
                <c:pt idx="3">
                  <c:v>3.048780487804878E-2</c:v>
                </c:pt>
                <c:pt idx="4">
                  <c:v>8.5324232081911269E-2</c:v>
                </c:pt>
                <c:pt idx="5">
                  <c:v>7.2413793103448282E-2</c:v>
                </c:pt>
                <c:pt idx="6">
                  <c:v>7.8125E-3</c:v>
                </c:pt>
                <c:pt idx="7">
                  <c:v>5.0458715596330278E-2</c:v>
                </c:pt>
                <c:pt idx="8">
                  <c:v>0.11827956989247312</c:v>
                </c:pt>
                <c:pt idx="9">
                  <c:v>6.2937062937062943E-2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E-4C5E-8146-A63502D7D0A4}"/>
            </c:ext>
          </c:extLst>
        </c:ser>
        <c:ser>
          <c:idx val="4"/>
          <c:order val="4"/>
          <c:tx>
            <c:strRef>
              <c:f>'学科分布（已完成）'!$E$120</c:f>
              <c:strCache>
                <c:ptCount val="1"/>
                <c:pt idx="0">
                  <c:v>Biotechnology &amp; Applied Microbiology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'学科分布（已完成）'!$F$120:$O$120</c:f>
              <c:numCache>
                <c:formatCode>General</c:formatCode>
                <c:ptCount val="10"/>
                <c:pt idx="0">
                  <c:v>8.3127572016460899E-2</c:v>
                </c:pt>
                <c:pt idx="1">
                  <c:v>7.8534031413612565E-2</c:v>
                </c:pt>
                <c:pt idx="2">
                  <c:v>7.407407407407407E-2</c:v>
                </c:pt>
                <c:pt idx="3">
                  <c:v>2.4390243902439025E-2</c:v>
                </c:pt>
                <c:pt idx="4">
                  <c:v>6.8259385665529013E-2</c:v>
                </c:pt>
                <c:pt idx="5">
                  <c:v>6.2068965517241378E-2</c:v>
                </c:pt>
                <c:pt idx="6">
                  <c:v>3.90625E-2</c:v>
                </c:pt>
                <c:pt idx="7">
                  <c:v>8.2568807339449546E-2</c:v>
                </c:pt>
                <c:pt idx="8">
                  <c:v>0.10215053763440861</c:v>
                </c:pt>
                <c:pt idx="9">
                  <c:v>3.4965034965034968E-2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E-4C5E-8146-A63502D7D0A4}"/>
            </c:ext>
          </c:extLst>
        </c:ser>
        <c:ser>
          <c:idx val="5"/>
          <c:order val="5"/>
          <c:tx>
            <c:strRef>
              <c:f>'学科分布（已完成）'!$E$121</c:f>
              <c:strCache>
                <c:ptCount val="1"/>
                <c:pt idx="0">
                  <c:v>Environmental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'学科分布（已完成）'!$F$121:$O$121</c:f>
              <c:numCache>
                <c:formatCode>General</c:formatCode>
                <c:ptCount val="10"/>
                <c:pt idx="0">
                  <c:v>4.3621399176954734E-2</c:v>
                </c:pt>
                <c:pt idx="1">
                  <c:v>0.11780104712041885</c:v>
                </c:pt>
                <c:pt idx="2">
                  <c:v>3.7037037037037035E-2</c:v>
                </c:pt>
                <c:pt idx="3">
                  <c:v>4.878048780487805E-2</c:v>
                </c:pt>
                <c:pt idx="4">
                  <c:v>6.4846416382252553E-2</c:v>
                </c:pt>
                <c:pt idx="5">
                  <c:v>0.1</c:v>
                </c:pt>
                <c:pt idx="6">
                  <c:v>8.203125E-2</c:v>
                </c:pt>
                <c:pt idx="7">
                  <c:v>6.8807339449541288E-2</c:v>
                </c:pt>
                <c:pt idx="8">
                  <c:v>3.7634408602150539E-2</c:v>
                </c:pt>
                <c:pt idx="9">
                  <c:v>0.1888111888111888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6E-4C5E-8146-A63502D7D0A4}"/>
            </c:ext>
          </c:extLst>
        </c:ser>
        <c:ser>
          <c:idx val="6"/>
          <c:order val="6"/>
          <c:tx>
            <c:strRef>
              <c:f>'学科分布（已完成）'!$E$122</c:f>
              <c:strCache>
                <c:ptCount val="1"/>
                <c:pt idx="0">
                  <c:v>Food Science &amp; Technology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'学科分布（已完成）'!$F$122:$O$122</c:f>
              <c:numCache>
                <c:formatCode>General</c:formatCode>
                <c:ptCount val="10"/>
                <c:pt idx="0">
                  <c:v>8.1481481481481488E-2</c:v>
                </c:pt>
                <c:pt idx="1">
                  <c:v>3.2286212914485163E-2</c:v>
                </c:pt>
                <c:pt idx="2">
                  <c:v>1.646090534979424E-2</c:v>
                </c:pt>
                <c:pt idx="3">
                  <c:v>2.1341463414634148E-2</c:v>
                </c:pt>
                <c:pt idx="4">
                  <c:v>9.556313993174062E-2</c:v>
                </c:pt>
                <c:pt idx="5">
                  <c:v>4.4827586206896551E-2</c:v>
                </c:pt>
                <c:pt idx="6">
                  <c:v>7.421875E-2</c:v>
                </c:pt>
                <c:pt idx="7">
                  <c:v>8.2568807339449546E-2</c:v>
                </c:pt>
                <c:pt idx="8">
                  <c:v>2.6881720430107527E-2</c:v>
                </c:pt>
                <c:pt idx="9">
                  <c:v>6.9930069930069935E-2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6E-4C5E-8146-A63502D7D0A4}"/>
            </c:ext>
          </c:extLst>
        </c:ser>
        <c:ser>
          <c:idx val="7"/>
          <c:order val="7"/>
          <c:tx>
            <c:strRef>
              <c:f>'学科分布（已完成）'!$E$123</c:f>
              <c:strCache>
                <c:ptCount val="1"/>
                <c:pt idx="0">
                  <c:v>Genetics &amp; Heredity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'学科分布（已完成）'!$F$123:$O$123</c:f>
              <c:numCache>
                <c:formatCode>General</c:formatCode>
                <c:ptCount val="10"/>
                <c:pt idx="0">
                  <c:v>6.3374485596707816E-2</c:v>
                </c:pt>
                <c:pt idx="1">
                  <c:v>4.9738219895287955E-2</c:v>
                </c:pt>
                <c:pt idx="2">
                  <c:v>7.407407407407407E-2</c:v>
                </c:pt>
                <c:pt idx="3">
                  <c:v>4.573170731707317E-2</c:v>
                </c:pt>
                <c:pt idx="4">
                  <c:v>5.4607508532423209E-2</c:v>
                </c:pt>
                <c:pt idx="5">
                  <c:v>2.0689655172413793E-2</c:v>
                </c:pt>
                <c:pt idx="6">
                  <c:v>3.90625E-3</c:v>
                </c:pt>
                <c:pt idx="7">
                  <c:v>7.7981651376146793E-2</c:v>
                </c:pt>
                <c:pt idx="8">
                  <c:v>4.3010752688172046E-2</c:v>
                </c:pt>
                <c:pt idx="9">
                  <c:v>2.097902097902098E-2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6E-4C5E-8146-A63502D7D0A4}"/>
            </c:ext>
          </c:extLst>
        </c:ser>
        <c:ser>
          <c:idx val="8"/>
          <c:order val="8"/>
          <c:tx>
            <c:strRef>
              <c:f>'学科分布（已完成）'!$E$125</c:f>
              <c:strCache>
                <c:ptCount val="1"/>
                <c:pt idx="0">
                  <c:v>Plant Sciences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'学科分布（已完成）'!$F$125:$O$125</c:f>
              <c:numCache>
                <c:formatCode>General</c:formatCode>
                <c:ptCount val="10"/>
                <c:pt idx="0">
                  <c:v>0.31934156378600825</c:v>
                </c:pt>
                <c:pt idx="1">
                  <c:v>0.3193717277486911</c:v>
                </c:pt>
                <c:pt idx="2">
                  <c:v>0.53497942386831276</c:v>
                </c:pt>
                <c:pt idx="3">
                  <c:v>0.34756097560975607</c:v>
                </c:pt>
                <c:pt idx="4">
                  <c:v>0.2764505119453925</c:v>
                </c:pt>
                <c:pt idx="5">
                  <c:v>0.42758620689655175</c:v>
                </c:pt>
                <c:pt idx="6">
                  <c:v>0.23828125</c:v>
                </c:pt>
                <c:pt idx="7">
                  <c:v>0.43119266055045874</c:v>
                </c:pt>
                <c:pt idx="8">
                  <c:v>0.44623655913978494</c:v>
                </c:pt>
                <c:pt idx="9">
                  <c:v>0.27972027972027974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6E-4C5E-8146-A63502D7D0A4}"/>
            </c:ext>
          </c:extLst>
        </c:ser>
        <c:ser>
          <c:idx val="9"/>
          <c:order val="9"/>
          <c:tx>
            <c:strRef>
              <c:f>'学科分布（已完成）'!$E$124</c:f>
              <c:strCache>
                <c:ptCount val="1"/>
                <c:pt idx="0">
                  <c:v>Soil Science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'学科分布（已完成）'!$F$124:$O$124</c:f>
              <c:numCache>
                <c:formatCode>General</c:formatCode>
                <c:ptCount val="10"/>
                <c:pt idx="0">
                  <c:v>2.3868312757201648E-2</c:v>
                </c:pt>
                <c:pt idx="1">
                  <c:v>5.6719022687609075E-2</c:v>
                </c:pt>
                <c:pt idx="2">
                  <c:v>2.2633744855967079E-2</c:v>
                </c:pt>
                <c:pt idx="3">
                  <c:v>8.5365853658536592E-2</c:v>
                </c:pt>
                <c:pt idx="4">
                  <c:v>4.0955631399317405E-2</c:v>
                </c:pt>
                <c:pt idx="5">
                  <c:v>7.9310344827586213E-2</c:v>
                </c:pt>
                <c:pt idx="6">
                  <c:v>6.25E-2</c:v>
                </c:pt>
                <c:pt idx="7">
                  <c:v>4.1284403669724773E-2</c:v>
                </c:pt>
                <c:pt idx="8">
                  <c:v>0.11290322580645161</c:v>
                </c:pt>
                <c:pt idx="9">
                  <c:v>2.097902097902098E-2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6E-4C5E-8146-A63502D7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58616"/>
        <c:axId val="727258936"/>
      </c:radarChart>
      <c:catAx>
        <c:axId val="7272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58936"/>
        <c:crosses val="autoZero"/>
        <c:auto val="1"/>
        <c:lblAlgn val="ctr"/>
        <c:lblOffset val="100"/>
        <c:noMultiLvlLbl val="0"/>
      </c:catAx>
      <c:valAx>
        <c:axId val="7272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</a:t>
            </a:r>
            <a:r>
              <a:rPr lang="en-US" altLang="zh-CN"/>
              <a:t>10</a:t>
            </a:r>
            <a:r>
              <a:rPr lang="zh-CN" altLang="en-US"/>
              <a:t>国家学科分布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'学科分布（已完成）'!$E$116</c:f>
              <c:strCache>
                <c:ptCount val="1"/>
                <c:pt idx="0">
                  <c:v>Agriculture, Dairy &amp; Animal 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'学科分布（已完成）'!$F$116:$O$116</c:f>
              <c:numCache>
                <c:formatCode>General</c:formatCode>
                <c:ptCount val="10"/>
                <c:pt idx="0">
                  <c:v>0.102880658436214</c:v>
                </c:pt>
                <c:pt idx="1">
                  <c:v>8.9877835951134383E-2</c:v>
                </c:pt>
                <c:pt idx="2">
                  <c:v>0.10082304526748971</c:v>
                </c:pt>
                <c:pt idx="3">
                  <c:v>0.11890243902439024</c:v>
                </c:pt>
                <c:pt idx="4">
                  <c:v>0.19795221843003413</c:v>
                </c:pt>
                <c:pt idx="5">
                  <c:v>7.2413793103448282E-2</c:v>
                </c:pt>
                <c:pt idx="6">
                  <c:v>0.2109375</c:v>
                </c:pt>
                <c:pt idx="7">
                  <c:v>5.9633027522935783E-2</c:v>
                </c:pt>
                <c:pt idx="8">
                  <c:v>6.9892473118279563E-2</c:v>
                </c:pt>
                <c:pt idx="9">
                  <c:v>9.7902097902097904E-2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67D-98D3-757EC1A04C89}"/>
            </c:ext>
          </c:extLst>
        </c:ser>
        <c:ser>
          <c:idx val="1"/>
          <c:order val="1"/>
          <c:tx>
            <c:strRef>
              <c:f>'学科分布（已完成）'!$E$117</c:f>
              <c:strCache>
                <c:ptCount val="1"/>
                <c:pt idx="0">
                  <c:v>Agriculture, Multidisciplinary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'学科分布（已完成）'!$F$117:$O$117</c:f>
              <c:numCache>
                <c:formatCode>General</c:formatCode>
                <c:ptCount val="10"/>
                <c:pt idx="0">
                  <c:v>3.4567901234567898E-2</c:v>
                </c:pt>
                <c:pt idx="1">
                  <c:v>7.766143106457242E-2</c:v>
                </c:pt>
                <c:pt idx="2">
                  <c:v>2.2633744855967079E-2</c:v>
                </c:pt>
                <c:pt idx="3">
                  <c:v>0.18902439024390244</c:v>
                </c:pt>
                <c:pt idx="4">
                  <c:v>4.778156996587031E-2</c:v>
                </c:pt>
                <c:pt idx="5">
                  <c:v>7.2413793103448282E-2</c:v>
                </c:pt>
                <c:pt idx="6">
                  <c:v>8.59375E-2</c:v>
                </c:pt>
                <c:pt idx="7">
                  <c:v>8.2568807339449546E-2</c:v>
                </c:pt>
                <c:pt idx="8">
                  <c:v>1.6129032258064516E-2</c:v>
                </c:pt>
                <c:pt idx="9">
                  <c:v>4.8951048951048952E-2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4-467D-98D3-757EC1A04C89}"/>
            </c:ext>
          </c:extLst>
        </c:ser>
        <c:ser>
          <c:idx val="2"/>
          <c:order val="2"/>
          <c:tx>
            <c:strRef>
              <c:f>'学科分布（已完成）'!$E$118</c:f>
              <c:strCache>
                <c:ptCount val="1"/>
                <c:pt idx="0">
                  <c:v>Agronomy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'学科分布（已完成）'!$F$118:$O$118</c:f>
              <c:numCache>
                <c:formatCode>General</c:formatCode>
                <c:ptCount val="10"/>
                <c:pt idx="0">
                  <c:v>0.1728395061728395</c:v>
                </c:pt>
                <c:pt idx="1">
                  <c:v>0.13438045375218149</c:v>
                </c:pt>
                <c:pt idx="2">
                  <c:v>9.6707818930041156E-2</c:v>
                </c:pt>
                <c:pt idx="3">
                  <c:v>0.17682926829268292</c:v>
                </c:pt>
                <c:pt idx="4">
                  <c:v>0.21843003412969283</c:v>
                </c:pt>
                <c:pt idx="5">
                  <c:v>0.14137931034482759</c:v>
                </c:pt>
                <c:pt idx="6">
                  <c:v>0.21484375</c:v>
                </c:pt>
                <c:pt idx="7">
                  <c:v>0.1834862385321101</c:v>
                </c:pt>
                <c:pt idx="8">
                  <c:v>0.13440860215053763</c:v>
                </c:pt>
                <c:pt idx="9">
                  <c:v>9.7902097902097904E-2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4-467D-98D3-757EC1A04C89}"/>
            </c:ext>
          </c:extLst>
        </c:ser>
        <c:ser>
          <c:idx val="3"/>
          <c:order val="3"/>
          <c:tx>
            <c:strRef>
              <c:f>'学科分布（已完成）'!$E$119</c:f>
              <c:strCache>
                <c:ptCount val="1"/>
                <c:pt idx="0">
                  <c:v>Biochemistry &amp; Molecular Biology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'学科分布（已完成）'!$F$119:$O$119</c:f>
              <c:numCache>
                <c:formatCode>General</c:formatCode>
                <c:ptCount val="10"/>
                <c:pt idx="0">
                  <c:v>7.407407407407407E-2</c:v>
                </c:pt>
                <c:pt idx="1">
                  <c:v>0.11169284467713787</c:v>
                </c:pt>
                <c:pt idx="2">
                  <c:v>0.1111111111111111</c:v>
                </c:pt>
                <c:pt idx="3">
                  <c:v>3.048780487804878E-2</c:v>
                </c:pt>
                <c:pt idx="4">
                  <c:v>8.5324232081911269E-2</c:v>
                </c:pt>
                <c:pt idx="5">
                  <c:v>7.2413793103448282E-2</c:v>
                </c:pt>
                <c:pt idx="6">
                  <c:v>7.8125E-3</c:v>
                </c:pt>
                <c:pt idx="7">
                  <c:v>5.0458715596330278E-2</c:v>
                </c:pt>
                <c:pt idx="8">
                  <c:v>0.11827956989247312</c:v>
                </c:pt>
                <c:pt idx="9">
                  <c:v>6.2937062937062943E-2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4-467D-98D3-757EC1A04C89}"/>
            </c:ext>
          </c:extLst>
        </c:ser>
        <c:ser>
          <c:idx val="4"/>
          <c:order val="4"/>
          <c:tx>
            <c:strRef>
              <c:f>'学科分布（已完成）'!$E$120</c:f>
              <c:strCache>
                <c:ptCount val="1"/>
                <c:pt idx="0">
                  <c:v>Biotechnology &amp; Applied Microbiology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'学科分布（已完成）'!$F$120:$O$120</c:f>
              <c:numCache>
                <c:formatCode>General</c:formatCode>
                <c:ptCount val="10"/>
                <c:pt idx="0">
                  <c:v>8.3127572016460899E-2</c:v>
                </c:pt>
                <c:pt idx="1">
                  <c:v>7.8534031413612565E-2</c:v>
                </c:pt>
                <c:pt idx="2">
                  <c:v>7.407407407407407E-2</c:v>
                </c:pt>
                <c:pt idx="3">
                  <c:v>2.4390243902439025E-2</c:v>
                </c:pt>
                <c:pt idx="4">
                  <c:v>6.8259385665529013E-2</c:v>
                </c:pt>
                <c:pt idx="5">
                  <c:v>6.2068965517241378E-2</c:v>
                </c:pt>
                <c:pt idx="6">
                  <c:v>3.90625E-2</c:v>
                </c:pt>
                <c:pt idx="7">
                  <c:v>8.2568807339449546E-2</c:v>
                </c:pt>
                <c:pt idx="8">
                  <c:v>0.10215053763440861</c:v>
                </c:pt>
                <c:pt idx="9">
                  <c:v>3.4965034965034968E-2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4-467D-98D3-757EC1A04C89}"/>
            </c:ext>
          </c:extLst>
        </c:ser>
        <c:ser>
          <c:idx val="5"/>
          <c:order val="5"/>
          <c:tx>
            <c:strRef>
              <c:f>'学科分布（已完成）'!$E$121</c:f>
              <c:strCache>
                <c:ptCount val="1"/>
                <c:pt idx="0">
                  <c:v>Environmental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'学科分布（已完成）'!$F$121:$O$121</c:f>
              <c:numCache>
                <c:formatCode>General</c:formatCode>
                <c:ptCount val="10"/>
                <c:pt idx="0">
                  <c:v>4.3621399176954734E-2</c:v>
                </c:pt>
                <c:pt idx="1">
                  <c:v>0.11780104712041885</c:v>
                </c:pt>
                <c:pt idx="2">
                  <c:v>3.7037037037037035E-2</c:v>
                </c:pt>
                <c:pt idx="3">
                  <c:v>4.878048780487805E-2</c:v>
                </c:pt>
                <c:pt idx="4">
                  <c:v>6.4846416382252553E-2</c:v>
                </c:pt>
                <c:pt idx="5">
                  <c:v>0.1</c:v>
                </c:pt>
                <c:pt idx="6">
                  <c:v>8.203125E-2</c:v>
                </c:pt>
                <c:pt idx="7">
                  <c:v>6.8807339449541288E-2</c:v>
                </c:pt>
                <c:pt idx="8">
                  <c:v>3.7634408602150539E-2</c:v>
                </c:pt>
                <c:pt idx="9">
                  <c:v>0.1888111888111888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4-467D-98D3-757EC1A04C89}"/>
            </c:ext>
          </c:extLst>
        </c:ser>
        <c:ser>
          <c:idx val="6"/>
          <c:order val="6"/>
          <c:tx>
            <c:strRef>
              <c:f>'学科分布（已完成）'!$E$122</c:f>
              <c:strCache>
                <c:ptCount val="1"/>
                <c:pt idx="0">
                  <c:v>Food Science &amp; Technology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'学科分布（已完成）'!$F$122:$O$122</c:f>
              <c:numCache>
                <c:formatCode>General</c:formatCode>
                <c:ptCount val="10"/>
                <c:pt idx="0">
                  <c:v>8.1481481481481488E-2</c:v>
                </c:pt>
                <c:pt idx="1">
                  <c:v>3.2286212914485163E-2</c:v>
                </c:pt>
                <c:pt idx="2">
                  <c:v>1.646090534979424E-2</c:v>
                </c:pt>
                <c:pt idx="3">
                  <c:v>2.1341463414634148E-2</c:v>
                </c:pt>
                <c:pt idx="4">
                  <c:v>9.556313993174062E-2</c:v>
                </c:pt>
                <c:pt idx="5">
                  <c:v>4.4827586206896551E-2</c:v>
                </c:pt>
                <c:pt idx="6">
                  <c:v>7.421875E-2</c:v>
                </c:pt>
                <c:pt idx="7">
                  <c:v>8.2568807339449546E-2</c:v>
                </c:pt>
                <c:pt idx="8">
                  <c:v>2.6881720430107527E-2</c:v>
                </c:pt>
                <c:pt idx="9">
                  <c:v>6.9930069930069935E-2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4-467D-98D3-757EC1A04C89}"/>
            </c:ext>
          </c:extLst>
        </c:ser>
        <c:ser>
          <c:idx val="7"/>
          <c:order val="7"/>
          <c:tx>
            <c:strRef>
              <c:f>'学科分布（已完成）'!$E$123</c:f>
              <c:strCache>
                <c:ptCount val="1"/>
                <c:pt idx="0">
                  <c:v>Genetics &amp; Heredity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'学科分布（已完成）'!$F$123:$O$123</c:f>
              <c:numCache>
                <c:formatCode>General</c:formatCode>
                <c:ptCount val="10"/>
                <c:pt idx="0">
                  <c:v>6.3374485596707816E-2</c:v>
                </c:pt>
                <c:pt idx="1">
                  <c:v>4.9738219895287955E-2</c:v>
                </c:pt>
                <c:pt idx="2">
                  <c:v>7.407407407407407E-2</c:v>
                </c:pt>
                <c:pt idx="3">
                  <c:v>4.573170731707317E-2</c:v>
                </c:pt>
                <c:pt idx="4">
                  <c:v>5.4607508532423209E-2</c:v>
                </c:pt>
                <c:pt idx="5">
                  <c:v>2.0689655172413793E-2</c:v>
                </c:pt>
                <c:pt idx="6">
                  <c:v>3.90625E-3</c:v>
                </c:pt>
                <c:pt idx="7">
                  <c:v>7.7981651376146793E-2</c:v>
                </c:pt>
                <c:pt idx="8">
                  <c:v>4.3010752688172046E-2</c:v>
                </c:pt>
                <c:pt idx="9">
                  <c:v>2.097902097902098E-2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4-467D-98D3-757EC1A04C89}"/>
            </c:ext>
          </c:extLst>
        </c:ser>
        <c:ser>
          <c:idx val="8"/>
          <c:order val="8"/>
          <c:tx>
            <c:strRef>
              <c:f>'学科分布（已完成）'!$E$124</c:f>
              <c:strCache>
                <c:ptCount val="1"/>
                <c:pt idx="0">
                  <c:v>Soil Science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'学科分布（已完成）'!$F$115:$O$115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'学科分布（已完成）'!$F$124:$O$124</c:f>
              <c:numCache>
                <c:formatCode>General</c:formatCode>
                <c:ptCount val="10"/>
                <c:pt idx="0">
                  <c:v>2.3868312757201648E-2</c:v>
                </c:pt>
                <c:pt idx="1">
                  <c:v>5.6719022687609075E-2</c:v>
                </c:pt>
                <c:pt idx="2">
                  <c:v>2.2633744855967079E-2</c:v>
                </c:pt>
                <c:pt idx="3">
                  <c:v>8.5365853658536592E-2</c:v>
                </c:pt>
                <c:pt idx="4">
                  <c:v>4.0955631399317405E-2</c:v>
                </c:pt>
                <c:pt idx="5">
                  <c:v>7.9310344827586213E-2</c:v>
                </c:pt>
                <c:pt idx="6">
                  <c:v>6.25E-2</c:v>
                </c:pt>
                <c:pt idx="7">
                  <c:v>4.1284403669724773E-2</c:v>
                </c:pt>
                <c:pt idx="8">
                  <c:v>0.11290322580645161</c:v>
                </c:pt>
                <c:pt idx="9">
                  <c:v>2.097902097902098E-2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4-467D-98D3-757EC1A0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92920"/>
        <c:axId val="806094200"/>
      </c:radarChart>
      <c:catAx>
        <c:axId val="80609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094200"/>
        <c:crosses val="autoZero"/>
        <c:auto val="1"/>
        <c:lblAlgn val="ctr"/>
        <c:lblOffset val="100"/>
        <c:noMultiLvlLbl val="0"/>
      </c:catAx>
      <c:valAx>
        <c:axId val="8060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0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发文量前</a:t>
            </a:r>
            <a:r>
              <a:rPr lang="en-US"/>
              <a:t>10</a:t>
            </a:r>
            <a:r>
              <a:rPr lang="zh-CN"/>
              <a:t>期刊每年发文量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'期刊发文量统计（已完成）'!$G$40</c:f>
              <c:strCache>
                <c:ptCount val="1"/>
                <c:pt idx="0">
                  <c:v>AGRONOMY JOURNAL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'期刊发文量统计（已完成）'!$G$41:$G$52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E-4D42-B11A-166FC785D67D}"/>
            </c:ext>
          </c:extLst>
        </c:ser>
        <c:ser>
          <c:idx val="1"/>
          <c:order val="1"/>
          <c:tx>
            <c:strRef>
              <c:f>'期刊发文量统计（已完成）'!$H$40</c:f>
              <c:strCache>
                <c:ptCount val="1"/>
                <c:pt idx="0">
                  <c:v>ANIMAL FEED SCIENCE AND TECHNOLOGY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'期刊发文量统计（已完成）'!$H$41:$H$52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E-4D42-B11A-166FC785D67D}"/>
            </c:ext>
          </c:extLst>
        </c:ser>
        <c:ser>
          <c:idx val="2"/>
          <c:order val="2"/>
          <c:tx>
            <c:strRef>
              <c:f>'期刊发文量统计（已完成）'!$I$40</c:f>
              <c:strCache>
                <c:ptCount val="1"/>
                <c:pt idx="0">
                  <c:v>CROP &amp; PASTURE SCIENCE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'期刊发文量统计（已完成）'!$I$41:$I$52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E-4D42-B11A-166FC785D67D}"/>
            </c:ext>
          </c:extLst>
        </c:ser>
        <c:ser>
          <c:idx val="3"/>
          <c:order val="3"/>
          <c:tx>
            <c:strRef>
              <c:f>'期刊发文量统计（已完成）'!$J$40</c:f>
              <c:strCache>
                <c:ptCount val="1"/>
                <c:pt idx="0">
                  <c:v>CROP SCIENCE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'期刊发文量统计（已完成）'!$J$41:$J$52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E-4D42-B11A-166FC785D67D}"/>
            </c:ext>
          </c:extLst>
        </c:ser>
        <c:ser>
          <c:idx val="4"/>
          <c:order val="4"/>
          <c:tx>
            <c:strRef>
              <c:f>'期刊发文量统计（已完成）'!$K$40</c:f>
              <c:strCache>
                <c:ptCount val="1"/>
                <c:pt idx="0">
                  <c:v>FRONTIERS IN PLANT SCIENCE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'期刊发文量统计（已完成）'!$K$41:$K$52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24</c:v>
                </c:pt>
                <c:pt idx="8">
                  <c:v>21</c:v>
                </c:pt>
                <c:pt idx="9">
                  <c:v>22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E-4D42-B11A-166FC785D67D}"/>
            </c:ext>
          </c:extLst>
        </c:ser>
        <c:ser>
          <c:idx val="5"/>
          <c:order val="5"/>
          <c:tx>
            <c:strRef>
              <c:f>'期刊发文量统计（已完成）'!$L$40</c:f>
              <c:strCache>
                <c:ptCount val="1"/>
                <c:pt idx="0">
                  <c:v>JOURNAL OF DAIRY SCIENCE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'期刊发文量统计（已完成）'!$L$41:$L$52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E-4D42-B11A-166FC785D67D}"/>
            </c:ext>
          </c:extLst>
        </c:ser>
        <c:ser>
          <c:idx val="6"/>
          <c:order val="6"/>
          <c:tx>
            <c:strRef>
              <c:f>'期刊发文量统计（已完成）'!$M$40</c:f>
              <c:strCache>
                <c:ptCount val="1"/>
                <c:pt idx="0">
                  <c:v>NEW PHYTOLOGIST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'期刊发文量统计（已完成）'!$M$41:$M$52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3E-4D42-B11A-166FC785D67D}"/>
            </c:ext>
          </c:extLst>
        </c:ser>
        <c:ser>
          <c:idx val="7"/>
          <c:order val="7"/>
          <c:tx>
            <c:strRef>
              <c:f>'期刊发文量统计（已完成）'!$N$40</c:f>
              <c:strCache>
                <c:ptCount val="1"/>
                <c:pt idx="0">
                  <c:v>PLANT AND SOIL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'期刊发文量统计（已完成）'!$N$41:$N$52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3E-4D42-B11A-166FC785D67D}"/>
            </c:ext>
          </c:extLst>
        </c:ser>
        <c:ser>
          <c:idx val="8"/>
          <c:order val="8"/>
          <c:tx>
            <c:strRef>
              <c:f>'期刊发文量统计（已完成）'!$O$40</c:f>
              <c:strCache>
                <c:ptCount val="1"/>
                <c:pt idx="0">
                  <c:v>PLANT PHYSIOLOGY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'期刊发文量统计（已完成）'!$O$41:$O$52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3E-4D42-B11A-166FC785D67D}"/>
            </c:ext>
          </c:extLst>
        </c:ser>
        <c:ser>
          <c:idx val="9"/>
          <c:order val="9"/>
          <c:tx>
            <c:strRef>
              <c:f>'期刊发文量统计（已完成）'!$P$40</c:f>
              <c:strCache>
                <c:ptCount val="1"/>
                <c:pt idx="0">
                  <c:v>PLOS ONE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'期刊发文量统计（已完成）'!$F$41:$F$52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'期刊发文量统计（已完成）'!$P$41:$P$52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12</c:v>
                </c:pt>
                <c:pt idx="7">
                  <c:v>7</c:v>
                </c:pt>
                <c:pt idx="8">
                  <c:v>14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3E-4D42-B11A-166FC785D6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3219920"/>
        <c:axId val="853217360"/>
      </c:lineChart>
      <c:catAx>
        <c:axId val="8532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217360"/>
        <c:crosses val="autoZero"/>
        <c:auto val="1"/>
        <c:lblAlgn val="ctr"/>
        <c:lblOffset val="100"/>
        <c:noMultiLvlLbl val="0"/>
      </c:catAx>
      <c:valAx>
        <c:axId val="853217360"/>
        <c:scaling>
          <c:orientation val="minMax"/>
          <c:max val="25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32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发文量前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zh-CN" sz="1800" b="1" i="0" baseline="0">
                <a:effectLst/>
              </a:rPr>
              <a:t>期刊每年发文量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'期刊发文量统计（已完成）'!$G$92</c:f>
              <c:strCache>
                <c:ptCount val="1"/>
                <c:pt idx="0">
                  <c:v>FRONTIERS IN PLANT 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'期刊发文量统计（已完成）'!$F$93:$F$104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'期刊发文量统计（已完成）'!$G$93:$G$104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24</c:v>
                </c:pt>
                <c:pt idx="8">
                  <c:v>21</c:v>
                </c:pt>
                <c:pt idx="9">
                  <c:v>22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D0A-BCFC-159717E896F4}"/>
            </c:ext>
          </c:extLst>
        </c:ser>
        <c:ser>
          <c:idx val="1"/>
          <c:order val="1"/>
          <c:tx>
            <c:strRef>
              <c:f>'期刊发文量统计（已完成）'!$H$92</c:f>
              <c:strCache>
                <c:ptCount val="1"/>
                <c:pt idx="0">
                  <c:v>JOURNAL OF DAIRY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'期刊发文量统计（已完成）'!$F$93:$F$104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'期刊发文量统计（已完成）'!$H$93:$H$104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D0A-BCFC-159717E896F4}"/>
            </c:ext>
          </c:extLst>
        </c:ser>
        <c:ser>
          <c:idx val="2"/>
          <c:order val="2"/>
          <c:tx>
            <c:strRef>
              <c:f>'期刊发文量统计（已完成）'!$I$92</c:f>
              <c:strCache>
                <c:ptCount val="1"/>
                <c:pt idx="0">
                  <c:v>PLOS 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'期刊发文量统计（已完成）'!$F$93:$F$104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'期刊发文量统计（已完成）'!$I$93:$I$104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12</c:v>
                </c:pt>
                <c:pt idx="7">
                  <c:v>7</c:v>
                </c:pt>
                <c:pt idx="8">
                  <c:v>14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D0A-BCFC-159717E896F4}"/>
            </c:ext>
          </c:extLst>
        </c:ser>
        <c:ser>
          <c:idx val="3"/>
          <c:order val="3"/>
          <c:tx>
            <c:strRef>
              <c:f>'期刊发文量统计（已完成）'!$J$92</c:f>
              <c:strCache>
                <c:ptCount val="1"/>
                <c:pt idx="0">
                  <c:v>NEW PHYTOLOGIST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'期刊发文量统计（已完成）'!$F$93:$F$104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'期刊发文量统计（已完成）'!$J$93:$J$104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D0A-BCFC-159717E896F4}"/>
            </c:ext>
          </c:extLst>
        </c:ser>
        <c:ser>
          <c:idx val="4"/>
          <c:order val="4"/>
          <c:tx>
            <c:strRef>
              <c:f>'期刊发文量统计（已完成）'!$K$92</c:f>
              <c:strCache>
                <c:ptCount val="1"/>
                <c:pt idx="0">
                  <c:v>CROP &amp; PASTURE 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'期刊发文量统计（已完成）'!$F$93:$F$104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'期刊发文量统计（已完成）'!$K$93:$K$104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D0A-BCFC-159717E8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60152"/>
        <c:axId val="712056952"/>
      </c:lineChart>
      <c:catAx>
        <c:axId val="7120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56952"/>
        <c:crosses val="autoZero"/>
        <c:auto val="1"/>
        <c:lblAlgn val="ctr"/>
        <c:lblOffset val="100"/>
        <c:noMultiLvlLbl val="0"/>
      </c:catAx>
      <c:valAx>
        <c:axId val="7120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发文前</a:t>
            </a:r>
            <a:r>
              <a:rPr lang="en-US"/>
              <a:t>10</a:t>
            </a:r>
            <a:r>
              <a:rPr lang="zh-CN"/>
              <a:t>国家每年发文量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'国家发文量（已完成）'!$G$39</c:f>
              <c:strCache>
                <c:ptCount val="1"/>
                <c:pt idx="0">
                  <c:v>Australia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'国家发文量（已完成）'!$G$40:$G$51</c:f>
              <c:numCache>
                <c:formatCode>General</c:formatCode>
                <c:ptCount val="12"/>
                <c:pt idx="0">
                  <c:v>21</c:v>
                </c:pt>
                <c:pt idx="1">
                  <c:v>41</c:v>
                </c:pt>
                <c:pt idx="2">
                  <c:v>27</c:v>
                </c:pt>
                <c:pt idx="3">
                  <c:v>29</c:v>
                </c:pt>
                <c:pt idx="4">
                  <c:v>18</c:v>
                </c:pt>
                <c:pt idx="5">
                  <c:v>25</c:v>
                </c:pt>
                <c:pt idx="6">
                  <c:v>26</c:v>
                </c:pt>
                <c:pt idx="7">
                  <c:v>36</c:v>
                </c:pt>
                <c:pt idx="8">
                  <c:v>23</c:v>
                </c:pt>
                <c:pt idx="9">
                  <c:v>33</c:v>
                </c:pt>
                <c:pt idx="10">
                  <c:v>22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E-44BE-A73C-B3F91BA87B4A}"/>
            </c:ext>
          </c:extLst>
        </c:ser>
        <c:ser>
          <c:idx val="1"/>
          <c:order val="1"/>
          <c:tx>
            <c:strRef>
              <c:f>'国家发文量（已完成）'!$H$39</c:f>
              <c:strCache>
                <c:ptCount val="1"/>
                <c:pt idx="0">
                  <c:v>Canada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'国家发文量（已完成）'!$H$40:$H$51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32</c:v>
                </c:pt>
                <c:pt idx="3">
                  <c:v>25</c:v>
                </c:pt>
                <c:pt idx="4">
                  <c:v>23</c:v>
                </c:pt>
                <c:pt idx="5">
                  <c:v>29</c:v>
                </c:pt>
                <c:pt idx="6">
                  <c:v>26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23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E-44BE-A73C-B3F91BA87B4A}"/>
            </c:ext>
          </c:extLst>
        </c:ser>
        <c:ser>
          <c:idx val="2"/>
          <c:order val="2"/>
          <c:tx>
            <c:strRef>
              <c:f>'国家发文量（已完成）'!$I$39</c:f>
              <c:strCache>
                <c:ptCount val="1"/>
                <c:pt idx="0">
                  <c:v>France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'国家发文量（已完成）'!$I$40:$I$51</c:f>
              <c:numCache>
                <c:formatCode>General</c:formatCode>
                <c:ptCount val="12"/>
                <c:pt idx="0">
                  <c:v>34</c:v>
                </c:pt>
                <c:pt idx="1">
                  <c:v>44</c:v>
                </c:pt>
                <c:pt idx="2">
                  <c:v>48</c:v>
                </c:pt>
                <c:pt idx="3">
                  <c:v>41</c:v>
                </c:pt>
                <c:pt idx="4">
                  <c:v>57</c:v>
                </c:pt>
                <c:pt idx="5">
                  <c:v>51</c:v>
                </c:pt>
                <c:pt idx="6">
                  <c:v>36</c:v>
                </c:pt>
                <c:pt idx="7">
                  <c:v>49</c:v>
                </c:pt>
                <c:pt idx="8">
                  <c:v>40</c:v>
                </c:pt>
                <c:pt idx="9">
                  <c:v>31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E-44BE-A73C-B3F91BA87B4A}"/>
            </c:ext>
          </c:extLst>
        </c:ser>
        <c:ser>
          <c:idx val="3"/>
          <c:order val="3"/>
          <c:tx>
            <c:strRef>
              <c:f>'国家发文量（已完成）'!$J$39</c:f>
              <c:strCache>
                <c:ptCount val="1"/>
                <c:pt idx="0">
                  <c:v>Germany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'国家发文量（已完成）'!$J$40:$J$51</c:f>
              <c:numCache>
                <c:formatCode>General</c:formatCode>
                <c:ptCount val="12"/>
                <c:pt idx="0">
                  <c:v>13</c:v>
                </c:pt>
                <c:pt idx="1">
                  <c:v>27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23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23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E-44BE-A73C-B3F91BA87B4A}"/>
            </c:ext>
          </c:extLst>
        </c:ser>
        <c:ser>
          <c:idx val="4"/>
          <c:order val="4"/>
          <c:tx>
            <c:strRef>
              <c:f>'国家发文量（已完成）'!$K$39</c:f>
              <c:strCache>
                <c:ptCount val="1"/>
                <c:pt idx="0">
                  <c:v>Iran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'国家发文量（已完成）'!$K$40:$K$51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29</c:v>
                </c:pt>
                <c:pt idx="3">
                  <c:v>25</c:v>
                </c:pt>
                <c:pt idx="4">
                  <c:v>22</c:v>
                </c:pt>
                <c:pt idx="5">
                  <c:v>29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E-44BE-A73C-B3F91BA87B4A}"/>
            </c:ext>
          </c:extLst>
        </c:ser>
        <c:ser>
          <c:idx val="5"/>
          <c:order val="5"/>
          <c:tx>
            <c:strRef>
              <c:f>'国家发文量（已完成）'!$L$39</c:f>
              <c:strCache>
                <c:ptCount val="1"/>
                <c:pt idx="0">
                  <c:v>Italy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'国家发文量（已完成）'!$L$40:$L$51</c:f>
              <c:numCache>
                <c:formatCode>General</c:formatCode>
                <c:ptCount val="12"/>
                <c:pt idx="0">
                  <c:v>22</c:v>
                </c:pt>
                <c:pt idx="1">
                  <c:v>14</c:v>
                </c:pt>
                <c:pt idx="2">
                  <c:v>21</c:v>
                </c:pt>
                <c:pt idx="3">
                  <c:v>11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22</c:v>
                </c:pt>
                <c:pt idx="8">
                  <c:v>22</c:v>
                </c:pt>
                <c:pt idx="9">
                  <c:v>10</c:v>
                </c:pt>
                <c:pt idx="10">
                  <c:v>26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E-44BE-A73C-B3F91BA87B4A}"/>
            </c:ext>
          </c:extLst>
        </c:ser>
        <c:ser>
          <c:idx val="6"/>
          <c:order val="6"/>
          <c:tx>
            <c:strRef>
              <c:f>'国家发文量（已完成）'!$M$39</c:f>
              <c:strCache>
                <c:ptCount val="1"/>
                <c:pt idx="0">
                  <c:v>Peoples R China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'国家发文量（已完成）'!$M$40:$M$51</c:f>
              <c:numCache>
                <c:formatCode>General</c:formatCode>
                <c:ptCount val="12"/>
                <c:pt idx="0">
                  <c:v>50</c:v>
                </c:pt>
                <c:pt idx="1">
                  <c:v>31</c:v>
                </c:pt>
                <c:pt idx="2">
                  <c:v>72</c:v>
                </c:pt>
                <c:pt idx="3">
                  <c:v>49</c:v>
                </c:pt>
                <c:pt idx="4">
                  <c:v>76</c:v>
                </c:pt>
                <c:pt idx="5">
                  <c:v>71</c:v>
                </c:pt>
                <c:pt idx="6">
                  <c:v>82</c:v>
                </c:pt>
                <c:pt idx="7">
                  <c:v>120</c:v>
                </c:pt>
                <c:pt idx="8">
                  <c:v>116</c:v>
                </c:pt>
                <c:pt idx="9">
                  <c:v>158</c:v>
                </c:pt>
                <c:pt idx="10">
                  <c:v>184</c:v>
                </c:pt>
                <c:pt idx="1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E-44BE-A73C-B3F91BA87B4A}"/>
            </c:ext>
          </c:extLst>
        </c:ser>
        <c:ser>
          <c:idx val="7"/>
          <c:order val="7"/>
          <c:tx>
            <c:strRef>
              <c:f>'国家发文量（已完成）'!$N$39</c:f>
              <c:strCache>
                <c:ptCount val="1"/>
                <c:pt idx="0">
                  <c:v>Poland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'国家发文量（已完成）'!$N$40:$N$51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9</c:v>
                </c:pt>
                <c:pt idx="9">
                  <c:v>15</c:v>
                </c:pt>
                <c:pt idx="10">
                  <c:v>22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E-44BE-A73C-B3F91BA87B4A}"/>
            </c:ext>
          </c:extLst>
        </c:ser>
        <c:ser>
          <c:idx val="8"/>
          <c:order val="8"/>
          <c:tx>
            <c:strRef>
              <c:f>'国家发文量（已完成）'!$O$39</c:f>
              <c:strCache>
                <c:ptCount val="1"/>
                <c:pt idx="0">
                  <c:v>Spain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'国家发文量（已完成）'!$O$40:$O$51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38</c:v>
                </c:pt>
                <c:pt idx="6">
                  <c:v>26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29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E-44BE-A73C-B3F91BA87B4A}"/>
            </c:ext>
          </c:extLst>
        </c:ser>
        <c:ser>
          <c:idx val="9"/>
          <c:order val="9"/>
          <c:tx>
            <c:strRef>
              <c:f>'国家发文量（已完成）'!$P$39</c:f>
              <c:strCache>
                <c:ptCount val="1"/>
                <c:pt idx="0">
                  <c:v>USA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'国家发文量（已完成）'!$F$40:$F$51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'国家发文量（已完成）'!$P$40:$P$51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102</c:v>
                </c:pt>
                <c:pt idx="6">
                  <c:v>103</c:v>
                </c:pt>
                <c:pt idx="7">
                  <c:v>95</c:v>
                </c:pt>
                <c:pt idx="8">
                  <c:v>118</c:v>
                </c:pt>
                <c:pt idx="9">
                  <c:v>127</c:v>
                </c:pt>
                <c:pt idx="10">
                  <c:v>121</c:v>
                </c:pt>
                <c:pt idx="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E-44BE-A73C-B3F91BA87B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301712"/>
        <c:axId val="839302672"/>
      </c:lineChart>
      <c:catAx>
        <c:axId val="8393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02672"/>
        <c:crosses val="autoZero"/>
        <c:auto val="1"/>
        <c:lblAlgn val="ctr"/>
        <c:lblOffset val="100"/>
        <c:noMultiLvlLbl val="0"/>
      </c:catAx>
      <c:valAx>
        <c:axId val="83930267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</a:t>
            </a:r>
            <a:r>
              <a:rPr lang="en-US" altLang="zh-CN"/>
              <a:t>30</a:t>
            </a:r>
            <a:r>
              <a:rPr lang="zh-CN" altLang="en-US"/>
              <a:t>发文国家总共的发文量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'国家发文量（已完成）'!$B$4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'国家发文量（已完成）'!$A$5:$A$34</c:f>
              <c:strCache>
                <c:ptCount val="3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  <c:pt idx="10">
                  <c:v>UK</c:v>
                </c:pt>
                <c:pt idx="11">
                  <c:v>Turkey</c:v>
                </c:pt>
                <c:pt idx="12">
                  <c:v>Tunisia</c:v>
                </c:pt>
                <c:pt idx="13">
                  <c:v>New Zealand</c:v>
                </c:pt>
                <c:pt idx="14">
                  <c:v>Argentina</c:v>
                </c:pt>
                <c:pt idx="15">
                  <c:v>Mexico</c:v>
                </c:pt>
                <c:pt idx="16">
                  <c:v>Brazil</c:v>
                </c:pt>
                <c:pt idx="17">
                  <c:v>Japan</c:v>
                </c:pt>
                <c:pt idx="18">
                  <c:v>India</c:v>
                </c:pt>
                <c:pt idx="19">
                  <c:v>Portugal</c:v>
                </c:pt>
                <c:pt idx="20">
                  <c:v>Saudi Arabia</c:v>
                </c:pt>
                <c:pt idx="21">
                  <c:v>Belgium</c:v>
                </c:pt>
                <c:pt idx="22">
                  <c:v>South Korea</c:v>
                </c:pt>
                <c:pt idx="23">
                  <c:v>Egypt</c:v>
                </c:pt>
                <c:pt idx="24">
                  <c:v>Czech Republic</c:v>
                </c:pt>
                <c:pt idx="25">
                  <c:v>Switzerland</c:v>
                </c:pt>
                <c:pt idx="26">
                  <c:v>Netherlands</c:v>
                </c:pt>
                <c:pt idx="27">
                  <c:v>Hungary</c:v>
                </c:pt>
                <c:pt idx="28">
                  <c:v>Denmark</c:v>
                </c:pt>
                <c:pt idx="29">
                  <c:v>Serbia</c:v>
                </c:pt>
              </c:strCache>
            </c:strRef>
          </c:cat>
          <c:val>
            <c:numRef>
              <c:f>'国家发文量（已完成）'!$B$5:$B$34</c:f>
              <c:numCache>
                <c:formatCode>General</c:formatCode>
                <c:ptCount val="30"/>
                <c:pt idx="0">
                  <c:v>1215</c:v>
                </c:pt>
                <c:pt idx="1">
                  <c:v>1146</c:v>
                </c:pt>
                <c:pt idx="2">
                  <c:v>486</c:v>
                </c:pt>
                <c:pt idx="3">
                  <c:v>328</c:v>
                </c:pt>
                <c:pt idx="4">
                  <c:v>293</c:v>
                </c:pt>
                <c:pt idx="5">
                  <c:v>290</c:v>
                </c:pt>
                <c:pt idx="6">
                  <c:v>256</c:v>
                </c:pt>
                <c:pt idx="7">
                  <c:v>218</c:v>
                </c:pt>
                <c:pt idx="8">
                  <c:v>186</c:v>
                </c:pt>
                <c:pt idx="9">
                  <c:v>143</c:v>
                </c:pt>
                <c:pt idx="10">
                  <c:v>141</c:v>
                </c:pt>
                <c:pt idx="11">
                  <c:v>137</c:v>
                </c:pt>
                <c:pt idx="12">
                  <c:v>128</c:v>
                </c:pt>
                <c:pt idx="13">
                  <c:v>109</c:v>
                </c:pt>
                <c:pt idx="14">
                  <c:v>104</c:v>
                </c:pt>
                <c:pt idx="15">
                  <c:v>100</c:v>
                </c:pt>
                <c:pt idx="16">
                  <c:v>88</c:v>
                </c:pt>
                <c:pt idx="17">
                  <c:v>82</c:v>
                </c:pt>
                <c:pt idx="18">
                  <c:v>80</c:v>
                </c:pt>
                <c:pt idx="19">
                  <c:v>78</c:v>
                </c:pt>
                <c:pt idx="20">
                  <c:v>77</c:v>
                </c:pt>
                <c:pt idx="21">
                  <c:v>69</c:v>
                </c:pt>
                <c:pt idx="22">
                  <c:v>69</c:v>
                </c:pt>
                <c:pt idx="23">
                  <c:v>60</c:v>
                </c:pt>
                <c:pt idx="24">
                  <c:v>56</c:v>
                </c:pt>
                <c:pt idx="25">
                  <c:v>51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D-42A7-A703-9EC652BB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532112"/>
        <c:axId val="840529552"/>
      </c:barChart>
      <c:catAx>
        <c:axId val="8405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529552"/>
        <c:crosses val="autoZero"/>
        <c:auto val="1"/>
        <c:lblAlgn val="ctr"/>
        <c:lblOffset val="100"/>
        <c:noMultiLvlLbl val="0"/>
      </c:catAx>
      <c:valAx>
        <c:axId val="8405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5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发文前十国家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'国家发文量（已完成）'!$A$5:$A$14</c:f>
              <c:strCache>
                <c:ptCount val="10"/>
                <c:pt idx="0">
                  <c:v>USA</c:v>
                </c:pt>
                <c:pt idx="1">
                  <c:v>Peoples R China</c:v>
                </c:pt>
                <c:pt idx="2">
                  <c:v>France</c:v>
                </c:pt>
                <c:pt idx="3">
                  <c:v>Australia</c:v>
                </c:pt>
                <c:pt idx="4">
                  <c:v>Canada</c:v>
                </c:pt>
                <c:pt idx="5">
                  <c:v>Spain</c:v>
                </c:pt>
                <c:pt idx="6">
                  <c:v>Iran</c:v>
                </c:pt>
                <c:pt idx="7">
                  <c:v>Italy</c:v>
                </c:pt>
                <c:pt idx="8">
                  <c:v>Germany</c:v>
                </c:pt>
                <c:pt idx="9">
                  <c:v>Poland</c:v>
                </c:pt>
              </c:strCache>
            </c:strRef>
          </c:cat>
          <c:val>
            <c:numRef>
              <c:f>'国家发文量（已完成）'!$B$5:$B$14</c:f>
              <c:numCache>
                <c:formatCode>General</c:formatCode>
                <c:ptCount val="10"/>
                <c:pt idx="0">
                  <c:v>1215</c:v>
                </c:pt>
                <c:pt idx="1">
                  <c:v>1146</c:v>
                </c:pt>
                <c:pt idx="2">
                  <c:v>486</c:v>
                </c:pt>
                <c:pt idx="3">
                  <c:v>328</c:v>
                </c:pt>
                <c:pt idx="4">
                  <c:v>293</c:v>
                </c:pt>
                <c:pt idx="5">
                  <c:v>290</c:v>
                </c:pt>
                <c:pt idx="6">
                  <c:v>256</c:v>
                </c:pt>
                <c:pt idx="7">
                  <c:v>218</c:v>
                </c:pt>
                <c:pt idx="8">
                  <c:v>186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22F-9630-C1B695EA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262096"/>
        <c:axId val="793262416"/>
      </c:barChart>
      <c:catAx>
        <c:axId val="7932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262416"/>
        <c:crosses val="autoZero"/>
        <c:auto val="1"/>
        <c:lblAlgn val="ctr"/>
        <c:lblOffset val="100"/>
        <c:noMultiLvlLbl val="0"/>
      </c:catAx>
      <c:valAx>
        <c:axId val="7932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2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发文前</a:t>
            </a:r>
            <a:r>
              <a:rPr lang="en-US"/>
              <a:t>5</a:t>
            </a:r>
            <a:r>
              <a:rPr lang="zh-CN"/>
              <a:t>国家发文量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'国家发文量（已完成）'!$G$87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'国家发文量（已完成）'!$F$88:$F$99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'国家发文量（已完成）'!$G$88:$G$99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102</c:v>
                </c:pt>
                <c:pt idx="6">
                  <c:v>103</c:v>
                </c:pt>
                <c:pt idx="7">
                  <c:v>95</c:v>
                </c:pt>
                <c:pt idx="8">
                  <c:v>118</c:v>
                </c:pt>
                <c:pt idx="9">
                  <c:v>127</c:v>
                </c:pt>
                <c:pt idx="10">
                  <c:v>121</c:v>
                </c:pt>
                <c:pt idx="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4FA1-A20E-C2936E85E67F}"/>
            </c:ext>
          </c:extLst>
        </c:ser>
        <c:ser>
          <c:idx val="1"/>
          <c:order val="1"/>
          <c:tx>
            <c:strRef>
              <c:f>'国家发文量（已完成）'!$H$87</c:f>
              <c:strCache>
                <c:ptCount val="1"/>
                <c:pt idx="0">
                  <c:v>Peoples R China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'国家发文量（已完成）'!$F$88:$F$99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'国家发文量（已完成）'!$H$88:$H$99</c:f>
              <c:numCache>
                <c:formatCode>General</c:formatCode>
                <c:ptCount val="12"/>
                <c:pt idx="0">
                  <c:v>50</c:v>
                </c:pt>
                <c:pt idx="1">
                  <c:v>31</c:v>
                </c:pt>
                <c:pt idx="2">
                  <c:v>72</c:v>
                </c:pt>
                <c:pt idx="3">
                  <c:v>49</c:v>
                </c:pt>
                <c:pt idx="4">
                  <c:v>76</c:v>
                </c:pt>
                <c:pt idx="5">
                  <c:v>71</c:v>
                </c:pt>
                <c:pt idx="6">
                  <c:v>82</c:v>
                </c:pt>
                <c:pt idx="7">
                  <c:v>120</c:v>
                </c:pt>
                <c:pt idx="8">
                  <c:v>116</c:v>
                </c:pt>
                <c:pt idx="9">
                  <c:v>158</c:v>
                </c:pt>
                <c:pt idx="10">
                  <c:v>184</c:v>
                </c:pt>
                <c:pt idx="1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4FA1-A20E-C2936E85E67F}"/>
            </c:ext>
          </c:extLst>
        </c:ser>
        <c:ser>
          <c:idx val="2"/>
          <c:order val="2"/>
          <c:tx>
            <c:strRef>
              <c:f>'国家发文量（已完成）'!$I$87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'国家发文量（已完成）'!$F$88:$F$99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'国家发文量（已完成）'!$I$88:$I$99</c:f>
              <c:numCache>
                <c:formatCode>General</c:formatCode>
                <c:ptCount val="12"/>
                <c:pt idx="0">
                  <c:v>34</c:v>
                </c:pt>
                <c:pt idx="1">
                  <c:v>44</c:v>
                </c:pt>
                <c:pt idx="2">
                  <c:v>48</c:v>
                </c:pt>
                <c:pt idx="3">
                  <c:v>41</c:v>
                </c:pt>
                <c:pt idx="4">
                  <c:v>57</c:v>
                </c:pt>
                <c:pt idx="5">
                  <c:v>51</c:v>
                </c:pt>
                <c:pt idx="6">
                  <c:v>36</c:v>
                </c:pt>
                <c:pt idx="7">
                  <c:v>49</c:v>
                </c:pt>
                <c:pt idx="8">
                  <c:v>40</c:v>
                </c:pt>
                <c:pt idx="9">
                  <c:v>31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4FA1-A20E-C2936E85E67F}"/>
            </c:ext>
          </c:extLst>
        </c:ser>
        <c:ser>
          <c:idx val="3"/>
          <c:order val="3"/>
          <c:tx>
            <c:strRef>
              <c:f>'国家发文量（已完成）'!$J$87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'国家发文量（已完成）'!$F$88:$F$99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'国家发文量（已完成）'!$J$88:$J$99</c:f>
              <c:numCache>
                <c:formatCode>General</c:formatCode>
                <c:ptCount val="12"/>
                <c:pt idx="0">
                  <c:v>21</c:v>
                </c:pt>
                <c:pt idx="1">
                  <c:v>41</c:v>
                </c:pt>
                <c:pt idx="2">
                  <c:v>27</c:v>
                </c:pt>
                <c:pt idx="3">
                  <c:v>29</c:v>
                </c:pt>
                <c:pt idx="4">
                  <c:v>18</c:v>
                </c:pt>
                <c:pt idx="5">
                  <c:v>25</c:v>
                </c:pt>
                <c:pt idx="6">
                  <c:v>26</c:v>
                </c:pt>
                <c:pt idx="7">
                  <c:v>36</c:v>
                </c:pt>
                <c:pt idx="8">
                  <c:v>23</c:v>
                </c:pt>
                <c:pt idx="9">
                  <c:v>33</c:v>
                </c:pt>
                <c:pt idx="10">
                  <c:v>22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4FA1-A20E-C2936E85E67F}"/>
            </c:ext>
          </c:extLst>
        </c:ser>
        <c:ser>
          <c:idx val="4"/>
          <c:order val="4"/>
          <c:tx>
            <c:strRef>
              <c:f>'国家发文量（已完成）'!$K$87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'国家发文量（已完成）'!$F$88:$F$99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'国家发文量（已完成）'!$K$88:$K$99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32</c:v>
                </c:pt>
                <c:pt idx="3">
                  <c:v>25</c:v>
                </c:pt>
                <c:pt idx="4">
                  <c:v>23</c:v>
                </c:pt>
                <c:pt idx="5">
                  <c:v>29</c:v>
                </c:pt>
                <c:pt idx="6">
                  <c:v>26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23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3-4FA1-A20E-C2936E85E6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3807224"/>
        <c:axId val="813808184"/>
      </c:lineChart>
      <c:catAx>
        <c:axId val="81380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808184"/>
        <c:crosses val="autoZero"/>
        <c:auto val="1"/>
        <c:lblAlgn val="ctr"/>
        <c:lblOffset val="100"/>
        <c:noMultiLvlLbl val="0"/>
      </c:catAx>
      <c:valAx>
        <c:axId val="813808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380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发文量前</a:t>
            </a:r>
            <a:r>
              <a:rPr lang="en-US" altLang="zh-CN"/>
              <a:t>30</a:t>
            </a:r>
            <a:r>
              <a:rPr lang="zh-CN" altLang="en-US"/>
              <a:t>的机构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'机构发文量（已完成）'!$B$2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'机构发文量（已完成）'!$A$3:$A$33</c:f>
              <c:strCache>
                <c:ptCount val="31"/>
                <c:pt idx="0">
                  <c:v>INRA</c:v>
                </c:pt>
                <c:pt idx="1">
                  <c:v>Chinese Acad Sci</c:v>
                </c:pt>
                <c:pt idx="2">
                  <c:v>China Agr Univ</c:v>
                </c:pt>
                <c:pt idx="3">
                  <c:v>Chinese Acad Agr Sci</c:v>
                </c:pt>
                <c:pt idx="4">
                  <c:v>Agr &amp; Agri Food Canada</c:v>
                </c:pt>
                <c:pt idx="5">
                  <c:v>Samuel Roberts Noble Fdn Inc</c:v>
                </c:pt>
                <c:pt idx="6">
                  <c:v>USDA ARS</c:v>
                </c:pt>
                <c:pt idx="7">
                  <c:v>Lanzhou Univ</c:v>
                </c:pt>
                <c:pt idx="8">
                  <c:v>CNRS</c:v>
                </c:pt>
                <c:pt idx="9">
                  <c:v>Nanjing Agr Univ</c:v>
                </c:pt>
                <c:pt idx="10">
                  <c:v>ARS</c:v>
                </c:pt>
                <c:pt idx="11">
                  <c:v>Univ Minnesota</c:v>
                </c:pt>
                <c:pt idx="12">
                  <c:v>CSIC</c:v>
                </c:pt>
                <c:pt idx="13">
                  <c:v>Univ Toulouse</c:v>
                </c:pt>
                <c:pt idx="14">
                  <c:v>Univ Wisconsin</c:v>
                </c:pt>
                <c:pt idx="15">
                  <c:v>Univ Calif Davis</c:v>
                </c:pt>
                <c:pt idx="16">
                  <c:v>Northwest A&amp;F Univ</c:v>
                </c:pt>
                <c:pt idx="17">
                  <c:v>Utah State Univ</c:v>
                </c:pt>
                <c:pt idx="18">
                  <c:v>Univ Chinese Acad Sci</c:v>
                </c:pt>
                <c:pt idx="19">
                  <c:v>Univ Western Australia</c:v>
                </c:pt>
                <c:pt idx="20">
                  <c:v>King Saud Univ</c:v>
                </c:pt>
                <c:pt idx="21">
                  <c:v>Isfahan Univ Technol</c:v>
                </c:pt>
                <c:pt idx="22">
                  <c:v>Cornell Univ</c:v>
                </c:pt>
                <c:pt idx="23">
                  <c:v>Lincoln Univ</c:v>
                </c:pt>
                <c:pt idx="24">
                  <c:v>Islamic Azad Univ</c:v>
                </c:pt>
                <c:pt idx="25">
                  <c:v>Gansu Agr Univ</c:v>
                </c:pt>
                <c:pt idx="26">
                  <c:v>Univ Saskatchewan</c:v>
                </c:pt>
                <c:pt idx="27">
                  <c:v>Oklahoma State Univ</c:v>
                </c:pt>
                <c:pt idx="28">
                  <c:v>Ctr Biotechnol Borj Cedria</c:v>
                </c:pt>
                <c:pt idx="29">
                  <c:v>Univ Georgia</c:v>
                </c:pt>
                <c:pt idx="30">
                  <c:v>Univ Tehran</c:v>
                </c:pt>
              </c:strCache>
            </c:strRef>
          </c:cat>
          <c:val>
            <c:numRef>
              <c:f>'机构发文量（已完成）'!$B$3:$B$33</c:f>
              <c:numCache>
                <c:formatCode>General</c:formatCode>
                <c:ptCount val="31"/>
                <c:pt idx="0">
                  <c:v>197</c:v>
                </c:pt>
                <c:pt idx="1">
                  <c:v>190</c:v>
                </c:pt>
                <c:pt idx="2">
                  <c:v>166</c:v>
                </c:pt>
                <c:pt idx="3">
                  <c:v>164</c:v>
                </c:pt>
                <c:pt idx="4">
                  <c:v>157</c:v>
                </c:pt>
                <c:pt idx="5">
                  <c:v>144</c:v>
                </c:pt>
                <c:pt idx="6">
                  <c:v>130</c:v>
                </c:pt>
                <c:pt idx="7">
                  <c:v>127</c:v>
                </c:pt>
                <c:pt idx="8">
                  <c:v>122</c:v>
                </c:pt>
                <c:pt idx="9">
                  <c:v>109</c:v>
                </c:pt>
                <c:pt idx="10">
                  <c:v>107</c:v>
                </c:pt>
                <c:pt idx="11">
                  <c:v>99</c:v>
                </c:pt>
                <c:pt idx="12">
                  <c:v>83</c:v>
                </c:pt>
                <c:pt idx="13">
                  <c:v>83</c:v>
                </c:pt>
                <c:pt idx="14">
                  <c:v>80</c:v>
                </c:pt>
                <c:pt idx="15">
                  <c:v>70</c:v>
                </c:pt>
                <c:pt idx="16">
                  <c:v>63</c:v>
                </c:pt>
                <c:pt idx="17">
                  <c:v>62</c:v>
                </c:pt>
                <c:pt idx="18">
                  <c:v>59</c:v>
                </c:pt>
                <c:pt idx="19">
                  <c:v>56</c:v>
                </c:pt>
                <c:pt idx="20">
                  <c:v>45</c:v>
                </c:pt>
                <c:pt idx="21">
                  <c:v>45</c:v>
                </c:pt>
                <c:pt idx="22">
                  <c:v>42</c:v>
                </c:pt>
                <c:pt idx="23">
                  <c:v>40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B-4755-A046-6EB5D832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024632"/>
        <c:axId val="974023352"/>
      </c:barChart>
      <c:catAx>
        <c:axId val="97402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023352"/>
        <c:crosses val="autoZero"/>
        <c:auto val="1"/>
        <c:lblAlgn val="ctr"/>
        <c:lblOffset val="100"/>
        <c:noMultiLvlLbl val="0"/>
      </c:catAx>
      <c:valAx>
        <c:axId val="9740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02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28575</xdr:rowOff>
    </xdr:from>
    <xdr:to>
      <xdr:col>9</xdr:col>
      <xdr:colOff>661987</xdr:colOff>
      <xdr:row>17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26AFDC-BC41-4CA7-98F1-2CB66D0E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5</xdr:row>
      <xdr:rowOff>19049</xdr:rowOff>
    </xdr:from>
    <xdr:to>
      <xdr:col>12</xdr:col>
      <xdr:colOff>295274</xdr:colOff>
      <xdr:row>27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820A9A-1E17-4F93-8E16-159DB8112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56</xdr:row>
      <xdr:rowOff>19049</xdr:rowOff>
    </xdr:from>
    <xdr:to>
      <xdr:col>14</xdr:col>
      <xdr:colOff>647700</xdr:colOff>
      <xdr:row>87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537184-D973-474E-8422-89D965921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252412</xdr:colOff>
      <xdr:row>107</xdr:row>
      <xdr:rowOff>161925</xdr:rowOff>
    </xdr:from>
    <xdr:to>
      <xdr:col>16</xdr:col>
      <xdr:colOff>523875</xdr:colOff>
      <xdr:row>129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F21B73-74A5-4A65-8AC0-80AF16A3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53</xdr:row>
      <xdr:rowOff>104775</xdr:rowOff>
    </xdr:from>
    <xdr:to>
      <xdr:col>19</xdr:col>
      <xdr:colOff>476250</xdr:colOff>
      <xdr:row>80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7B46C6-C3E7-40A7-8109-9D1B62361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862012</xdr:colOff>
      <xdr:row>4</xdr:row>
      <xdr:rowOff>47625</xdr:rowOff>
    </xdr:from>
    <xdr:to>
      <xdr:col>16</xdr:col>
      <xdr:colOff>447675</xdr:colOff>
      <xdr:row>34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7F721A-B498-429D-9E3E-BD8E58E1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347662</xdr:colOff>
      <xdr:row>10</xdr:row>
      <xdr:rowOff>38100</xdr:rowOff>
    </xdr:from>
    <xdr:to>
      <xdr:col>24</xdr:col>
      <xdr:colOff>119062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10E983-38CD-466F-95E2-BB873DA5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102</xdr:row>
      <xdr:rowOff>166687</xdr:rowOff>
    </xdr:from>
    <xdr:to>
      <xdr:col>19</xdr:col>
      <xdr:colOff>123825</xdr:colOff>
      <xdr:row>126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7A2D32-33FF-4891-A290-6B2DFF03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4</xdr:row>
      <xdr:rowOff>9525</xdr:rowOff>
    </xdr:from>
    <xdr:to>
      <xdr:col>21</xdr:col>
      <xdr:colOff>485775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EE0056-F3F4-4541-AC16-C7574AE9D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40</xdr:row>
      <xdr:rowOff>95250</xdr:rowOff>
    </xdr:from>
    <xdr:to>
      <xdr:col>20</xdr:col>
      <xdr:colOff>9525</xdr:colOff>
      <xdr:row>71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C82369-EA3C-4B2F-84A6-0D1E12317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98</xdr:row>
      <xdr:rowOff>104775</xdr:rowOff>
    </xdr:from>
    <xdr:to>
      <xdr:col>17</xdr:col>
      <xdr:colOff>209550</xdr:colOff>
      <xdr:row>120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8F160E-D517-44C1-9164-A66E2661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139</xdr:row>
      <xdr:rowOff>95250</xdr:rowOff>
    </xdr:from>
    <xdr:to>
      <xdr:col>17</xdr:col>
      <xdr:colOff>266700</xdr:colOff>
      <xdr:row>158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70B626-64F7-498A-BEC8-D502EC4D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328611</xdr:colOff>
      <xdr:row>41</xdr:row>
      <xdr:rowOff>152400</xdr:rowOff>
    </xdr:from>
    <xdr:to>
      <xdr:col>31</xdr:col>
      <xdr:colOff>142874</xdr:colOff>
      <xdr:row>65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4F24E2-E308-4BD4-A512-C1B118D9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72</xdr:row>
      <xdr:rowOff>161925</xdr:rowOff>
    </xdr:from>
    <xdr:to>
      <xdr:col>18</xdr:col>
      <xdr:colOff>333375</xdr:colOff>
      <xdr:row>97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EBC939-B43B-4FE9-B173-F3C85F8A9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119061</xdr:colOff>
      <xdr:row>116</xdr:row>
      <xdr:rowOff>19049</xdr:rowOff>
    </xdr:from>
    <xdr:to>
      <xdr:col>19</xdr:col>
      <xdr:colOff>542924</xdr:colOff>
      <xdr:row>143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7BB084E-661A-4946-8484-367FBC9C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595311</xdr:colOff>
      <xdr:row>28</xdr:row>
      <xdr:rowOff>142875</xdr:rowOff>
    </xdr:from>
    <xdr:to>
      <xdr:col>17</xdr:col>
      <xdr:colOff>485774</xdr:colOff>
      <xdr:row>50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6F6408E-A0BB-411C-9950-9C202DD5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119061</xdr:colOff>
      <xdr:row>332</xdr:row>
      <xdr:rowOff>171449</xdr:rowOff>
    </xdr:from>
    <xdr:to>
      <xdr:col>16</xdr:col>
      <xdr:colOff>676274</xdr:colOff>
      <xdr:row>355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60D8DB-9421-4200-A8BD-2DB516CD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1</xdr:row>
      <xdr:rowOff>19050</xdr:rowOff>
    </xdr:from>
    <xdr:to>
      <xdr:col>23</xdr:col>
      <xdr:colOff>104775</xdr:colOff>
      <xdr:row>29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07F121-8361-48A3-A3DB-083C61F2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328611</xdr:colOff>
      <xdr:row>3</xdr:row>
      <xdr:rowOff>95249</xdr:rowOff>
    </xdr:from>
    <xdr:to>
      <xdr:col>34</xdr:col>
      <xdr:colOff>276225</xdr:colOff>
      <xdr:row>29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3A18F7-AE69-412B-9755-88A190FB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126</xdr:row>
      <xdr:rowOff>114299</xdr:rowOff>
    </xdr:from>
    <xdr:to>
      <xdr:col>15</xdr:col>
      <xdr:colOff>466725</xdr:colOff>
      <xdr:row>167</xdr:row>
      <xdr:rowOff>38099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F1A576-8F28-4347-B16A-1D713E2D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100011</xdr:colOff>
      <xdr:row>171</xdr:row>
      <xdr:rowOff>171449</xdr:rowOff>
    </xdr:from>
    <xdr:to>
      <xdr:col>17</xdr:col>
      <xdr:colOff>152400</xdr:colOff>
      <xdr:row>203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BD08E5-69E8-49DC-982D-97811EB6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5B-35AE-4006-9F83-BC7C282919E9}">
  <dimension ref="A1:B15"/>
  <sheetViews>
    <sheetView workbookViewId="0">
      <selection activeCell="M17" sqref="M17"/>
    </sheetView>
  </sheetViews>
  <sheetFormatPr defaultRowHeight="14.25" x14ac:dyDescent="0.2"/>
  <sheetData>
    <row r="1" spans="1:2" x14ac:dyDescent="0.2">
      <c r="A1" t="s">
        <v>41</v>
      </c>
    </row>
    <row r="2" spans="1:2" x14ac:dyDescent="0.2">
      <c r="A2" s="4" t="s">
        <v>38</v>
      </c>
      <c r="B2" s="4" t="s">
        <v>39</v>
      </c>
    </row>
    <row r="3" spans="1:2" x14ac:dyDescent="0.2">
      <c r="A3" s="4">
        <v>2009</v>
      </c>
      <c r="B3" s="4">
        <v>370</v>
      </c>
    </row>
    <row r="4" spans="1:2" x14ac:dyDescent="0.2">
      <c r="A4" s="4">
        <v>2010</v>
      </c>
      <c r="B4" s="4">
        <v>364</v>
      </c>
    </row>
    <row r="5" spans="1:2" x14ac:dyDescent="0.2">
      <c r="A5" s="4">
        <v>2011</v>
      </c>
      <c r="B5" s="4">
        <v>390</v>
      </c>
    </row>
    <row r="6" spans="1:2" x14ac:dyDescent="0.2">
      <c r="A6" s="4">
        <v>2012</v>
      </c>
      <c r="B6" s="4">
        <v>349</v>
      </c>
    </row>
    <row r="7" spans="1:2" x14ac:dyDescent="0.2">
      <c r="A7" s="4">
        <v>2013</v>
      </c>
      <c r="B7" s="4">
        <v>431</v>
      </c>
    </row>
    <row r="8" spans="1:2" x14ac:dyDescent="0.2">
      <c r="A8" s="4">
        <v>2014</v>
      </c>
      <c r="B8" s="4">
        <v>425</v>
      </c>
    </row>
    <row r="9" spans="1:2" x14ac:dyDescent="0.2">
      <c r="A9" s="4">
        <v>2015</v>
      </c>
      <c r="B9" s="4">
        <v>404</v>
      </c>
    </row>
    <row r="10" spans="1:2" x14ac:dyDescent="0.2">
      <c r="A10" s="4">
        <v>2016</v>
      </c>
      <c r="B10" s="4">
        <v>438</v>
      </c>
    </row>
    <row r="11" spans="1:2" x14ac:dyDescent="0.2">
      <c r="A11" s="4">
        <v>2017</v>
      </c>
      <c r="B11" s="4">
        <v>450</v>
      </c>
    </row>
    <row r="12" spans="1:2" x14ac:dyDescent="0.2">
      <c r="A12" s="4">
        <v>2018</v>
      </c>
      <c r="B12" s="4">
        <v>500</v>
      </c>
    </row>
    <row r="13" spans="1:2" x14ac:dyDescent="0.2">
      <c r="A13" s="4">
        <v>2019</v>
      </c>
      <c r="B13" s="4">
        <v>527</v>
      </c>
    </row>
    <row r="14" spans="1:2" x14ac:dyDescent="0.2">
      <c r="A14" s="4">
        <v>2020</v>
      </c>
      <c r="B14" s="4">
        <v>363</v>
      </c>
    </row>
    <row r="15" spans="1:2" x14ac:dyDescent="0.2">
      <c r="B15">
        <f>SUM(B3:B14)</f>
        <v>5011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"/>
  <sheetViews>
    <sheetView workbookViewId="0">
      <selection activeCell="P4" sqref="P4:R14"/>
    </sheetView>
  </sheetViews>
  <sheetFormatPr defaultRowHeight="14.25" x14ac:dyDescent="0.2"/>
  <cols>
    <col min="1" max="1" width="27.625" customWidth="1"/>
    <col min="2" max="2" width="10.875" customWidth="1"/>
    <col min="7" max="7" width="10.875" customWidth="1"/>
    <col min="8" max="8" width="32.75" customWidth="1"/>
  </cols>
  <sheetData>
    <row r="1" spans="1:18" x14ac:dyDescent="0.2">
      <c r="A1" s="2" t="s">
        <v>35</v>
      </c>
    </row>
    <row r="2" spans="1:18" x14ac:dyDescent="0.2">
      <c r="A2" s="4" t="s">
        <v>12</v>
      </c>
      <c r="B2" s="4" t="s">
        <v>13</v>
      </c>
    </row>
    <row r="3" spans="1:18" x14ac:dyDescent="0.2">
      <c r="A3" s="4" t="s">
        <v>596</v>
      </c>
      <c r="B3" s="4">
        <v>120</v>
      </c>
    </row>
    <row r="4" spans="1:18" x14ac:dyDescent="0.2">
      <c r="A4" s="4" t="s">
        <v>597</v>
      </c>
      <c r="B4" s="4">
        <v>92</v>
      </c>
      <c r="P4" s="4" t="s">
        <v>1050</v>
      </c>
      <c r="Q4" s="4" t="s">
        <v>12</v>
      </c>
      <c r="R4" s="4" t="s">
        <v>13</v>
      </c>
    </row>
    <row r="5" spans="1:18" x14ac:dyDescent="0.2">
      <c r="A5" s="4" t="s">
        <v>598</v>
      </c>
      <c r="B5" s="4">
        <v>91</v>
      </c>
      <c r="P5" s="4">
        <v>1</v>
      </c>
      <c r="Q5" s="4" t="s">
        <v>566</v>
      </c>
      <c r="R5" s="4">
        <v>120</v>
      </c>
    </row>
    <row r="6" spans="1:18" x14ac:dyDescent="0.2">
      <c r="A6" s="4" t="s">
        <v>599</v>
      </c>
      <c r="B6" s="4">
        <v>78</v>
      </c>
      <c r="P6" s="4">
        <v>2</v>
      </c>
      <c r="Q6" s="4" t="s">
        <v>567</v>
      </c>
      <c r="R6" s="4">
        <v>92</v>
      </c>
    </row>
    <row r="7" spans="1:18" x14ac:dyDescent="0.2">
      <c r="A7" s="4" t="s">
        <v>600</v>
      </c>
      <c r="B7" s="4">
        <v>71</v>
      </c>
      <c r="P7" s="4">
        <v>3</v>
      </c>
      <c r="Q7" s="4" t="s">
        <v>571</v>
      </c>
      <c r="R7" s="4">
        <v>91</v>
      </c>
    </row>
    <row r="8" spans="1:18" x14ac:dyDescent="0.2">
      <c r="A8" s="4" t="s">
        <v>601</v>
      </c>
      <c r="B8" s="4">
        <v>69</v>
      </c>
      <c r="P8" s="4">
        <v>4</v>
      </c>
      <c r="Q8" s="4" t="s">
        <v>568</v>
      </c>
      <c r="R8" s="4">
        <v>78</v>
      </c>
    </row>
    <row r="9" spans="1:18" x14ac:dyDescent="0.2">
      <c r="A9" s="4" t="s">
        <v>602</v>
      </c>
      <c r="B9" s="4">
        <v>66</v>
      </c>
      <c r="P9" s="4">
        <v>5</v>
      </c>
      <c r="Q9" s="4" t="s">
        <v>564</v>
      </c>
      <c r="R9" s="4">
        <v>71</v>
      </c>
    </row>
    <row r="10" spans="1:18" x14ac:dyDescent="0.2">
      <c r="A10" s="4" t="s">
        <v>603</v>
      </c>
      <c r="B10" s="4">
        <v>64</v>
      </c>
      <c r="P10" s="4">
        <v>6</v>
      </c>
      <c r="Q10" s="4" t="s">
        <v>569</v>
      </c>
      <c r="R10" s="4">
        <v>69</v>
      </c>
    </row>
    <row r="11" spans="1:18" x14ac:dyDescent="0.2">
      <c r="A11" s="4" t="s">
        <v>604</v>
      </c>
      <c r="B11" s="4">
        <v>60</v>
      </c>
      <c r="P11" s="4">
        <v>7</v>
      </c>
      <c r="Q11" s="4" t="s">
        <v>562</v>
      </c>
      <c r="R11" s="4">
        <v>66</v>
      </c>
    </row>
    <row r="12" spans="1:18" x14ac:dyDescent="0.2">
      <c r="A12" s="4" t="s">
        <v>605</v>
      </c>
      <c r="B12" s="4">
        <v>57</v>
      </c>
      <c r="P12" s="4">
        <v>8</v>
      </c>
      <c r="Q12" s="4" t="s">
        <v>563</v>
      </c>
      <c r="R12" s="4">
        <v>64</v>
      </c>
    </row>
    <row r="13" spans="1:18" x14ac:dyDescent="0.2">
      <c r="A13" s="4" t="s">
        <v>7</v>
      </c>
      <c r="B13" s="4">
        <v>55</v>
      </c>
      <c r="P13" s="4">
        <v>9</v>
      </c>
      <c r="Q13" s="4" t="s">
        <v>565</v>
      </c>
      <c r="R13" s="4">
        <v>60</v>
      </c>
    </row>
    <row r="14" spans="1:18" x14ac:dyDescent="0.2">
      <c r="A14" s="4" t="s">
        <v>19</v>
      </c>
      <c r="B14" s="4">
        <v>54</v>
      </c>
      <c r="P14" s="4">
        <v>10</v>
      </c>
      <c r="Q14" s="4" t="s">
        <v>570</v>
      </c>
      <c r="R14" s="4">
        <v>57</v>
      </c>
    </row>
    <row r="15" spans="1:18" x14ac:dyDescent="0.2">
      <c r="A15" s="4" t="s">
        <v>11</v>
      </c>
      <c r="B15" s="4">
        <v>52</v>
      </c>
    </row>
    <row r="16" spans="1:18" x14ac:dyDescent="0.2">
      <c r="A16" s="4" t="s">
        <v>20</v>
      </c>
      <c r="B16" s="4">
        <v>42</v>
      </c>
    </row>
    <row r="17" spans="1:2" x14ac:dyDescent="0.2">
      <c r="A17" s="4" t="s">
        <v>10</v>
      </c>
      <c r="B17" s="4">
        <v>40</v>
      </c>
    </row>
    <row r="18" spans="1:2" x14ac:dyDescent="0.2">
      <c r="A18" s="4" t="s">
        <v>21</v>
      </c>
      <c r="B18" s="4">
        <v>40</v>
      </c>
    </row>
    <row r="19" spans="1:2" x14ac:dyDescent="0.2">
      <c r="A19" s="4" t="s">
        <v>22</v>
      </c>
      <c r="B19" s="4">
        <v>39</v>
      </c>
    </row>
    <row r="20" spans="1:2" x14ac:dyDescent="0.2">
      <c r="A20" s="4" t="s">
        <v>3</v>
      </c>
      <c r="B20" s="4">
        <v>39</v>
      </c>
    </row>
    <row r="21" spans="1:2" x14ac:dyDescent="0.2">
      <c r="A21" s="4" t="s">
        <v>25</v>
      </c>
      <c r="B21" s="4">
        <v>38</v>
      </c>
    </row>
    <row r="22" spans="1:2" x14ac:dyDescent="0.2">
      <c r="A22" s="4" t="s">
        <v>23</v>
      </c>
      <c r="B22" s="4">
        <v>38</v>
      </c>
    </row>
    <row r="23" spans="1:2" x14ac:dyDescent="0.2">
      <c r="A23" s="4" t="s">
        <v>24</v>
      </c>
      <c r="B23" s="4">
        <v>38</v>
      </c>
    </row>
    <row r="24" spans="1:2" x14ac:dyDescent="0.2">
      <c r="A24" s="4" t="s">
        <v>26</v>
      </c>
      <c r="B24" s="4">
        <v>36</v>
      </c>
    </row>
    <row r="25" spans="1:2" x14ac:dyDescent="0.2">
      <c r="A25" s="4" t="s">
        <v>27</v>
      </c>
      <c r="B25" s="4">
        <v>35</v>
      </c>
    </row>
    <row r="26" spans="1:2" x14ac:dyDescent="0.2">
      <c r="A26" s="4" t="s">
        <v>28</v>
      </c>
      <c r="B26" s="4">
        <v>33</v>
      </c>
    </row>
    <row r="27" spans="1:2" x14ac:dyDescent="0.2">
      <c r="A27" s="4" t="s">
        <v>30</v>
      </c>
      <c r="B27" s="4">
        <v>32</v>
      </c>
    </row>
    <row r="28" spans="1:2" x14ac:dyDescent="0.2">
      <c r="A28" s="4" t="s">
        <v>29</v>
      </c>
      <c r="B28" s="4">
        <v>32</v>
      </c>
    </row>
    <row r="29" spans="1:2" x14ac:dyDescent="0.2">
      <c r="A29" s="4" t="s">
        <v>1</v>
      </c>
      <c r="B29" s="4">
        <v>32</v>
      </c>
    </row>
    <row r="30" spans="1:2" x14ac:dyDescent="0.2">
      <c r="A30" s="4" t="s">
        <v>31</v>
      </c>
      <c r="B30" s="4">
        <v>29</v>
      </c>
    </row>
    <row r="31" spans="1:2" x14ac:dyDescent="0.2">
      <c r="A31" s="4" t="s">
        <v>32</v>
      </c>
      <c r="B31" s="4">
        <v>27</v>
      </c>
    </row>
    <row r="32" spans="1:2" x14ac:dyDescent="0.2">
      <c r="A32" s="4" t="s">
        <v>9</v>
      </c>
      <c r="B32" s="4">
        <v>27</v>
      </c>
    </row>
    <row r="33" spans="1:16" x14ac:dyDescent="0.2">
      <c r="A33" s="4" t="s">
        <v>33</v>
      </c>
      <c r="B33" s="4">
        <v>27</v>
      </c>
    </row>
    <row r="34" spans="1:16" x14ac:dyDescent="0.2">
      <c r="A34" s="4" t="s">
        <v>34</v>
      </c>
      <c r="B34" s="4">
        <v>27</v>
      </c>
    </row>
    <row r="35" spans="1:16" x14ac:dyDescent="0.2">
      <c r="A35" t="s">
        <v>40</v>
      </c>
      <c r="B35">
        <f>SUM(B3:B34)</f>
        <v>1580</v>
      </c>
    </row>
    <row r="39" spans="1:16" x14ac:dyDescent="0.2">
      <c r="A39" s="2" t="s">
        <v>36</v>
      </c>
    </row>
    <row r="40" spans="1:16" x14ac:dyDescent="0.2">
      <c r="A40" t="s">
        <v>37</v>
      </c>
      <c r="B40" t="s">
        <v>38</v>
      </c>
      <c r="C40" t="s">
        <v>39</v>
      </c>
      <c r="F40" s="4"/>
      <c r="G40" s="4" t="s">
        <v>562</v>
      </c>
      <c r="H40" s="4" t="s">
        <v>563</v>
      </c>
      <c r="I40" s="4" t="s">
        <v>564</v>
      </c>
      <c r="J40" s="4" t="s">
        <v>565</v>
      </c>
      <c r="K40" s="4" t="s">
        <v>566</v>
      </c>
      <c r="L40" s="4" t="s">
        <v>567</v>
      </c>
      <c r="M40" s="4" t="s">
        <v>568</v>
      </c>
      <c r="N40" s="4" t="s">
        <v>569</v>
      </c>
      <c r="O40" s="4" t="s">
        <v>570</v>
      </c>
      <c r="P40" s="4" t="s">
        <v>571</v>
      </c>
    </row>
    <row r="41" spans="1:16" x14ac:dyDescent="0.2">
      <c r="A41" t="s">
        <v>16</v>
      </c>
      <c r="B41">
        <v>2009</v>
      </c>
      <c r="C41">
        <v>5</v>
      </c>
      <c r="F41" s="4">
        <v>2009</v>
      </c>
      <c r="G41" s="4">
        <v>5</v>
      </c>
      <c r="H41" s="4">
        <v>9</v>
      </c>
      <c r="I41" s="4">
        <v>7</v>
      </c>
      <c r="J41" s="4">
        <v>8</v>
      </c>
      <c r="K41" s="4">
        <v>0</v>
      </c>
      <c r="L41" s="4">
        <v>11</v>
      </c>
      <c r="M41" s="4">
        <v>4</v>
      </c>
      <c r="N41" s="4">
        <v>1</v>
      </c>
      <c r="O41" s="4">
        <v>10</v>
      </c>
      <c r="P41" s="4">
        <v>0</v>
      </c>
    </row>
    <row r="42" spans="1:16" x14ac:dyDescent="0.2">
      <c r="A42" t="s">
        <v>16</v>
      </c>
      <c r="B42">
        <v>2010</v>
      </c>
      <c r="C42">
        <v>6</v>
      </c>
      <c r="F42" s="4">
        <v>2010</v>
      </c>
      <c r="G42" s="4">
        <v>6</v>
      </c>
      <c r="H42" s="4">
        <v>5</v>
      </c>
      <c r="I42" s="4">
        <v>10</v>
      </c>
      <c r="J42" s="4">
        <v>4</v>
      </c>
      <c r="K42" s="4">
        <v>0</v>
      </c>
      <c r="L42" s="4">
        <v>8</v>
      </c>
      <c r="M42" s="4">
        <v>3</v>
      </c>
      <c r="N42" s="4">
        <v>8</v>
      </c>
      <c r="O42" s="4">
        <v>8</v>
      </c>
      <c r="P42" s="4">
        <v>1</v>
      </c>
    </row>
    <row r="43" spans="1:16" x14ac:dyDescent="0.2">
      <c r="A43" t="s">
        <v>16</v>
      </c>
      <c r="B43">
        <v>2011</v>
      </c>
      <c r="C43">
        <v>4</v>
      </c>
      <c r="F43" s="4">
        <v>2011</v>
      </c>
      <c r="G43" s="4">
        <v>4</v>
      </c>
      <c r="H43" s="4">
        <v>8</v>
      </c>
      <c r="I43" s="4">
        <v>6</v>
      </c>
      <c r="J43" s="4">
        <v>7</v>
      </c>
      <c r="K43" s="4">
        <v>0</v>
      </c>
      <c r="L43" s="4">
        <v>5</v>
      </c>
      <c r="M43" s="4">
        <v>8</v>
      </c>
      <c r="N43" s="4">
        <v>5</v>
      </c>
      <c r="O43" s="4">
        <v>6</v>
      </c>
      <c r="P43" s="4">
        <v>2</v>
      </c>
    </row>
    <row r="44" spans="1:16" x14ac:dyDescent="0.2">
      <c r="A44" t="s">
        <v>16</v>
      </c>
      <c r="B44">
        <v>2012</v>
      </c>
      <c r="C44">
        <v>6</v>
      </c>
      <c r="F44" s="4">
        <v>2012</v>
      </c>
      <c r="G44" s="4">
        <v>6</v>
      </c>
      <c r="H44" s="4">
        <v>5</v>
      </c>
      <c r="I44" s="4">
        <v>12</v>
      </c>
      <c r="J44" s="4">
        <v>4</v>
      </c>
      <c r="K44" s="4">
        <v>3</v>
      </c>
      <c r="L44" s="4">
        <v>8</v>
      </c>
      <c r="M44" s="4">
        <v>7</v>
      </c>
      <c r="N44" s="4">
        <v>4</v>
      </c>
      <c r="O44" s="4">
        <v>5</v>
      </c>
      <c r="P44" s="4">
        <v>6</v>
      </c>
    </row>
    <row r="45" spans="1:16" x14ac:dyDescent="0.2">
      <c r="A45" t="s">
        <v>16</v>
      </c>
      <c r="B45">
        <v>2013</v>
      </c>
      <c r="C45">
        <v>5</v>
      </c>
      <c r="F45" s="4">
        <v>2013</v>
      </c>
      <c r="G45" s="4">
        <v>5</v>
      </c>
      <c r="H45" s="4">
        <v>1</v>
      </c>
      <c r="I45" s="4">
        <v>3</v>
      </c>
      <c r="J45" s="4">
        <v>5</v>
      </c>
      <c r="K45" s="4">
        <v>7</v>
      </c>
      <c r="L45" s="4">
        <v>12</v>
      </c>
      <c r="M45" s="4">
        <v>9</v>
      </c>
      <c r="N45" s="4">
        <v>9</v>
      </c>
      <c r="O45" s="4">
        <v>6</v>
      </c>
      <c r="P45" s="4">
        <v>16</v>
      </c>
    </row>
    <row r="46" spans="1:16" x14ac:dyDescent="0.2">
      <c r="A46" t="s">
        <v>16</v>
      </c>
      <c r="B46">
        <v>2014</v>
      </c>
      <c r="C46">
        <v>9</v>
      </c>
      <c r="F46" s="4">
        <v>2014</v>
      </c>
      <c r="G46" s="4">
        <v>9</v>
      </c>
      <c r="H46" s="4">
        <v>2</v>
      </c>
      <c r="I46" s="4">
        <v>5</v>
      </c>
      <c r="J46" s="4">
        <v>3</v>
      </c>
      <c r="K46" s="4">
        <v>7</v>
      </c>
      <c r="L46" s="4">
        <v>9</v>
      </c>
      <c r="M46" s="4">
        <v>8</v>
      </c>
      <c r="N46" s="4">
        <v>6</v>
      </c>
      <c r="O46" s="4">
        <v>6</v>
      </c>
      <c r="P46" s="4">
        <v>17</v>
      </c>
    </row>
    <row r="47" spans="1:16" x14ac:dyDescent="0.2">
      <c r="A47" t="s">
        <v>16</v>
      </c>
      <c r="B47">
        <v>2015</v>
      </c>
      <c r="C47">
        <v>4</v>
      </c>
      <c r="F47" s="4">
        <v>2015</v>
      </c>
      <c r="G47" s="4">
        <v>4</v>
      </c>
      <c r="H47" s="4">
        <v>5</v>
      </c>
      <c r="I47" s="4">
        <v>5</v>
      </c>
      <c r="J47" s="4">
        <v>6</v>
      </c>
      <c r="K47" s="4">
        <v>14</v>
      </c>
      <c r="L47" s="4">
        <v>7</v>
      </c>
      <c r="M47" s="4">
        <v>4</v>
      </c>
      <c r="N47" s="4">
        <v>5</v>
      </c>
      <c r="O47" s="4">
        <v>3</v>
      </c>
      <c r="P47" s="4">
        <v>12</v>
      </c>
    </row>
    <row r="48" spans="1:16" x14ac:dyDescent="0.2">
      <c r="A48" t="s">
        <v>16</v>
      </c>
      <c r="B48">
        <v>2016</v>
      </c>
      <c r="C48">
        <v>3</v>
      </c>
      <c r="F48" s="4">
        <v>2016</v>
      </c>
      <c r="G48" s="4">
        <v>3</v>
      </c>
      <c r="H48" s="4">
        <v>6</v>
      </c>
      <c r="I48" s="4">
        <v>5</v>
      </c>
      <c r="J48" s="4">
        <v>7</v>
      </c>
      <c r="K48" s="4">
        <v>24</v>
      </c>
      <c r="L48" s="4">
        <v>8</v>
      </c>
      <c r="M48" s="4">
        <v>4</v>
      </c>
      <c r="N48" s="4">
        <v>9</v>
      </c>
      <c r="O48" s="4">
        <v>5</v>
      </c>
      <c r="P48" s="4">
        <v>7</v>
      </c>
    </row>
    <row r="49" spans="1:16" x14ac:dyDescent="0.2">
      <c r="A49" t="s">
        <v>16</v>
      </c>
      <c r="B49">
        <v>2017</v>
      </c>
      <c r="C49">
        <v>5</v>
      </c>
      <c r="F49" s="4">
        <v>2017</v>
      </c>
      <c r="G49" s="4">
        <v>5</v>
      </c>
      <c r="H49" s="4">
        <v>5</v>
      </c>
      <c r="I49" s="4">
        <v>8</v>
      </c>
      <c r="J49" s="4">
        <v>4</v>
      </c>
      <c r="K49" s="4">
        <v>21</v>
      </c>
      <c r="L49" s="4">
        <v>7</v>
      </c>
      <c r="M49" s="4">
        <v>5</v>
      </c>
      <c r="N49" s="4">
        <v>8</v>
      </c>
      <c r="O49" s="4">
        <v>2</v>
      </c>
      <c r="P49" s="4">
        <v>14</v>
      </c>
    </row>
    <row r="50" spans="1:16" x14ac:dyDescent="0.2">
      <c r="A50" t="s">
        <v>16</v>
      </c>
      <c r="B50">
        <v>2018</v>
      </c>
      <c r="C50">
        <v>5</v>
      </c>
      <c r="F50" s="4">
        <v>2018</v>
      </c>
      <c r="G50" s="4">
        <v>5</v>
      </c>
      <c r="H50" s="4">
        <v>7</v>
      </c>
      <c r="I50" s="4">
        <v>6</v>
      </c>
      <c r="J50" s="4">
        <v>4</v>
      </c>
      <c r="K50" s="4">
        <v>22</v>
      </c>
      <c r="L50" s="4">
        <v>7</v>
      </c>
      <c r="M50" s="4">
        <v>6</v>
      </c>
      <c r="N50" s="4">
        <v>2</v>
      </c>
      <c r="O50" s="4">
        <v>1</v>
      </c>
      <c r="P50" s="4">
        <v>10</v>
      </c>
    </row>
    <row r="51" spans="1:16" x14ac:dyDescent="0.2">
      <c r="A51" t="s">
        <v>16</v>
      </c>
      <c r="B51">
        <v>2019</v>
      </c>
      <c r="C51">
        <v>8</v>
      </c>
      <c r="F51" s="4">
        <v>2019</v>
      </c>
      <c r="G51" s="4">
        <v>8</v>
      </c>
      <c r="H51" s="4">
        <v>11</v>
      </c>
      <c r="I51" s="4">
        <v>2</v>
      </c>
      <c r="J51" s="4">
        <v>6</v>
      </c>
      <c r="K51" s="4">
        <v>14</v>
      </c>
      <c r="L51" s="4">
        <v>6</v>
      </c>
      <c r="M51" s="4">
        <v>10</v>
      </c>
      <c r="N51" s="4">
        <v>6</v>
      </c>
      <c r="O51" s="4">
        <v>3</v>
      </c>
      <c r="P51" s="4">
        <v>4</v>
      </c>
    </row>
    <row r="52" spans="1:16" x14ac:dyDescent="0.2">
      <c r="A52" t="s">
        <v>16</v>
      </c>
      <c r="B52">
        <v>2020</v>
      </c>
      <c r="C52">
        <v>6</v>
      </c>
      <c r="F52" s="4">
        <v>2020</v>
      </c>
      <c r="G52" s="4">
        <v>6</v>
      </c>
      <c r="H52" s="4">
        <v>0</v>
      </c>
      <c r="I52" s="4">
        <v>2</v>
      </c>
      <c r="J52" s="4">
        <v>2</v>
      </c>
      <c r="K52" s="4">
        <v>8</v>
      </c>
      <c r="L52" s="4">
        <v>4</v>
      </c>
      <c r="M52" s="4">
        <v>10</v>
      </c>
      <c r="N52" s="4">
        <v>6</v>
      </c>
      <c r="O52" s="4">
        <v>2</v>
      </c>
      <c r="P52" s="4">
        <v>2</v>
      </c>
    </row>
    <row r="53" spans="1:16" x14ac:dyDescent="0.2">
      <c r="A53" t="s">
        <v>8</v>
      </c>
      <c r="B53">
        <v>2009</v>
      </c>
      <c r="C53">
        <v>9</v>
      </c>
      <c r="G53">
        <f>SUM(G41:G52)</f>
        <v>66</v>
      </c>
      <c r="H53">
        <f t="shared" ref="H53:P53" si="0">SUM(H41:H52)</f>
        <v>64</v>
      </c>
      <c r="I53">
        <f t="shared" si="0"/>
        <v>71</v>
      </c>
      <c r="J53">
        <f t="shared" si="0"/>
        <v>60</v>
      </c>
      <c r="K53">
        <f t="shared" si="0"/>
        <v>120</v>
      </c>
      <c r="L53">
        <f t="shared" si="0"/>
        <v>92</v>
      </c>
      <c r="M53">
        <f t="shared" si="0"/>
        <v>78</v>
      </c>
      <c r="N53">
        <f t="shared" si="0"/>
        <v>69</v>
      </c>
      <c r="O53">
        <f t="shared" si="0"/>
        <v>57</v>
      </c>
      <c r="P53">
        <f t="shared" si="0"/>
        <v>91</v>
      </c>
    </row>
    <row r="54" spans="1:16" x14ac:dyDescent="0.2">
      <c r="A54" t="s">
        <v>8</v>
      </c>
      <c r="B54">
        <v>2010</v>
      </c>
      <c r="C54">
        <v>5</v>
      </c>
    </row>
    <row r="55" spans="1:16" x14ac:dyDescent="0.2">
      <c r="A55" t="s">
        <v>8</v>
      </c>
      <c r="B55">
        <v>2011</v>
      </c>
      <c r="C55">
        <v>8</v>
      </c>
    </row>
    <row r="56" spans="1:16" x14ac:dyDescent="0.2">
      <c r="A56" t="s">
        <v>8</v>
      </c>
      <c r="B56">
        <v>2012</v>
      </c>
      <c r="C56">
        <v>5</v>
      </c>
    </row>
    <row r="57" spans="1:16" x14ac:dyDescent="0.2">
      <c r="A57" t="s">
        <v>8</v>
      </c>
      <c r="B57">
        <v>2013</v>
      </c>
      <c r="C57">
        <v>1</v>
      </c>
    </row>
    <row r="58" spans="1:16" x14ac:dyDescent="0.2">
      <c r="A58" t="s">
        <v>8</v>
      </c>
      <c r="B58">
        <v>2014</v>
      </c>
      <c r="C58">
        <v>2</v>
      </c>
    </row>
    <row r="59" spans="1:16" x14ac:dyDescent="0.2">
      <c r="A59" t="s">
        <v>8</v>
      </c>
      <c r="B59">
        <v>2015</v>
      </c>
      <c r="C59">
        <v>5</v>
      </c>
    </row>
    <row r="60" spans="1:16" x14ac:dyDescent="0.2">
      <c r="A60" t="s">
        <v>8</v>
      </c>
      <c r="B60">
        <v>2016</v>
      </c>
      <c r="C60">
        <v>6</v>
      </c>
    </row>
    <row r="61" spans="1:16" x14ac:dyDescent="0.2">
      <c r="A61" t="s">
        <v>8</v>
      </c>
      <c r="B61">
        <v>2017</v>
      </c>
      <c r="C61">
        <v>5</v>
      </c>
    </row>
    <row r="62" spans="1:16" x14ac:dyDescent="0.2">
      <c r="A62" t="s">
        <v>8</v>
      </c>
      <c r="B62">
        <v>2018</v>
      </c>
      <c r="C62">
        <v>7</v>
      </c>
    </row>
    <row r="63" spans="1:16" x14ac:dyDescent="0.2">
      <c r="A63" t="s">
        <v>8</v>
      </c>
      <c r="B63">
        <v>2019</v>
      </c>
      <c r="C63">
        <v>11</v>
      </c>
    </row>
    <row r="64" spans="1:16" x14ac:dyDescent="0.2">
      <c r="A64" t="s">
        <v>6</v>
      </c>
      <c r="B64">
        <v>2009</v>
      </c>
      <c r="C64">
        <v>7</v>
      </c>
    </row>
    <row r="65" spans="1:3" x14ac:dyDescent="0.2">
      <c r="A65" t="s">
        <v>6</v>
      </c>
      <c r="B65">
        <v>2010</v>
      </c>
      <c r="C65">
        <v>10</v>
      </c>
    </row>
    <row r="66" spans="1:3" x14ac:dyDescent="0.2">
      <c r="A66" t="s">
        <v>6</v>
      </c>
      <c r="B66">
        <v>2011</v>
      </c>
      <c r="C66">
        <v>6</v>
      </c>
    </row>
    <row r="67" spans="1:3" x14ac:dyDescent="0.2">
      <c r="A67" t="s">
        <v>6</v>
      </c>
      <c r="B67">
        <v>2012</v>
      </c>
      <c r="C67">
        <v>12</v>
      </c>
    </row>
    <row r="68" spans="1:3" x14ac:dyDescent="0.2">
      <c r="A68" t="s">
        <v>6</v>
      </c>
      <c r="B68">
        <v>2013</v>
      </c>
      <c r="C68">
        <v>3</v>
      </c>
    </row>
    <row r="69" spans="1:3" x14ac:dyDescent="0.2">
      <c r="A69" t="s">
        <v>6</v>
      </c>
      <c r="B69">
        <v>2014</v>
      </c>
      <c r="C69">
        <v>5</v>
      </c>
    </row>
    <row r="70" spans="1:3" x14ac:dyDescent="0.2">
      <c r="A70" t="s">
        <v>6</v>
      </c>
      <c r="B70">
        <v>2015</v>
      </c>
      <c r="C70">
        <v>5</v>
      </c>
    </row>
    <row r="71" spans="1:3" x14ac:dyDescent="0.2">
      <c r="A71" t="s">
        <v>6</v>
      </c>
      <c r="B71">
        <v>2016</v>
      </c>
      <c r="C71">
        <v>5</v>
      </c>
    </row>
    <row r="72" spans="1:3" x14ac:dyDescent="0.2">
      <c r="A72" t="s">
        <v>6</v>
      </c>
      <c r="B72">
        <v>2017</v>
      </c>
      <c r="C72">
        <v>8</v>
      </c>
    </row>
    <row r="73" spans="1:3" x14ac:dyDescent="0.2">
      <c r="A73" t="s">
        <v>6</v>
      </c>
      <c r="B73">
        <v>2018</v>
      </c>
      <c r="C73">
        <v>6</v>
      </c>
    </row>
    <row r="74" spans="1:3" x14ac:dyDescent="0.2">
      <c r="A74" t="s">
        <v>6</v>
      </c>
      <c r="B74">
        <v>2019</v>
      </c>
      <c r="C74">
        <v>2</v>
      </c>
    </row>
    <row r="75" spans="1:3" x14ac:dyDescent="0.2">
      <c r="A75" t="s">
        <v>6</v>
      </c>
      <c r="B75">
        <v>2020</v>
      </c>
      <c r="C75">
        <v>2</v>
      </c>
    </row>
    <row r="76" spans="1:3" x14ac:dyDescent="0.2">
      <c r="A76" t="s">
        <v>17</v>
      </c>
      <c r="B76">
        <v>2009</v>
      </c>
      <c r="C76">
        <v>8</v>
      </c>
    </row>
    <row r="77" spans="1:3" x14ac:dyDescent="0.2">
      <c r="A77" t="s">
        <v>17</v>
      </c>
      <c r="B77">
        <v>2010</v>
      </c>
      <c r="C77">
        <v>4</v>
      </c>
    </row>
    <row r="78" spans="1:3" x14ac:dyDescent="0.2">
      <c r="A78" t="s">
        <v>17</v>
      </c>
      <c r="B78">
        <v>2011</v>
      </c>
      <c r="C78">
        <v>7</v>
      </c>
    </row>
    <row r="79" spans="1:3" x14ac:dyDescent="0.2">
      <c r="A79" t="s">
        <v>17</v>
      </c>
      <c r="B79">
        <v>2012</v>
      </c>
      <c r="C79">
        <v>4</v>
      </c>
    </row>
    <row r="80" spans="1:3" x14ac:dyDescent="0.2">
      <c r="A80" t="s">
        <v>17</v>
      </c>
      <c r="B80">
        <v>2013</v>
      </c>
      <c r="C80">
        <v>5</v>
      </c>
    </row>
    <row r="81" spans="1:11" x14ac:dyDescent="0.2">
      <c r="A81" t="s">
        <v>17</v>
      </c>
      <c r="B81">
        <v>2014</v>
      </c>
      <c r="C81">
        <v>3</v>
      </c>
    </row>
    <row r="82" spans="1:11" x14ac:dyDescent="0.2">
      <c r="A82" t="s">
        <v>17</v>
      </c>
      <c r="B82">
        <v>2015</v>
      </c>
      <c r="C82">
        <v>6</v>
      </c>
    </row>
    <row r="83" spans="1:11" x14ac:dyDescent="0.2">
      <c r="A83" t="s">
        <v>17</v>
      </c>
      <c r="B83">
        <v>2016</v>
      </c>
      <c r="C83">
        <v>7</v>
      </c>
    </row>
    <row r="84" spans="1:11" x14ac:dyDescent="0.2">
      <c r="A84" t="s">
        <v>17</v>
      </c>
      <c r="B84">
        <v>2017</v>
      </c>
      <c r="C84">
        <v>4</v>
      </c>
    </row>
    <row r="85" spans="1:11" x14ac:dyDescent="0.2">
      <c r="A85" t="s">
        <v>17</v>
      </c>
      <c r="B85">
        <v>2018</v>
      </c>
      <c r="C85">
        <v>4</v>
      </c>
    </row>
    <row r="86" spans="1:11" x14ac:dyDescent="0.2">
      <c r="A86" t="s">
        <v>17</v>
      </c>
      <c r="B86">
        <v>2019</v>
      </c>
      <c r="C86">
        <v>6</v>
      </c>
    </row>
    <row r="87" spans="1:11" x14ac:dyDescent="0.2">
      <c r="A87" t="s">
        <v>17</v>
      </c>
      <c r="B87">
        <v>2020</v>
      </c>
      <c r="C87">
        <v>2</v>
      </c>
    </row>
    <row r="88" spans="1:11" x14ac:dyDescent="0.2">
      <c r="A88" t="s">
        <v>0</v>
      </c>
      <c r="B88">
        <v>2012</v>
      </c>
      <c r="C88">
        <v>3</v>
      </c>
    </row>
    <row r="89" spans="1:11" x14ac:dyDescent="0.2">
      <c r="A89" t="s">
        <v>0</v>
      </c>
      <c r="B89">
        <v>2013</v>
      </c>
      <c r="C89">
        <v>7</v>
      </c>
    </row>
    <row r="90" spans="1:11" x14ac:dyDescent="0.2">
      <c r="A90" t="s">
        <v>0</v>
      </c>
      <c r="B90">
        <v>2014</v>
      </c>
      <c r="C90">
        <v>7</v>
      </c>
    </row>
    <row r="91" spans="1:11" x14ac:dyDescent="0.2">
      <c r="A91" t="s">
        <v>0</v>
      </c>
      <c r="B91">
        <v>2015</v>
      </c>
      <c r="C91">
        <v>14</v>
      </c>
    </row>
    <row r="92" spans="1:11" x14ac:dyDescent="0.2">
      <c r="A92" t="s">
        <v>0</v>
      </c>
      <c r="B92">
        <v>2016</v>
      </c>
      <c r="C92">
        <v>24</v>
      </c>
      <c r="F92" s="4"/>
      <c r="G92" s="4" t="s">
        <v>566</v>
      </c>
      <c r="H92" s="4" t="s">
        <v>567</v>
      </c>
      <c r="I92" s="4" t="s">
        <v>571</v>
      </c>
      <c r="J92" s="4" t="s">
        <v>568</v>
      </c>
      <c r="K92" s="4" t="s">
        <v>564</v>
      </c>
    </row>
    <row r="93" spans="1:11" x14ac:dyDescent="0.2">
      <c r="A93" t="s">
        <v>0</v>
      </c>
      <c r="B93">
        <v>2017</v>
      </c>
      <c r="C93">
        <v>21</v>
      </c>
      <c r="F93" s="4">
        <v>2009</v>
      </c>
      <c r="G93" s="4">
        <v>0</v>
      </c>
      <c r="H93" s="4">
        <v>11</v>
      </c>
      <c r="I93" s="4">
        <v>0</v>
      </c>
      <c r="J93" s="4">
        <v>4</v>
      </c>
      <c r="K93" s="4">
        <v>7</v>
      </c>
    </row>
    <row r="94" spans="1:11" x14ac:dyDescent="0.2">
      <c r="A94" t="s">
        <v>0</v>
      </c>
      <c r="B94">
        <v>2018</v>
      </c>
      <c r="C94">
        <v>22</v>
      </c>
      <c r="F94" s="4">
        <v>2010</v>
      </c>
      <c r="G94" s="4">
        <v>0</v>
      </c>
      <c r="H94" s="4">
        <v>8</v>
      </c>
      <c r="I94" s="4">
        <v>1</v>
      </c>
      <c r="J94" s="4">
        <v>3</v>
      </c>
      <c r="K94" s="4">
        <v>10</v>
      </c>
    </row>
    <row r="95" spans="1:11" x14ac:dyDescent="0.2">
      <c r="A95" t="s">
        <v>0</v>
      </c>
      <c r="B95">
        <v>2019</v>
      </c>
      <c r="C95">
        <v>14</v>
      </c>
      <c r="F95" s="4">
        <v>2011</v>
      </c>
      <c r="G95" s="4">
        <v>0</v>
      </c>
      <c r="H95" s="4">
        <v>5</v>
      </c>
      <c r="I95" s="4">
        <v>2</v>
      </c>
      <c r="J95" s="4">
        <v>8</v>
      </c>
      <c r="K95" s="4">
        <v>6</v>
      </c>
    </row>
    <row r="96" spans="1:11" x14ac:dyDescent="0.2">
      <c r="A96" t="s">
        <v>0</v>
      </c>
      <c r="B96">
        <v>2020</v>
      </c>
      <c r="C96">
        <v>8</v>
      </c>
      <c r="F96" s="4">
        <v>2012</v>
      </c>
      <c r="G96" s="4">
        <v>3</v>
      </c>
      <c r="H96" s="4">
        <v>8</v>
      </c>
      <c r="I96" s="4">
        <v>6</v>
      </c>
      <c r="J96" s="4">
        <v>7</v>
      </c>
      <c r="K96" s="4">
        <v>12</v>
      </c>
    </row>
    <row r="97" spans="1:11" x14ac:dyDescent="0.2">
      <c r="A97" t="s">
        <v>5</v>
      </c>
      <c r="B97">
        <v>2009</v>
      </c>
      <c r="C97">
        <v>11</v>
      </c>
      <c r="F97" s="4">
        <v>2013</v>
      </c>
      <c r="G97" s="4">
        <v>7</v>
      </c>
      <c r="H97" s="4">
        <v>12</v>
      </c>
      <c r="I97" s="4">
        <v>16</v>
      </c>
      <c r="J97" s="4">
        <v>9</v>
      </c>
      <c r="K97" s="4">
        <v>3</v>
      </c>
    </row>
    <row r="98" spans="1:11" x14ac:dyDescent="0.2">
      <c r="A98" t="s">
        <v>5</v>
      </c>
      <c r="B98">
        <v>2010</v>
      </c>
      <c r="C98">
        <v>8</v>
      </c>
      <c r="F98" s="4">
        <v>2014</v>
      </c>
      <c r="G98" s="4">
        <v>7</v>
      </c>
      <c r="H98" s="4">
        <v>9</v>
      </c>
      <c r="I98" s="4">
        <v>17</v>
      </c>
      <c r="J98" s="4">
        <v>8</v>
      </c>
      <c r="K98" s="4">
        <v>5</v>
      </c>
    </row>
    <row r="99" spans="1:11" x14ac:dyDescent="0.2">
      <c r="A99" t="s">
        <v>5</v>
      </c>
      <c r="B99">
        <v>2011</v>
      </c>
      <c r="C99">
        <v>5</v>
      </c>
      <c r="F99" s="4">
        <v>2015</v>
      </c>
      <c r="G99" s="4">
        <v>14</v>
      </c>
      <c r="H99" s="4">
        <v>7</v>
      </c>
      <c r="I99" s="4">
        <v>12</v>
      </c>
      <c r="J99" s="4">
        <v>4</v>
      </c>
      <c r="K99" s="4">
        <v>5</v>
      </c>
    </row>
    <row r="100" spans="1:11" x14ac:dyDescent="0.2">
      <c r="A100" t="s">
        <v>5</v>
      </c>
      <c r="B100">
        <v>2012</v>
      </c>
      <c r="C100">
        <v>8</v>
      </c>
      <c r="F100" s="4">
        <v>2016</v>
      </c>
      <c r="G100" s="4">
        <v>24</v>
      </c>
      <c r="H100" s="4">
        <v>8</v>
      </c>
      <c r="I100" s="4">
        <v>7</v>
      </c>
      <c r="J100" s="4">
        <v>4</v>
      </c>
      <c r="K100" s="4">
        <v>5</v>
      </c>
    </row>
    <row r="101" spans="1:11" x14ac:dyDescent="0.2">
      <c r="A101" t="s">
        <v>5</v>
      </c>
      <c r="B101">
        <v>2013</v>
      </c>
      <c r="C101">
        <v>12</v>
      </c>
      <c r="F101" s="4">
        <v>2017</v>
      </c>
      <c r="G101" s="4">
        <v>21</v>
      </c>
      <c r="H101" s="4">
        <v>7</v>
      </c>
      <c r="I101" s="4">
        <v>14</v>
      </c>
      <c r="J101" s="4">
        <v>5</v>
      </c>
      <c r="K101" s="4">
        <v>8</v>
      </c>
    </row>
    <row r="102" spans="1:11" x14ac:dyDescent="0.2">
      <c r="A102" t="s">
        <v>5</v>
      </c>
      <c r="B102">
        <v>2014</v>
      </c>
      <c r="C102">
        <v>9</v>
      </c>
      <c r="F102" s="4">
        <v>2018</v>
      </c>
      <c r="G102" s="4">
        <v>22</v>
      </c>
      <c r="H102" s="4">
        <v>7</v>
      </c>
      <c r="I102" s="4">
        <v>10</v>
      </c>
      <c r="J102" s="4">
        <v>6</v>
      </c>
      <c r="K102" s="4">
        <v>6</v>
      </c>
    </row>
    <row r="103" spans="1:11" x14ac:dyDescent="0.2">
      <c r="A103" t="s">
        <v>5</v>
      </c>
      <c r="B103">
        <v>2015</v>
      </c>
      <c r="C103">
        <v>7</v>
      </c>
      <c r="F103" s="4">
        <v>2019</v>
      </c>
      <c r="G103" s="4">
        <v>14</v>
      </c>
      <c r="H103" s="4">
        <v>6</v>
      </c>
      <c r="I103" s="4">
        <v>4</v>
      </c>
      <c r="J103" s="4">
        <v>10</v>
      </c>
      <c r="K103" s="4">
        <v>2</v>
      </c>
    </row>
    <row r="104" spans="1:11" x14ac:dyDescent="0.2">
      <c r="A104" t="s">
        <v>5</v>
      </c>
      <c r="B104">
        <v>2016</v>
      </c>
      <c r="C104">
        <v>8</v>
      </c>
      <c r="F104" s="4">
        <v>2020</v>
      </c>
      <c r="G104" s="4">
        <v>8</v>
      </c>
      <c r="H104" s="4">
        <v>4</v>
      </c>
      <c r="I104" s="4">
        <v>2</v>
      </c>
      <c r="J104" s="4">
        <v>10</v>
      </c>
      <c r="K104" s="4">
        <v>2</v>
      </c>
    </row>
    <row r="105" spans="1:11" x14ac:dyDescent="0.2">
      <c r="A105" t="s">
        <v>5</v>
      </c>
      <c r="B105">
        <v>2017</v>
      </c>
      <c r="C105">
        <v>7</v>
      </c>
      <c r="G105">
        <f>SUM(G93:G104)</f>
        <v>120</v>
      </c>
      <c r="H105">
        <f t="shared" ref="H105:K105" si="1">SUM(H93:H104)</f>
        <v>92</v>
      </c>
      <c r="I105">
        <f t="shared" si="1"/>
        <v>91</v>
      </c>
      <c r="J105">
        <f t="shared" si="1"/>
        <v>78</v>
      </c>
      <c r="K105">
        <f t="shared" si="1"/>
        <v>71</v>
      </c>
    </row>
    <row r="106" spans="1:11" x14ac:dyDescent="0.2">
      <c r="A106" t="s">
        <v>5</v>
      </c>
      <c r="B106">
        <v>2018</v>
      </c>
      <c r="C106">
        <v>7</v>
      </c>
    </row>
    <row r="107" spans="1:11" x14ac:dyDescent="0.2">
      <c r="A107" t="s">
        <v>5</v>
      </c>
      <c r="B107">
        <v>2019</v>
      </c>
      <c r="C107">
        <v>6</v>
      </c>
    </row>
    <row r="108" spans="1:11" x14ac:dyDescent="0.2">
      <c r="A108" t="s">
        <v>5</v>
      </c>
      <c r="B108">
        <v>2020</v>
      </c>
      <c r="C108">
        <v>4</v>
      </c>
    </row>
    <row r="109" spans="1:11" x14ac:dyDescent="0.2">
      <c r="A109" t="s">
        <v>14</v>
      </c>
      <c r="B109">
        <v>2009</v>
      </c>
      <c r="C109">
        <v>4</v>
      </c>
    </row>
    <row r="110" spans="1:11" x14ac:dyDescent="0.2">
      <c r="A110" t="s">
        <v>14</v>
      </c>
      <c r="B110">
        <v>2010</v>
      </c>
      <c r="C110">
        <v>3</v>
      </c>
    </row>
    <row r="111" spans="1:11" x14ac:dyDescent="0.2">
      <c r="A111" t="s">
        <v>14</v>
      </c>
      <c r="B111">
        <v>2011</v>
      </c>
      <c r="C111">
        <v>8</v>
      </c>
    </row>
    <row r="112" spans="1:11" x14ac:dyDescent="0.2">
      <c r="A112" t="s">
        <v>14</v>
      </c>
      <c r="B112">
        <v>2012</v>
      </c>
      <c r="C112">
        <v>7</v>
      </c>
    </row>
    <row r="113" spans="1:3" x14ac:dyDescent="0.2">
      <c r="A113" t="s">
        <v>14</v>
      </c>
      <c r="B113">
        <v>2013</v>
      </c>
      <c r="C113">
        <v>9</v>
      </c>
    </row>
    <row r="114" spans="1:3" x14ac:dyDescent="0.2">
      <c r="A114" t="s">
        <v>14</v>
      </c>
      <c r="B114">
        <v>2014</v>
      </c>
      <c r="C114">
        <v>8</v>
      </c>
    </row>
    <row r="115" spans="1:3" x14ac:dyDescent="0.2">
      <c r="A115" t="s">
        <v>14</v>
      </c>
      <c r="B115">
        <v>2015</v>
      </c>
      <c r="C115">
        <v>4</v>
      </c>
    </row>
    <row r="116" spans="1:3" x14ac:dyDescent="0.2">
      <c r="A116" t="s">
        <v>14</v>
      </c>
      <c r="B116">
        <v>2016</v>
      </c>
      <c r="C116">
        <v>4</v>
      </c>
    </row>
    <row r="117" spans="1:3" x14ac:dyDescent="0.2">
      <c r="A117" t="s">
        <v>14</v>
      </c>
      <c r="B117">
        <v>2017</v>
      </c>
      <c r="C117">
        <v>5</v>
      </c>
    </row>
    <row r="118" spans="1:3" x14ac:dyDescent="0.2">
      <c r="A118" t="s">
        <v>14</v>
      </c>
      <c r="B118">
        <v>2018</v>
      </c>
      <c r="C118">
        <v>6</v>
      </c>
    </row>
    <row r="119" spans="1:3" x14ac:dyDescent="0.2">
      <c r="A119" t="s">
        <v>14</v>
      </c>
      <c r="B119">
        <v>2019</v>
      </c>
      <c r="C119">
        <v>10</v>
      </c>
    </row>
    <row r="120" spans="1:3" x14ac:dyDescent="0.2">
      <c r="A120" t="s">
        <v>14</v>
      </c>
      <c r="B120">
        <v>2020</v>
      </c>
      <c r="C120">
        <v>10</v>
      </c>
    </row>
    <row r="121" spans="1:3" x14ac:dyDescent="0.2">
      <c r="A121" t="s">
        <v>15</v>
      </c>
      <c r="B121">
        <v>2009</v>
      </c>
      <c r="C121">
        <v>1</v>
      </c>
    </row>
    <row r="122" spans="1:3" x14ac:dyDescent="0.2">
      <c r="A122" t="s">
        <v>15</v>
      </c>
      <c r="B122">
        <v>2010</v>
      </c>
      <c r="C122">
        <v>8</v>
      </c>
    </row>
    <row r="123" spans="1:3" x14ac:dyDescent="0.2">
      <c r="A123" t="s">
        <v>15</v>
      </c>
      <c r="B123">
        <v>2011</v>
      </c>
      <c r="C123">
        <v>5</v>
      </c>
    </row>
    <row r="124" spans="1:3" x14ac:dyDescent="0.2">
      <c r="A124" t="s">
        <v>15</v>
      </c>
      <c r="B124">
        <v>2012</v>
      </c>
      <c r="C124">
        <v>4</v>
      </c>
    </row>
    <row r="125" spans="1:3" x14ac:dyDescent="0.2">
      <c r="A125" t="s">
        <v>15</v>
      </c>
      <c r="B125">
        <v>2013</v>
      </c>
      <c r="C125">
        <v>9</v>
      </c>
    </row>
    <row r="126" spans="1:3" x14ac:dyDescent="0.2">
      <c r="A126" t="s">
        <v>15</v>
      </c>
      <c r="B126">
        <v>2014</v>
      </c>
      <c r="C126">
        <v>6</v>
      </c>
    </row>
    <row r="127" spans="1:3" x14ac:dyDescent="0.2">
      <c r="A127" t="s">
        <v>15</v>
      </c>
      <c r="B127">
        <v>2015</v>
      </c>
      <c r="C127">
        <v>5</v>
      </c>
    </row>
    <row r="128" spans="1:3" x14ac:dyDescent="0.2">
      <c r="A128" t="s">
        <v>15</v>
      </c>
      <c r="B128">
        <v>2016</v>
      </c>
      <c r="C128">
        <v>9</v>
      </c>
    </row>
    <row r="129" spans="1:3" x14ac:dyDescent="0.2">
      <c r="A129" t="s">
        <v>15</v>
      </c>
      <c r="B129">
        <v>2017</v>
      </c>
      <c r="C129">
        <v>8</v>
      </c>
    </row>
    <row r="130" spans="1:3" x14ac:dyDescent="0.2">
      <c r="A130" t="s">
        <v>15</v>
      </c>
      <c r="B130">
        <v>2018</v>
      </c>
      <c r="C130">
        <v>2</v>
      </c>
    </row>
    <row r="131" spans="1:3" x14ac:dyDescent="0.2">
      <c r="A131" t="s">
        <v>15</v>
      </c>
      <c r="B131">
        <v>2019</v>
      </c>
      <c r="C131">
        <v>6</v>
      </c>
    </row>
    <row r="132" spans="1:3" x14ac:dyDescent="0.2">
      <c r="A132" t="s">
        <v>15</v>
      </c>
      <c r="B132">
        <v>2020</v>
      </c>
      <c r="C132">
        <v>6</v>
      </c>
    </row>
    <row r="133" spans="1:3" x14ac:dyDescent="0.2">
      <c r="A133" t="s">
        <v>18</v>
      </c>
      <c r="B133">
        <v>2009</v>
      </c>
      <c r="C133">
        <v>10</v>
      </c>
    </row>
    <row r="134" spans="1:3" x14ac:dyDescent="0.2">
      <c r="A134" t="s">
        <v>18</v>
      </c>
      <c r="B134">
        <v>2010</v>
      </c>
      <c r="C134">
        <v>8</v>
      </c>
    </row>
    <row r="135" spans="1:3" x14ac:dyDescent="0.2">
      <c r="A135" t="s">
        <v>18</v>
      </c>
      <c r="B135">
        <v>2011</v>
      </c>
      <c r="C135">
        <v>6</v>
      </c>
    </row>
    <row r="136" spans="1:3" x14ac:dyDescent="0.2">
      <c r="A136" t="s">
        <v>18</v>
      </c>
      <c r="B136">
        <v>2012</v>
      </c>
      <c r="C136">
        <v>5</v>
      </c>
    </row>
    <row r="137" spans="1:3" x14ac:dyDescent="0.2">
      <c r="A137" t="s">
        <v>18</v>
      </c>
      <c r="B137">
        <v>2013</v>
      </c>
      <c r="C137">
        <v>6</v>
      </c>
    </row>
    <row r="138" spans="1:3" x14ac:dyDescent="0.2">
      <c r="A138" t="s">
        <v>18</v>
      </c>
      <c r="B138">
        <v>2014</v>
      </c>
      <c r="C138">
        <v>6</v>
      </c>
    </row>
    <row r="139" spans="1:3" x14ac:dyDescent="0.2">
      <c r="A139" t="s">
        <v>18</v>
      </c>
      <c r="B139">
        <v>2015</v>
      </c>
      <c r="C139">
        <v>3</v>
      </c>
    </row>
    <row r="140" spans="1:3" x14ac:dyDescent="0.2">
      <c r="A140" t="s">
        <v>18</v>
      </c>
      <c r="B140">
        <v>2016</v>
      </c>
      <c r="C140">
        <v>5</v>
      </c>
    </row>
    <row r="141" spans="1:3" x14ac:dyDescent="0.2">
      <c r="A141" t="s">
        <v>18</v>
      </c>
      <c r="B141">
        <v>2017</v>
      </c>
      <c r="C141">
        <v>2</v>
      </c>
    </row>
    <row r="142" spans="1:3" x14ac:dyDescent="0.2">
      <c r="A142" t="s">
        <v>18</v>
      </c>
      <c r="B142">
        <v>2018</v>
      </c>
      <c r="C142">
        <v>1</v>
      </c>
    </row>
    <row r="143" spans="1:3" x14ac:dyDescent="0.2">
      <c r="A143" t="s">
        <v>18</v>
      </c>
      <c r="B143">
        <v>2019</v>
      </c>
      <c r="C143">
        <v>3</v>
      </c>
    </row>
    <row r="144" spans="1:3" x14ac:dyDescent="0.2">
      <c r="A144" t="s">
        <v>18</v>
      </c>
      <c r="B144">
        <v>2020</v>
      </c>
      <c r="C144">
        <v>2</v>
      </c>
    </row>
    <row r="145" spans="1:19" x14ac:dyDescent="0.2">
      <c r="A145" t="s">
        <v>2</v>
      </c>
      <c r="B145">
        <v>2010</v>
      </c>
      <c r="C145">
        <v>1</v>
      </c>
    </row>
    <row r="146" spans="1:19" x14ac:dyDescent="0.2">
      <c r="A146" t="s">
        <v>2</v>
      </c>
      <c r="B146">
        <v>2011</v>
      </c>
      <c r="C146">
        <v>2</v>
      </c>
    </row>
    <row r="147" spans="1:19" x14ac:dyDescent="0.2">
      <c r="A147" t="s">
        <v>2</v>
      </c>
      <c r="B147">
        <v>2012</v>
      </c>
      <c r="C147">
        <v>6</v>
      </c>
    </row>
    <row r="148" spans="1:19" x14ac:dyDescent="0.2">
      <c r="A148" t="s">
        <v>2</v>
      </c>
      <c r="B148">
        <v>2013</v>
      </c>
      <c r="C148">
        <v>16</v>
      </c>
    </row>
    <row r="149" spans="1:19" x14ac:dyDescent="0.2">
      <c r="A149" t="s">
        <v>2</v>
      </c>
      <c r="B149">
        <v>2014</v>
      </c>
      <c r="C149">
        <v>17</v>
      </c>
    </row>
    <row r="150" spans="1:19" x14ac:dyDescent="0.2">
      <c r="A150" t="s">
        <v>2</v>
      </c>
      <c r="B150">
        <v>2015</v>
      </c>
      <c r="C150">
        <v>12</v>
      </c>
    </row>
    <row r="151" spans="1:19" x14ac:dyDescent="0.2">
      <c r="A151" t="s">
        <v>2</v>
      </c>
      <c r="B151">
        <v>2016</v>
      </c>
      <c r="C151">
        <v>7</v>
      </c>
    </row>
    <row r="152" spans="1:19" x14ac:dyDescent="0.2">
      <c r="A152" t="s">
        <v>2</v>
      </c>
      <c r="B152">
        <v>2017</v>
      </c>
      <c r="C152">
        <v>14</v>
      </c>
    </row>
    <row r="153" spans="1:19" x14ac:dyDescent="0.2">
      <c r="A153" t="s">
        <v>2</v>
      </c>
      <c r="B153">
        <v>2018</v>
      </c>
      <c r="C153">
        <v>10</v>
      </c>
    </row>
    <row r="154" spans="1:19" x14ac:dyDescent="0.2">
      <c r="A154" t="s">
        <v>2</v>
      </c>
      <c r="B154">
        <v>2019</v>
      </c>
      <c r="C154">
        <v>4</v>
      </c>
    </row>
    <row r="155" spans="1:19" x14ac:dyDescent="0.2">
      <c r="A155" t="s">
        <v>2</v>
      </c>
      <c r="B155">
        <v>2020</v>
      </c>
      <c r="C155">
        <v>2</v>
      </c>
    </row>
    <row r="159" spans="1:19" x14ac:dyDescent="0.2">
      <c r="A159" s="2" t="s">
        <v>300</v>
      </c>
    </row>
    <row r="160" spans="1:19" x14ac:dyDescent="0.2">
      <c r="A160" s="13">
        <v>2009</v>
      </c>
      <c r="B160" s="4" t="s">
        <v>297</v>
      </c>
      <c r="C160" s="4" t="s">
        <v>298</v>
      </c>
      <c r="D160" s="4" t="s">
        <v>299</v>
      </c>
      <c r="F160" s="13">
        <v>2010</v>
      </c>
      <c r="G160" s="4" t="s">
        <v>297</v>
      </c>
      <c r="H160" s="4" t="s">
        <v>298</v>
      </c>
      <c r="I160" s="4" t="s">
        <v>299</v>
      </c>
      <c r="K160" s="13">
        <v>2011</v>
      </c>
      <c r="L160" s="4" t="s">
        <v>297</v>
      </c>
      <c r="M160" s="4" t="s">
        <v>298</v>
      </c>
      <c r="N160" s="4" t="s">
        <v>299</v>
      </c>
      <c r="P160" s="13">
        <v>2012</v>
      </c>
      <c r="Q160" s="4" t="s">
        <v>297</v>
      </c>
      <c r="R160" s="4" t="s">
        <v>298</v>
      </c>
      <c r="S160" s="4" t="s">
        <v>299</v>
      </c>
    </row>
    <row r="161" spans="1:19" x14ac:dyDescent="0.2">
      <c r="A161" s="13"/>
      <c r="B161" s="4" t="s">
        <v>5</v>
      </c>
      <c r="C161" s="4">
        <v>2009</v>
      </c>
      <c r="D161" s="4">
        <v>11</v>
      </c>
      <c r="F161" s="13"/>
      <c r="G161" s="4" t="s">
        <v>6</v>
      </c>
      <c r="H161" s="4">
        <v>2010</v>
      </c>
      <c r="I161" s="4">
        <v>10</v>
      </c>
      <c r="K161" s="13"/>
      <c r="L161" s="4" t="s">
        <v>4</v>
      </c>
      <c r="M161" s="4">
        <v>2011</v>
      </c>
      <c r="N161" s="4">
        <v>15</v>
      </c>
      <c r="P161" s="13"/>
      <c r="Q161" s="4" t="s">
        <v>6</v>
      </c>
      <c r="R161" s="4">
        <v>2012</v>
      </c>
      <c r="S161" s="4">
        <v>12</v>
      </c>
    </row>
    <row r="162" spans="1:19" x14ac:dyDescent="0.2">
      <c r="A162" s="13"/>
      <c r="B162" s="4" t="s">
        <v>18</v>
      </c>
      <c r="C162" s="4">
        <v>2009</v>
      </c>
      <c r="D162" s="4">
        <v>10</v>
      </c>
      <c r="F162" s="13"/>
      <c r="G162" s="4" t="s">
        <v>5</v>
      </c>
      <c r="H162" s="4">
        <v>2010</v>
      </c>
      <c r="I162" s="4">
        <v>8</v>
      </c>
      <c r="K162" s="13"/>
      <c r="L162" s="4" t="s">
        <v>8</v>
      </c>
      <c r="M162" s="4">
        <v>2011</v>
      </c>
      <c r="N162" s="4">
        <v>8</v>
      </c>
      <c r="P162" s="13"/>
      <c r="Q162" s="4" t="s">
        <v>5</v>
      </c>
      <c r="R162" s="4">
        <v>2012</v>
      </c>
      <c r="S162" s="4">
        <v>8</v>
      </c>
    </row>
    <row r="163" spans="1:19" x14ac:dyDescent="0.2">
      <c r="A163" s="13"/>
      <c r="B163" s="4" t="s">
        <v>8</v>
      </c>
      <c r="C163" s="4">
        <v>2009</v>
      </c>
      <c r="D163" s="4">
        <v>9</v>
      </c>
      <c r="F163" s="13"/>
      <c r="G163" s="4" t="s">
        <v>15</v>
      </c>
      <c r="H163" s="4">
        <v>2010</v>
      </c>
      <c r="I163" s="4">
        <v>8</v>
      </c>
      <c r="K163" s="13"/>
      <c r="L163" s="4" t="s">
        <v>14</v>
      </c>
      <c r="M163" s="4">
        <v>2011</v>
      </c>
      <c r="N163" s="4">
        <v>8</v>
      </c>
      <c r="P163" s="13"/>
      <c r="Q163" s="4" t="s">
        <v>14</v>
      </c>
      <c r="R163" s="4">
        <v>2012</v>
      </c>
      <c r="S163" s="4">
        <v>7</v>
      </c>
    </row>
    <row r="164" spans="1:19" x14ac:dyDescent="0.2">
      <c r="A164" s="13"/>
      <c r="B164" s="4" t="s">
        <v>17</v>
      </c>
      <c r="C164" s="4">
        <v>2009</v>
      </c>
      <c r="D164" s="4">
        <v>8</v>
      </c>
      <c r="F164" s="13"/>
      <c r="G164" s="4" t="s">
        <v>18</v>
      </c>
      <c r="H164" s="4">
        <v>2010</v>
      </c>
      <c r="I164" s="4">
        <v>8</v>
      </c>
      <c r="K164" s="13"/>
      <c r="L164" s="4" t="s">
        <v>17</v>
      </c>
      <c r="M164" s="4">
        <v>2011</v>
      </c>
      <c r="N164" s="4">
        <v>7</v>
      </c>
      <c r="P164" s="13"/>
      <c r="Q164" s="4" t="s">
        <v>16</v>
      </c>
      <c r="R164" s="4">
        <v>2012</v>
      </c>
      <c r="S164" s="4">
        <v>6</v>
      </c>
    </row>
    <row r="165" spans="1:19" x14ac:dyDescent="0.2">
      <c r="A165" s="13"/>
      <c r="B165" s="4" t="s">
        <v>22</v>
      </c>
      <c r="C165" s="4">
        <v>2009</v>
      </c>
      <c r="D165" s="4">
        <v>8</v>
      </c>
      <c r="F165" s="13"/>
      <c r="G165" s="4" t="s">
        <v>19</v>
      </c>
      <c r="H165" s="4">
        <v>2010</v>
      </c>
      <c r="I165" s="4">
        <v>7</v>
      </c>
      <c r="K165" s="13"/>
      <c r="L165" s="4" t="s">
        <v>25</v>
      </c>
      <c r="M165" s="4">
        <v>2011</v>
      </c>
      <c r="N165" s="4">
        <v>7</v>
      </c>
      <c r="P165" s="13"/>
      <c r="Q165" s="4" t="s">
        <v>2</v>
      </c>
      <c r="R165" s="4">
        <v>2012</v>
      </c>
      <c r="S165" s="4">
        <v>6</v>
      </c>
    </row>
    <row r="166" spans="1:19" x14ac:dyDescent="0.2">
      <c r="A166" s="13"/>
      <c r="B166" s="4" t="s">
        <v>6</v>
      </c>
      <c r="C166" s="4">
        <v>2009</v>
      </c>
      <c r="D166" s="4">
        <v>7</v>
      </c>
      <c r="F166" s="13"/>
      <c r="G166" s="4" t="s">
        <v>305</v>
      </c>
      <c r="H166" s="4">
        <v>2010</v>
      </c>
      <c r="I166" s="4">
        <v>7</v>
      </c>
      <c r="K166" s="13"/>
      <c r="L166" s="4" t="s">
        <v>309</v>
      </c>
      <c r="M166" s="4">
        <v>2011</v>
      </c>
      <c r="N166" s="4">
        <v>6</v>
      </c>
      <c r="P166" s="13"/>
      <c r="Q166" s="4" t="s">
        <v>8</v>
      </c>
      <c r="R166" s="4">
        <v>2012</v>
      </c>
      <c r="S166" s="4">
        <v>5</v>
      </c>
    </row>
    <row r="167" spans="1:19" x14ac:dyDescent="0.2">
      <c r="A167" s="13"/>
      <c r="B167" s="4" t="s">
        <v>301</v>
      </c>
      <c r="C167" s="4">
        <v>2009</v>
      </c>
      <c r="D167" s="4">
        <v>6</v>
      </c>
      <c r="F167" s="13"/>
      <c r="G167" s="4" t="s">
        <v>16</v>
      </c>
      <c r="H167" s="4">
        <v>2010</v>
      </c>
      <c r="I167" s="4">
        <v>6</v>
      </c>
      <c r="K167" s="13"/>
      <c r="L167" s="4" t="s">
        <v>6</v>
      </c>
      <c r="M167" s="4">
        <v>2011</v>
      </c>
      <c r="N167" s="4">
        <v>6</v>
      </c>
      <c r="P167" s="13"/>
      <c r="Q167" s="4" t="s">
        <v>312</v>
      </c>
      <c r="R167" s="4">
        <v>2012</v>
      </c>
      <c r="S167" s="4">
        <v>5</v>
      </c>
    </row>
    <row r="168" spans="1:19" x14ac:dyDescent="0.2">
      <c r="A168" s="13"/>
      <c r="B168" s="4" t="s">
        <v>302</v>
      </c>
      <c r="C168" s="4">
        <v>2009</v>
      </c>
      <c r="D168" s="4">
        <v>6</v>
      </c>
      <c r="F168" s="13"/>
      <c r="G168" s="4" t="s">
        <v>306</v>
      </c>
      <c r="H168" s="4">
        <v>2010</v>
      </c>
      <c r="I168" s="4">
        <v>6</v>
      </c>
      <c r="K168" s="13"/>
      <c r="L168" s="4" t="s">
        <v>11</v>
      </c>
      <c r="M168" s="4">
        <v>2011</v>
      </c>
      <c r="N168" s="4">
        <v>6</v>
      </c>
      <c r="P168" s="13"/>
      <c r="Q168" s="4" t="s">
        <v>313</v>
      </c>
      <c r="R168" s="4">
        <v>2012</v>
      </c>
      <c r="S168" s="4">
        <v>5</v>
      </c>
    </row>
    <row r="169" spans="1:19" x14ac:dyDescent="0.2">
      <c r="A169" s="13"/>
      <c r="B169" s="4" t="s">
        <v>20</v>
      </c>
      <c r="C169" s="4">
        <v>2009</v>
      </c>
      <c r="D169" s="4">
        <v>6</v>
      </c>
      <c r="F169" s="13"/>
      <c r="G169" s="4" t="s">
        <v>4</v>
      </c>
      <c r="H169" s="4">
        <v>2010</v>
      </c>
      <c r="I169" s="4">
        <v>5</v>
      </c>
      <c r="K169" s="13"/>
      <c r="L169" s="4" t="s">
        <v>18</v>
      </c>
      <c r="M169" s="4">
        <v>2011</v>
      </c>
      <c r="N169" s="4">
        <v>6</v>
      </c>
      <c r="P169" s="13"/>
      <c r="Q169" s="4" t="s">
        <v>19</v>
      </c>
      <c r="R169" s="4">
        <v>2012</v>
      </c>
      <c r="S169" s="4">
        <v>5</v>
      </c>
    </row>
    <row r="170" spans="1:19" x14ac:dyDescent="0.2">
      <c r="A170" s="13"/>
      <c r="B170" s="4" t="s">
        <v>303</v>
      </c>
      <c r="C170" s="4">
        <v>2009</v>
      </c>
      <c r="D170" s="4">
        <v>6</v>
      </c>
      <c r="F170" s="13"/>
      <c r="G170" s="4" t="s">
        <v>8</v>
      </c>
      <c r="H170" s="4">
        <v>2010</v>
      </c>
      <c r="I170" s="4">
        <v>5</v>
      </c>
      <c r="K170" s="13"/>
      <c r="L170" s="4" t="s">
        <v>310</v>
      </c>
      <c r="M170" s="4">
        <v>2011</v>
      </c>
      <c r="N170" s="4">
        <v>5</v>
      </c>
      <c r="P170" s="13"/>
      <c r="Q170" s="4" t="s">
        <v>18</v>
      </c>
      <c r="R170" s="4">
        <v>2012</v>
      </c>
      <c r="S170" s="4">
        <v>5</v>
      </c>
    </row>
    <row r="171" spans="1:19" x14ac:dyDescent="0.2">
      <c r="A171" s="13"/>
      <c r="B171" s="4" t="s">
        <v>16</v>
      </c>
      <c r="C171" s="4">
        <v>2009</v>
      </c>
      <c r="D171" s="4">
        <v>5</v>
      </c>
      <c r="F171" s="13"/>
      <c r="G171" s="4" t="s">
        <v>302</v>
      </c>
      <c r="H171" s="4">
        <v>2010</v>
      </c>
      <c r="I171" s="4">
        <v>5</v>
      </c>
      <c r="K171" s="13"/>
      <c r="L171" s="4" t="s">
        <v>311</v>
      </c>
      <c r="M171" s="4">
        <v>2011</v>
      </c>
      <c r="N171" s="4">
        <v>5</v>
      </c>
      <c r="P171" s="13"/>
      <c r="Q171" s="4" t="s">
        <v>314</v>
      </c>
      <c r="R171" s="4">
        <v>2012</v>
      </c>
      <c r="S171" s="4">
        <v>5</v>
      </c>
    </row>
    <row r="172" spans="1:19" x14ac:dyDescent="0.2">
      <c r="A172" s="13"/>
      <c r="B172" s="4" t="s">
        <v>11</v>
      </c>
      <c r="C172" s="4">
        <v>2009</v>
      </c>
      <c r="D172" s="4">
        <v>5</v>
      </c>
      <c r="F172" s="13"/>
      <c r="G172" s="4" t="s">
        <v>30</v>
      </c>
      <c r="H172" s="4">
        <v>2010</v>
      </c>
      <c r="I172" s="4">
        <v>5</v>
      </c>
      <c r="K172" s="13"/>
      <c r="L172" s="4" t="s">
        <v>5</v>
      </c>
      <c r="M172" s="4">
        <v>2011</v>
      </c>
      <c r="N172" s="4">
        <v>5</v>
      </c>
      <c r="P172" s="13"/>
      <c r="Q172" s="4" t="s">
        <v>305</v>
      </c>
      <c r="R172" s="4">
        <v>2012</v>
      </c>
      <c r="S172" s="4">
        <v>5</v>
      </c>
    </row>
    <row r="173" spans="1:19" x14ac:dyDescent="0.2">
      <c r="A173" s="13"/>
      <c r="B173" s="4" t="s">
        <v>30</v>
      </c>
      <c r="C173" s="4">
        <v>2009</v>
      </c>
      <c r="D173" s="4">
        <v>5</v>
      </c>
      <c r="F173" s="13"/>
      <c r="G173" s="4" t="s">
        <v>307</v>
      </c>
      <c r="H173" s="4">
        <v>2010</v>
      </c>
      <c r="I173" s="4">
        <v>4</v>
      </c>
      <c r="K173" s="13"/>
      <c r="L173" s="4" t="s">
        <v>15</v>
      </c>
      <c r="M173" s="4">
        <v>2011</v>
      </c>
      <c r="N173" s="4">
        <v>5</v>
      </c>
      <c r="P173" s="13"/>
      <c r="Q173" s="4" t="s">
        <v>31</v>
      </c>
      <c r="R173" s="4">
        <v>2012</v>
      </c>
      <c r="S173" s="4">
        <v>4</v>
      </c>
    </row>
    <row r="174" spans="1:19" x14ac:dyDescent="0.2">
      <c r="A174" s="13"/>
      <c r="B174" s="4" t="s">
        <v>25</v>
      </c>
      <c r="C174" s="4">
        <v>2009</v>
      </c>
      <c r="D174" s="4">
        <v>5</v>
      </c>
      <c r="F174" s="13"/>
      <c r="G174" s="4" t="s">
        <v>17</v>
      </c>
      <c r="H174" s="4">
        <v>2010</v>
      </c>
      <c r="I174" s="4">
        <v>4</v>
      </c>
      <c r="K174" s="13"/>
      <c r="L174" s="4" t="s">
        <v>19</v>
      </c>
      <c r="M174" s="4">
        <v>2011</v>
      </c>
      <c r="N174" s="4">
        <v>5</v>
      </c>
      <c r="P174" s="13"/>
      <c r="Q174" s="4" t="s">
        <v>17</v>
      </c>
      <c r="R174" s="4">
        <v>2012</v>
      </c>
      <c r="S174" s="4">
        <v>4</v>
      </c>
    </row>
    <row r="175" spans="1:19" x14ac:dyDescent="0.2">
      <c r="A175" s="13"/>
      <c r="B175" s="4" t="s">
        <v>304</v>
      </c>
      <c r="C175" s="4">
        <v>2009</v>
      </c>
      <c r="D175" s="4">
        <v>4</v>
      </c>
      <c r="F175" s="13"/>
      <c r="G175" s="4" t="s">
        <v>308</v>
      </c>
      <c r="H175" s="4">
        <v>2010</v>
      </c>
      <c r="I175" s="4">
        <v>4</v>
      </c>
      <c r="K175" s="13"/>
      <c r="L175" s="4" t="s">
        <v>20</v>
      </c>
      <c r="M175" s="4">
        <v>2011</v>
      </c>
      <c r="N175" s="4">
        <v>5</v>
      </c>
      <c r="P175" s="13"/>
      <c r="Q175" s="4" t="s">
        <v>308</v>
      </c>
      <c r="R175" s="4">
        <v>2012</v>
      </c>
      <c r="S175" s="4">
        <v>4</v>
      </c>
    </row>
    <row r="178" spans="1:19" x14ac:dyDescent="0.2">
      <c r="A178" s="13">
        <v>2013</v>
      </c>
      <c r="B178" s="4" t="s">
        <v>297</v>
      </c>
      <c r="C178" s="4" t="s">
        <v>298</v>
      </c>
      <c r="D178" s="4" t="s">
        <v>299</v>
      </c>
      <c r="F178" s="13">
        <v>2014</v>
      </c>
      <c r="G178" s="4" t="s">
        <v>297</v>
      </c>
      <c r="H178" s="4" t="s">
        <v>298</v>
      </c>
      <c r="I178" s="4" t="s">
        <v>299</v>
      </c>
      <c r="K178" s="13">
        <v>2015</v>
      </c>
      <c r="L178" s="4" t="s">
        <v>297</v>
      </c>
      <c r="M178" s="4" t="s">
        <v>298</v>
      </c>
      <c r="N178" s="4" t="s">
        <v>299</v>
      </c>
      <c r="P178" s="13">
        <v>2016</v>
      </c>
      <c r="Q178" s="4" t="s">
        <v>297</v>
      </c>
      <c r="R178" s="4" t="s">
        <v>298</v>
      </c>
      <c r="S178" s="4" t="s">
        <v>299</v>
      </c>
    </row>
    <row r="179" spans="1:19" x14ac:dyDescent="0.2">
      <c r="A179" s="13"/>
      <c r="B179" s="4" t="s">
        <v>2</v>
      </c>
      <c r="C179" s="4">
        <v>2013</v>
      </c>
      <c r="D179" s="4">
        <v>16</v>
      </c>
      <c r="F179" s="13"/>
      <c r="G179" s="4" t="s">
        <v>2</v>
      </c>
      <c r="H179" s="4">
        <v>2014</v>
      </c>
      <c r="I179" s="4">
        <v>17</v>
      </c>
      <c r="K179" s="13"/>
      <c r="L179" s="4" t="s">
        <v>0</v>
      </c>
      <c r="M179" s="4">
        <v>2015</v>
      </c>
      <c r="N179" s="4">
        <v>14</v>
      </c>
      <c r="P179" s="13"/>
      <c r="Q179" s="4" t="s">
        <v>0</v>
      </c>
      <c r="R179" s="4">
        <v>2016</v>
      </c>
      <c r="S179" s="4">
        <v>24</v>
      </c>
    </row>
    <row r="180" spans="1:19" x14ac:dyDescent="0.2">
      <c r="A180" s="13"/>
      <c r="B180" s="4" t="s">
        <v>5</v>
      </c>
      <c r="C180" s="4">
        <v>2013</v>
      </c>
      <c r="D180" s="4">
        <v>12</v>
      </c>
      <c r="F180" s="13"/>
      <c r="G180" s="4" t="s">
        <v>16</v>
      </c>
      <c r="H180" s="4">
        <v>2014</v>
      </c>
      <c r="I180" s="4">
        <v>9</v>
      </c>
      <c r="K180" s="13"/>
      <c r="L180" s="4" t="s">
        <v>2</v>
      </c>
      <c r="M180" s="4">
        <v>2015</v>
      </c>
      <c r="N180" s="4">
        <v>12</v>
      </c>
      <c r="P180" s="13"/>
      <c r="Q180" s="4" t="s">
        <v>3</v>
      </c>
      <c r="R180" s="4">
        <v>2016</v>
      </c>
      <c r="S180" s="4">
        <v>15</v>
      </c>
    </row>
    <row r="181" spans="1:19" x14ac:dyDescent="0.2">
      <c r="A181" s="13"/>
      <c r="B181" s="4" t="s">
        <v>11</v>
      </c>
      <c r="C181" s="4">
        <v>2013</v>
      </c>
      <c r="D181" s="4">
        <v>11</v>
      </c>
      <c r="F181" s="13"/>
      <c r="G181" s="4" t="s">
        <v>5</v>
      </c>
      <c r="H181" s="4">
        <v>2014</v>
      </c>
      <c r="I181" s="4">
        <v>9</v>
      </c>
      <c r="K181" s="13"/>
      <c r="L181" s="4" t="s">
        <v>5</v>
      </c>
      <c r="M181" s="4">
        <v>2015</v>
      </c>
      <c r="N181" s="4">
        <v>7</v>
      </c>
      <c r="P181" s="13"/>
      <c r="Q181" s="4" t="s">
        <v>15</v>
      </c>
      <c r="R181" s="4">
        <v>2016</v>
      </c>
      <c r="S181" s="4">
        <v>9</v>
      </c>
    </row>
    <row r="182" spans="1:19" x14ac:dyDescent="0.2">
      <c r="A182" s="13"/>
      <c r="B182" s="4" t="s">
        <v>14</v>
      </c>
      <c r="C182" s="4">
        <v>2013</v>
      </c>
      <c r="D182" s="4">
        <v>9</v>
      </c>
      <c r="F182" s="13"/>
      <c r="G182" s="4" t="s">
        <v>14</v>
      </c>
      <c r="H182" s="4">
        <v>2014</v>
      </c>
      <c r="I182" s="4">
        <v>8</v>
      </c>
      <c r="K182" s="13"/>
      <c r="L182" s="4" t="s">
        <v>17</v>
      </c>
      <c r="M182" s="4">
        <v>2015</v>
      </c>
      <c r="N182" s="4">
        <v>6</v>
      </c>
      <c r="P182" s="13"/>
      <c r="Q182" s="4" t="s">
        <v>5</v>
      </c>
      <c r="R182" s="4">
        <v>2016</v>
      </c>
      <c r="S182" s="4">
        <v>8</v>
      </c>
    </row>
    <row r="183" spans="1:19" x14ac:dyDescent="0.2">
      <c r="A183" s="13"/>
      <c r="B183" s="4" t="s">
        <v>15</v>
      </c>
      <c r="C183" s="4">
        <v>2013</v>
      </c>
      <c r="D183" s="4">
        <v>9</v>
      </c>
      <c r="F183" s="13"/>
      <c r="G183" s="4" t="s">
        <v>7</v>
      </c>
      <c r="H183" s="4">
        <v>2014</v>
      </c>
      <c r="I183" s="4">
        <v>7</v>
      </c>
      <c r="K183" s="13"/>
      <c r="L183" s="4" t="s">
        <v>22</v>
      </c>
      <c r="M183" s="4">
        <v>2015</v>
      </c>
      <c r="N183" s="4">
        <v>6</v>
      </c>
      <c r="P183" s="13"/>
      <c r="Q183" s="4" t="s">
        <v>10</v>
      </c>
      <c r="R183" s="4">
        <v>2016</v>
      </c>
      <c r="S183" s="4">
        <v>8</v>
      </c>
    </row>
    <row r="184" spans="1:19" x14ac:dyDescent="0.2">
      <c r="A184" s="13"/>
      <c r="B184" s="4" t="s">
        <v>19</v>
      </c>
      <c r="C184" s="4">
        <v>2013</v>
      </c>
      <c r="D184" s="4">
        <v>9</v>
      </c>
      <c r="F184" s="13"/>
      <c r="G184" s="4" t="s">
        <v>0</v>
      </c>
      <c r="H184" s="4">
        <v>2014</v>
      </c>
      <c r="I184" s="4">
        <v>7</v>
      </c>
      <c r="K184" s="13"/>
      <c r="L184" s="4" t="s">
        <v>317</v>
      </c>
      <c r="M184" s="4">
        <v>2015</v>
      </c>
      <c r="N184" s="4">
        <v>6</v>
      </c>
      <c r="P184" s="13"/>
      <c r="Q184" s="4" t="s">
        <v>17</v>
      </c>
      <c r="R184" s="4">
        <v>2016</v>
      </c>
      <c r="S184" s="4">
        <v>7</v>
      </c>
    </row>
    <row r="185" spans="1:19" x14ac:dyDescent="0.2">
      <c r="A185" s="13"/>
      <c r="B185" s="4" t="s">
        <v>0</v>
      </c>
      <c r="C185" s="4">
        <v>2013</v>
      </c>
      <c r="D185" s="4">
        <v>7</v>
      </c>
      <c r="F185" s="13"/>
      <c r="G185" s="4" t="s">
        <v>25</v>
      </c>
      <c r="H185" s="4">
        <v>2014</v>
      </c>
      <c r="I185" s="4">
        <v>7</v>
      </c>
      <c r="K185" s="13"/>
      <c r="L185" s="4" t="s">
        <v>8</v>
      </c>
      <c r="M185" s="4">
        <v>2015</v>
      </c>
      <c r="N185" s="4">
        <v>5</v>
      </c>
      <c r="P185" s="13"/>
      <c r="Q185" s="4" t="s">
        <v>319</v>
      </c>
      <c r="R185" s="4">
        <v>2016</v>
      </c>
      <c r="S185" s="4">
        <v>7</v>
      </c>
    </row>
    <row r="186" spans="1:19" x14ac:dyDescent="0.2">
      <c r="A186" s="13"/>
      <c r="B186" s="4" t="s">
        <v>7</v>
      </c>
      <c r="C186" s="4">
        <v>2013</v>
      </c>
      <c r="D186" s="4">
        <v>6</v>
      </c>
      <c r="F186" s="13"/>
      <c r="G186" s="4" t="s">
        <v>316</v>
      </c>
      <c r="H186" s="4">
        <v>2014</v>
      </c>
      <c r="I186" s="4">
        <v>6</v>
      </c>
      <c r="K186" s="13"/>
      <c r="L186" s="4" t="s">
        <v>6</v>
      </c>
      <c r="M186" s="4">
        <v>2015</v>
      </c>
      <c r="N186" s="4">
        <v>5</v>
      </c>
      <c r="P186" s="13"/>
      <c r="Q186" s="4" t="s">
        <v>2</v>
      </c>
      <c r="R186" s="4">
        <v>2016</v>
      </c>
      <c r="S186" s="4">
        <v>7</v>
      </c>
    </row>
    <row r="187" spans="1:19" x14ac:dyDescent="0.2">
      <c r="A187" s="13"/>
      <c r="B187" s="4" t="s">
        <v>312</v>
      </c>
      <c r="C187" s="4">
        <v>2013</v>
      </c>
      <c r="D187" s="4">
        <v>6</v>
      </c>
      <c r="F187" s="13"/>
      <c r="G187" s="4" t="s">
        <v>11</v>
      </c>
      <c r="H187" s="4">
        <v>2014</v>
      </c>
      <c r="I187" s="4">
        <v>6</v>
      </c>
      <c r="K187" s="13"/>
      <c r="L187" s="4" t="s">
        <v>21</v>
      </c>
      <c r="M187" s="4">
        <v>2015</v>
      </c>
      <c r="N187" s="4">
        <v>5</v>
      </c>
      <c r="P187" s="13"/>
      <c r="Q187" s="4" t="s">
        <v>8</v>
      </c>
      <c r="R187" s="4">
        <v>2016</v>
      </c>
      <c r="S187" s="4">
        <v>6</v>
      </c>
    </row>
    <row r="188" spans="1:19" x14ac:dyDescent="0.2">
      <c r="A188" s="13"/>
      <c r="B188" s="4" t="s">
        <v>18</v>
      </c>
      <c r="C188" s="4">
        <v>2013</v>
      </c>
      <c r="D188" s="4">
        <v>6</v>
      </c>
      <c r="F188" s="13"/>
      <c r="G188" s="4" t="s">
        <v>15</v>
      </c>
      <c r="H188" s="4">
        <v>2014</v>
      </c>
      <c r="I188" s="4">
        <v>6</v>
      </c>
      <c r="K188" s="13"/>
      <c r="L188" s="4" t="s">
        <v>318</v>
      </c>
      <c r="M188" s="4">
        <v>2015</v>
      </c>
      <c r="N188" s="4">
        <v>5</v>
      </c>
      <c r="P188" s="13"/>
      <c r="Q188" s="4" t="s">
        <v>26</v>
      </c>
      <c r="R188" s="4">
        <v>2016</v>
      </c>
      <c r="S188" s="4">
        <v>6</v>
      </c>
    </row>
    <row r="189" spans="1:19" x14ac:dyDescent="0.2">
      <c r="A189" s="13"/>
      <c r="B189" s="4" t="s">
        <v>16</v>
      </c>
      <c r="C189" s="4">
        <v>2013</v>
      </c>
      <c r="D189" s="4">
        <v>5</v>
      </c>
      <c r="F189" s="13"/>
      <c r="G189" s="4" t="s">
        <v>29</v>
      </c>
      <c r="H189" s="4">
        <v>2014</v>
      </c>
      <c r="I189" s="4">
        <v>6</v>
      </c>
      <c r="K189" s="13"/>
      <c r="L189" s="4" t="s">
        <v>11</v>
      </c>
      <c r="M189" s="4">
        <v>2015</v>
      </c>
      <c r="N189" s="4">
        <v>5</v>
      </c>
      <c r="P189" s="13"/>
      <c r="Q189" s="4" t="s">
        <v>320</v>
      </c>
      <c r="R189" s="4">
        <v>2016</v>
      </c>
      <c r="S189" s="4">
        <v>5</v>
      </c>
    </row>
    <row r="190" spans="1:19" x14ac:dyDescent="0.2">
      <c r="A190" s="13"/>
      <c r="B190" s="4" t="s">
        <v>315</v>
      </c>
      <c r="C190" s="4">
        <v>2013</v>
      </c>
      <c r="D190" s="4">
        <v>5</v>
      </c>
      <c r="F190" s="13"/>
      <c r="G190" s="4" t="s">
        <v>18</v>
      </c>
      <c r="H190" s="4">
        <v>2014</v>
      </c>
      <c r="I190" s="4">
        <v>6</v>
      </c>
      <c r="K190" s="13"/>
      <c r="L190" s="4" t="s">
        <v>15</v>
      </c>
      <c r="M190" s="4">
        <v>2015</v>
      </c>
      <c r="N190" s="4">
        <v>5</v>
      </c>
      <c r="P190" s="13"/>
      <c r="Q190" s="4" t="s">
        <v>6</v>
      </c>
      <c r="R190" s="4">
        <v>2016</v>
      </c>
      <c r="S190" s="4">
        <v>5</v>
      </c>
    </row>
    <row r="191" spans="1:19" x14ac:dyDescent="0.2">
      <c r="A191" s="13"/>
      <c r="B191" s="4" t="s">
        <v>17</v>
      </c>
      <c r="C191" s="4">
        <v>2013</v>
      </c>
      <c r="D191" s="4">
        <v>5</v>
      </c>
      <c r="F191" s="13"/>
      <c r="G191" s="4" t="s">
        <v>24</v>
      </c>
      <c r="H191" s="4">
        <v>2014</v>
      </c>
      <c r="I191" s="4">
        <v>5</v>
      </c>
      <c r="K191" s="13"/>
      <c r="L191" s="4" t="s">
        <v>25</v>
      </c>
      <c r="M191" s="4">
        <v>2015</v>
      </c>
      <c r="N191" s="4">
        <v>5</v>
      </c>
      <c r="P191" s="13"/>
      <c r="Q191" s="4" t="s">
        <v>23</v>
      </c>
      <c r="R191" s="4">
        <v>2016</v>
      </c>
      <c r="S191" s="4">
        <v>5</v>
      </c>
    </row>
    <row r="192" spans="1:19" x14ac:dyDescent="0.2">
      <c r="A192" s="13"/>
      <c r="B192" s="4" t="s">
        <v>3</v>
      </c>
      <c r="C192" s="4">
        <v>2013</v>
      </c>
      <c r="D192" s="4">
        <v>5</v>
      </c>
      <c r="F192" s="13"/>
      <c r="G192" s="4" t="s">
        <v>27</v>
      </c>
      <c r="H192" s="4">
        <v>2014</v>
      </c>
      <c r="I192" s="4">
        <v>5</v>
      </c>
      <c r="K192" s="13"/>
      <c r="L192" s="4" t="s">
        <v>16</v>
      </c>
      <c r="M192" s="4">
        <v>2015</v>
      </c>
      <c r="N192" s="4">
        <v>4</v>
      </c>
      <c r="P192" s="13"/>
      <c r="Q192" s="4" t="s">
        <v>321</v>
      </c>
      <c r="R192" s="4">
        <v>2016</v>
      </c>
      <c r="S192" s="4">
        <v>5</v>
      </c>
    </row>
    <row r="193" spans="1:19" x14ac:dyDescent="0.2">
      <c r="A193" s="13"/>
      <c r="B193" s="4" t="s">
        <v>308</v>
      </c>
      <c r="C193" s="4">
        <v>2013</v>
      </c>
      <c r="D193" s="4">
        <v>5</v>
      </c>
      <c r="F193" s="13"/>
      <c r="G193" s="4" t="s">
        <v>6</v>
      </c>
      <c r="H193" s="4">
        <v>2014</v>
      </c>
      <c r="I193" s="4">
        <v>5</v>
      </c>
      <c r="K193" s="13"/>
      <c r="L193" s="4" t="s">
        <v>27</v>
      </c>
      <c r="M193" s="4">
        <v>2015</v>
      </c>
      <c r="N193" s="4">
        <v>4</v>
      </c>
      <c r="P193" s="13"/>
      <c r="Q193" s="4" t="s">
        <v>28</v>
      </c>
      <c r="R193" s="4">
        <v>2016</v>
      </c>
      <c r="S193" s="4">
        <v>5</v>
      </c>
    </row>
    <row r="196" spans="1:19" x14ac:dyDescent="0.2">
      <c r="A196" s="13">
        <v>2017</v>
      </c>
      <c r="B196" s="4" t="s">
        <v>297</v>
      </c>
      <c r="C196" s="4" t="s">
        <v>298</v>
      </c>
      <c r="D196" s="4" t="s">
        <v>299</v>
      </c>
      <c r="F196" s="13">
        <v>2018</v>
      </c>
      <c r="G196" s="4" t="s">
        <v>297</v>
      </c>
      <c r="H196" s="4" t="s">
        <v>298</v>
      </c>
      <c r="I196" s="4" t="s">
        <v>299</v>
      </c>
      <c r="K196" s="13">
        <v>2019</v>
      </c>
      <c r="L196" s="4" t="s">
        <v>297</v>
      </c>
      <c r="M196" s="4" t="s">
        <v>298</v>
      </c>
      <c r="N196" s="4" t="s">
        <v>299</v>
      </c>
      <c r="P196" s="13">
        <v>2020</v>
      </c>
      <c r="Q196" s="4" t="s">
        <v>297</v>
      </c>
      <c r="R196" s="4" t="s">
        <v>298</v>
      </c>
      <c r="S196" s="4" t="s">
        <v>299</v>
      </c>
    </row>
    <row r="197" spans="1:19" x14ac:dyDescent="0.2">
      <c r="A197" s="13"/>
      <c r="B197" s="4" t="s">
        <v>0</v>
      </c>
      <c r="C197" s="4">
        <v>2017</v>
      </c>
      <c r="D197" s="4">
        <v>21</v>
      </c>
      <c r="F197" s="13"/>
      <c r="G197" s="4" t="s">
        <v>0</v>
      </c>
      <c r="H197" s="4">
        <v>2018</v>
      </c>
      <c r="I197" s="4">
        <v>22</v>
      </c>
      <c r="K197" s="13"/>
      <c r="L197" s="4" t="s">
        <v>0</v>
      </c>
      <c r="M197" s="4">
        <v>2019</v>
      </c>
      <c r="N197" s="4">
        <v>14</v>
      </c>
      <c r="P197" s="13"/>
      <c r="Q197" s="4" t="s">
        <v>1</v>
      </c>
      <c r="R197" s="4">
        <v>2020</v>
      </c>
      <c r="S197" s="4">
        <v>20</v>
      </c>
    </row>
    <row r="198" spans="1:19" x14ac:dyDescent="0.2">
      <c r="A198" s="13"/>
      <c r="B198" s="4" t="s">
        <v>2</v>
      </c>
      <c r="C198" s="4">
        <v>2017</v>
      </c>
      <c r="D198" s="4">
        <v>14</v>
      </c>
      <c r="F198" s="13"/>
      <c r="G198" s="4" t="s">
        <v>9</v>
      </c>
      <c r="H198" s="4">
        <v>2018</v>
      </c>
      <c r="I198" s="4">
        <v>11</v>
      </c>
      <c r="K198" s="13"/>
      <c r="L198" s="4" t="s">
        <v>8</v>
      </c>
      <c r="M198" s="4">
        <v>2019</v>
      </c>
      <c r="N198" s="4">
        <v>11</v>
      </c>
      <c r="P198" s="13"/>
      <c r="Q198" s="4" t="s">
        <v>14</v>
      </c>
      <c r="R198" s="4">
        <v>2020</v>
      </c>
      <c r="S198" s="4">
        <v>10</v>
      </c>
    </row>
    <row r="199" spans="1:19" x14ac:dyDescent="0.2">
      <c r="A199" s="13"/>
      <c r="B199" s="4" t="s">
        <v>10</v>
      </c>
      <c r="C199" s="4">
        <v>2017</v>
      </c>
      <c r="D199" s="4">
        <v>11</v>
      </c>
      <c r="F199" s="13"/>
      <c r="G199" s="4" t="s">
        <v>2</v>
      </c>
      <c r="H199" s="4">
        <v>2018</v>
      </c>
      <c r="I199" s="4">
        <v>10</v>
      </c>
      <c r="K199" s="13"/>
      <c r="L199" s="4" t="s">
        <v>7</v>
      </c>
      <c r="M199" s="4">
        <v>2019</v>
      </c>
      <c r="N199" s="4">
        <v>11</v>
      </c>
      <c r="P199" s="13"/>
      <c r="Q199" s="4" t="s">
        <v>333</v>
      </c>
      <c r="R199" s="4">
        <v>2020</v>
      </c>
      <c r="S199" s="4">
        <v>10</v>
      </c>
    </row>
    <row r="200" spans="1:19" x14ac:dyDescent="0.2">
      <c r="A200" s="13"/>
      <c r="B200" s="4" t="s">
        <v>6</v>
      </c>
      <c r="C200" s="4">
        <v>2017</v>
      </c>
      <c r="D200" s="4">
        <v>8</v>
      </c>
      <c r="F200" s="13"/>
      <c r="G200" s="4" t="s">
        <v>327</v>
      </c>
      <c r="H200" s="4">
        <v>2018</v>
      </c>
      <c r="I200" s="4">
        <v>8</v>
      </c>
      <c r="K200" s="13"/>
      <c r="L200" s="4" t="s">
        <v>14</v>
      </c>
      <c r="M200" s="4">
        <v>2019</v>
      </c>
      <c r="N200" s="4">
        <v>10</v>
      </c>
      <c r="P200" s="13"/>
      <c r="Q200" s="4" t="s">
        <v>7</v>
      </c>
      <c r="R200" s="4">
        <v>2020</v>
      </c>
      <c r="S200" s="4">
        <v>9</v>
      </c>
    </row>
    <row r="201" spans="1:19" x14ac:dyDescent="0.2">
      <c r="A201" s="13"/>
      <c r="B201" s="4" t="s">
        <v>15</v>
      </c>
      <c r="C201" s="4">
        <v>2017</v>
      </c>
      <c r="D201" s="4">
        <v>8</v>
      </c>
      <c r="F201" s="13"/>
      <c r="G201" s="4" t="s">
        <v>21</v>
      </c>
      <c r="H201" s="4">
        <v>2018</v>
      </c>
      <c r="I201" s="4">
        <v>8</v>
      </c>
      <c r="K201" s="13"/>
      <c r="L201" s="4" t="s">
        <v>23</v>
      </c>
      <c r="M201" s="4">
        <v>2019</v>
      </c>
      <c r="N201" s="4">
        <v>9</v>
      </c>
      <c r="P201" s="13"/>
      <c r="Q201" s="4" t="s">
        <v>334</v>
      </c>
      <c r="R201" s="4">
        <v>2020</v>
      </c>
      <c r="S201" s="4">
        <v>8</v>
      </c>
    </row>
    <row r="202" spans="1:19" x14ac:dyDescent="0.2">
      <c r="A202" s="13"/>
      <c r="B202" s="4" t="s">
        <v>5</v>
      </c>
      <c r="C202" s="4">
        <v>2017</v>
      </c>
      <c r="D202" s="4">
        <v>7</v>
      </c>
      <c r="F202" s="13"/>
      <c r="G202" s="4" t="s">
        <v>8</v>
      </c>
      <c r="H202" s="4">
        <v>2018</v>
      </c>
      <c r="I202" s="4">
        <v>7</v>
      </c>
      <c r="K202" s="13"/>
      <c r="L202" s="4" t="s">
        <v>26</v>
      </c>
      <c r="M202" s="4">
        <v>2019</v>
      </c>
      <c r="N202" s="4">
        <v>9</v>
      </c>
      <c r="P202" s="13"/>
      <c r="Q202" s="4" t="s">
        <v>0</v>
      </c>
      <c r="R202" s="4">
        <v>2020</v>
      </c>
      <c r="S202" s="4">
        <v>8</v>
      </c>
    </row>
    <row r="203" spans="1:19" x14ac:dyDescent="0.2">
      <c r="A203" s="13"/>
      <c r="B203" s="4" t="s">
        <v>24</v>
      </c>
      <c r="C203" s="4">
        <v>2017</v>
      </c>
      <c r="D203" s="4">
        <v>6</v>
      </c>
      <c r="F203" s="13"/>
      <c r="G203" s="4" t="s">
        <v>328</v>
      </c>
      <c r="H203" s="4">
        <v>2018</v>
      </c>
      <c r="I203" s="4">
        <v>7</v>
      </c>
      <c r="K203" s="13"/>
      <c r="L203" s="4" t="s">
        <v>330</v>
      </c>
      <c r="M203" s="4">
        <v>2019</v>
      </c>
      <c r="N203" s="4">
        <v>9</v>
      </c>
      <c r="P203" s="13"/>
      <c r="Q203" s="4" t="s">
        <v>26</v>
      </c>
      <c r="R203" s="4">
        <v>2020</v>
      </c>
      <c r="S203" s="4">
        <v>8</v>
      </c>
    </row>
    <row r="204" spans="1:19" x14ac:dyDescent="0.2">
      <c r="A204" s="13"/>
      <c r="B204" s="4" t="s">
        <v>322</v>
      </c>
      <c r="C204" s="4">
        <v>2017</v>
      </c>
      <c r="D204" s="4">
        <v>6</v>
      </c>
      <c r="F204" s="13"/>
      <c r="G204" s="4" t="s">
        <v>5</v>
      </c>
      <c r="H204" s="4">
        <v>2018</v>
      </c>
      <c r="I204" s="4">
        <v>7</v>
      </c>
      <c r="K204" s="13"/>
      <c r="L204" s="4" t="s">
        <v>331</v>
      </c>
      <c r="M204" s="4">
        <v>2019</v>
      </c>
      <c r="N204" s="4">
        <v>9</v>
      </c>
      <c r="P204" s="13"/>
      <c r="Q204" s="4" t="s">
        <v>24</v>
      </c>
      <c r="R204" s="4">
        <v>2020</v>
      </c>
      <c r="S204" s="4">
        <v>7</v>
      </c>
    </row>
    <row r="205" spans="1:19" x14ac:dyDescent="0.2">
      <c r="A205" s="13"/>
      <c r="B205" s="4" t="s">
        <v>323</v>
      </c>
      <c r="C205" s="4">
        <v>2017</v>
      </c>
      <c r="D205" s="4">
        <v>6</v>
      </c>
      <c r="F205" s="13"/>
      <c r="G205" s="4" t="s">
        <v>6</v>
      </c>
      <c r="H205" s="4">
        <v>2018</v>
      </c>
      <c r="I205" s="4">
        <v>6</v>
      </c>
      <c r="K205" s="13"/>
      <c r="L205" s="4" t="s">
        <v>16</v>
      </c>
      <c r="M205" s="4">
        <v>2019</v>
      </c>
      <c r="N205" s="4">
        <v>8</v>
      </c>
      <c r="P205" s="13"/>
      <c r="Q205" s="4" t="s">
        <v>332</v>
      </c>
      <c r="R205" s="4">
        <v>2020</v>
      </c>
      <c r="S205" s="4">
        <v>7</v>
      </c>
    </row>
    <row r="206" spans="1:19" x14ac:dyDescent="0.2">
      <c r="A206" s="13"/>
      <c r="B206" s="4" t="s">
        <v>324</v>
      </c>
      <c r="C206" s="4">
        <v>2017</v>
      </c>
      <c r="D206" s="4">
        <v>6</v>
      </c>
      <c r="F206" s="13"/>
      <c r="G206" s="4" t="s">
        <v>329</v>
      </c>
      <c r="H206" s="4">
        <v>2018</v>
      </c>
      <c r="I206" s="4">
        <v>6</v>
      </c>
      <c r="K206" s="13"/>
      <c r="L206" s="4" t="s">
        <v>19</v>
      </c>
      <c r="M206" s="4">
        <v>2019</v>
      </c>
      <c r="N206" s="4">
        <v>8</v>
      </c>
      <c r="P206" s="13"/>
      <c r="Q206" s="4" t="s">
        <v>16</v>
      </c>
      <c r="R206" s="4">
        <v>2020</v>
      </c>
      <c r="S206" s="4">
        <v>6</v>
      </c>
    </row>
    <row r="207" spans="1:19" x14ac:dyDescent="0.2">
      <c r="A207" s="13"/>
      <c r="B207" s="4" t="s">
        <v>16</v>
      </c>
      <c r="C207" s="4">
        <v>2017</v>
      </c>
      <c r="D207" s="4">
        <v>5</v>
      </c>
      <c r="F207" s="13"/>
      <c r="G207" s="4" t="s">
        <v>14</v>
      </c>
      <c r="H207" s="4">
        <v>2018</v>
      </c>
      <c r="I207" s="4">
        <v>6</v>
      </c>
      <c r="K207" s="13"/>
      <c r="L207" s="4" t="s">
        <v>10</v>
      </c>
      <c r="M207" s="4">
        <v>2019</v>
      </c>
      <c r="N207" s="4">
        <v>8</v>
      </c>
      <c r="P207" s="13"/>
      <c r="Q207" s="4" t="s">
        <v>15</v>
      </c>
      <c r="R207" s="4">
        <v>2020</v>
      </c>
      <c r="S207" s="4">
        <v>6</v>
      </c>
    </row>
    <row r="208" spans="1:19" x14ac:dyDescent="0.2">
      <c r="A208" s="13"/>
      <c r="B208" s="4" t="s">
        <v>8</v>
      </c>
      <c r="C208" s="4">
        <v>2017</v>
      </c>
      <c r="D208" s="4">
        <v>5</v>
      </c>
      <c r="F208" s="13"/>
      <c r="G208" s="4" t="s">
        <v>10</v>
      </c>
      <c r="H208" s="4">
        <v>2018</v>
      </c>
      <c r="I208" s="4">
        <v>6</v>
      </c>
      <c r="K208" s="13"/>
      <c r="L208" s="4" t="s">
        <v>1</v>
      </c>
      <c r="M208" s="4">
        <v>2019</v>
      </c>
      <c r="N208" s="4">
        <v>7</v>
      </c>
      <c r="P208" s="13"/>
      <c r="Q208" s="4" t="s">
        <v>331</v>
      </c>
      <c r="R208" s="4">
        <v>2020</v>
      </c>
      <c r="S208" s="4">
        <v>5</v>
      </c>
    </row>
    <row r="209" spans="1:19" x14ac:dyDescent="0.2">
      <c r="A209" s="13"/>
      <c r="B209" s="4" t="s">
        <v>325</v>
      </c>
      <c r="C209" s="4">
        <v>2017</v>
      </c>
      <c r="D209" s="4">
        <v>5</v>
      </c>
      <c r="F209" s="13"/>
      <c r="G209" s="4" t="s">
        <v>16</v>
      </c>
      <c r="H209" s="4">
        <v>2018</v>
      </c>
      <c r="I209" s="4">
        <v>5</v>
      </c>
      <c r="K209" s="13"/>
      <c r="L209" s="4" t="s">
        <v>31</v>
      </c>
      <c r="M209" s="4">
        <v>2019</v>
      </c>
      <c r="N209" s="4">
        <v>6</v>
      </c>
      <c r="P209" s="13"/>
      <c r="Q209" s="4" t="s">
        <v>335</v>
      </c>
      <c r="R209" s="4">
        <v>2020</v>
      </c>
      <c r="S209" s="4">
        <v>4</v>
      </c>
    </row>
    <row r="210" spans="1:19" x14ac:dyDescent="0.2">
      <c r="A210" s="13"/>
      <c r="B210" s="4" t="s">
        <v>3</v>
      </c>
      <c r="C210" s="4">
        <v>2017</v>
      </c>
      <c r="D210" s="4">
        <v>5</v>
      </c>
      <c r="F210" s="13"/>
      <c r="G210" s="4" t="s">
        <v>24</v>
      </c>
      <c r="H210" s="4">
        <v>2018</v>
      </c>
      <c r="I210" s="4">
        <v>5</v>
      </c>
      <c r="K210" s="13"/>
      <c r="L210" s="4" t="s">
        <v>33</v>
      </c>
      <c r="M210" s="4">
        <v>2019</v>
      </c>
      <c r="N210" s="4">
        <v>6</v>
      </c>
      <c r="P210" s="13"/>
      <c r="Q210" s="4" t="s">
        <v>336</v>
      </c>
      <c r="R210" s="4">
        <v>2020</v>
      </c>
      <c r="S210" s="4">
        <v>4</v>
      </c>
    </row>
    <row r="211" spans="1:19" x14ac:dyDescent="0.2">
      <c r="A211" s="13"/>
      <c r="B211" s="4" t="s">
        <v>326</v>
      </c>
      <c r="C211" s="4">
        <v>2017</v>
      </c>
      <c r="D211" s="4">
        <v>5</v>
      </c>
      <c r="F211" s="13"/>
      <c r="G211" s="4" t="s">
        <v>7</v>
      </c>
      <c r="H211" s="4">
        <v>2018</v>
      </c>
      <c r="I211" s="4">
        <v>5</v>
      </c>
      <c r="K211" s="13"/>
      <c r="L211" s="4" t="s">
        <v>332</v>
      </c>
      <c r="M211" s="4">
        <v>2019</v>
      </c>
      <c r="N211" s="4">
        <v>6</v>
      </c>
      <c r="P211" s="13"/>
      <c r="Q211" s="4" t="s">
        <v>329</v>
      </c>
      <c r="R211" s="4">
        <v>2020</v>
      </c>
      <c r="S211" s="4">
        <v>4</v>
      </c>
    </row>
  </sheetData>
  <mergeCells count="12">
    <mergeCell ref="A196:A211"/>
    <mergeCell ref="F196:F211"/>
    <mergeCell ref="K196:K211"/>
    <mergeCell ref="P196:P211"/>
    <mergeCell ref="A160:A175"/>
    <mergeCell ref="F160:F175"/>
    <mergeCell ref="K160:K175"/>
    <mergeCell ref="P160:P175"/>
    <mergeCell ref="A178:A193"/>
    <mergeCell ref="F178:F193"/>
    <mergeCell ref="K178:K193"/>
    <mergeCell ref="P178:P19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A9A4-CA3B-4FB3-A19F-783C404C94EC}">
  <dimension ref="A1:S380"/>
  <sheetViews>
    <sheetView topLeftCell="A360" workbookViewId="0">
      <selection activeCell="A385" sqref="A385"/>
    </sheetView>
  </sheetViews>
  <sheetFormatPr defaultRowHeight="14.25" x14ac:dyDescent="0.2"/>
  <cols>
    <col min="1" max="1" width="18.875" customWidth="1"/>
    <col min="2" max="2" width="12.875" customWidth="1"/>
    <col min="3" max="3" width="13.125" customWidth="1"/>
    <col min="4" max="4" width="13.25" customWidth="1"/>
    <col min="5" max="5" width="13.5" customWidth="1"/>
  </cols>
  <sheetData>
    <row r="1" spans="1:2" x14ac:dyDescent="0.2">
      <c r="A1" t="s">
        <v>81</v>
      </c>
    </row>
    <row r="3" spans="1:2" x14ac:dyDescent="0.2">
      <c r="A3" s="5" t="s">
        <v>82</v>
      </c>
    </row>
    <row r="4" spans="1:2" x14ac:dyDescent="0.2">
      <c r="A4" t="s">
        <v>337</v>
      </c>
      <c r="B4" t="s">
        <v>84</v>
      </c>
    </row>
    <row r="5" spans="1:2" x14ac:dyDescent="0.2">
      <c r="A5" t="s">
        <v>85</v>
      </c>
      <c r="B5">
        <v>1215</v>
      </c>
    </row>
    <row r="6" spans="1:2" x14ac:dyDescent="0.2">
      <c r="A6" t="s">
        <v>86</v>
      </c>
      <c r="B6">
        <v>1146</v>
      </c>
    </row>
    <row r="7" spans="1:2" x14ac:dyDescent="0.2">
      <c r="A7" t="s">
        <v>87</v>
      </c>
      <c r="B7">
        <v>486</v>
      </c>
    </row>
    <row r="8" spans="1:2" x14ac:dyDescent="0.2">
      <c r="A8" t="s">
        <v>88</v>
      </c>
      <c r="B8">
        <v>328</v>
      </c>
    </row>
    <row r="9" spans="1:2" x14ac:dyDescent="0.2">
      <c r="A9" t="s">
        <v>89</v>
      </c>
      <c r="B9">
        <v>293</v>
      </c>
    </row>
    <row r="10" spans="1:2" x14ac:dyDescent="0.2">
      <c r="A10" t="s">
        <v>90</v>
      </c>
      <c r="B10">
        <v>290</v>
      </c>
    </row>
    <row r="11" spans="1:2" x14ac:dyDescent="0.2">
      <c r="A11" t="s">
        <v>91</v>
      </c>
      <c r="B11">
        <v>256</v>
      </c>
    </row>
    <row r="12" spans="1:2" x14ac:dyDescent="0.2">
      <c r="A12" t="s">
        <v>92</v>
      </c>
      <c r="B12">
        <v>218</v>
      </c>
    </row>
    <row r="13" spans="1:2" x14ac:dyDescent="0.2">
      <c r="A13" t="s">
        <v>93</v>
      </c>
      <c r="B13">
        <v>186</v>
      </c>
    </row>
    <row r="14" spans="1:2" x14ac:dyDescent="0.2">
      <c r="A14" t="s">
        <v>95</v>
      </c>
      <c r="B14">
        <v>143</v>
      </c>
    </row>
    <row r="15" spans="1:2" x14ac:dyDescent="0.2">
      <c r="A15" t="s">
        <v>296</v>
      </c>
      <c r="B15">
        <v>141</v>
      </c>
    </row>
    <row r="16" spans="1:2" x14ac:dyDescent="0.2">
      <c r="A16" t="s">
        <v>94</v>
      </c>
      <c r="B16">
        <v>137</v>
      </c>
    </row>
    <row r="17" spans="1:2" x14ac:dyDescent="0.2">
      <c r="A17" t="s">
        <v>99</v>
      </c>
      <c r="B17">
        <v>128</v>
      </c>
    </row>
    <row r="18" spans="1:2" x14ac:dyDescent="0.2">
      <c r="A18" t="s">
        <v>100</v>
      </c>
      <c r="B18">
        <v>109</v>
      </c>
    </row>
    <row r="19" spans="1:2" x14ac:dyDescent="0.2">
      <c r="A19" t="s">
        <v>96</v>
      </c>
      <c r="B19">
        <v>104</v>
      </c>
    </row>
    <row r="20" spans="1:2" x14ac:dyDescent="0.2">
      <c r="A20" t="s">
        <v>98</v>
      </c>
      <c r="B20">
        <v>100</v>
      </c>
    </row>
    <row r="21" spans="1:2" x14ac:dyDescent="0.2">
      <c r="A21" t="s">
        <v>97</v>
      </c>
      <c r="B21">
        <v>88</v>
      </c>
    </row>
    <row r="22" spans="1:2" x14ac:dyDescent="0.2">
      <c r="A22" t="s">
        <v>102</v>
      </c>
      <c r="B22">
        <v>82</v>
      </c>
    </row>
    <row r="23" spans="1:2" x14ac:dyDescent="0.2">
      <c r="A23" t="s">
        <v>106</v>
      </c>
      <c r="B23">
        <v>80</v>
      </c>
    </row>
    <row r="24" spans="1:2" x14ac:dyDescent="0.2">
      <c r="A24" t="s">
        <v>101</v>
      </c>
      <c r="B24">
        <v>78</v>
      </c>
    </row>
    <row r="25" spans="1:2" x14ac:dyDescent="0.2">
      <c r="A25" t="s">
        <v>105</v>
      </c>
      <c r="B25">
        <v>77</v>
      </c>
    </row>
    <row r="26" spans="1:2" x14ac:dyDescent="0.2">
      <c r="A26" t="s">
        <v>104</v>
      </c>
      <c r="B26">
        <v>69</v>
      </c>
    </row>
    <row r="27" spans="1:2" x14ac:dyDescent="0.2">
      <c r="A27" t="s">
        <v>103</v>
      </c>
      <c r="B27">
        <v>69</v>
      </c>
    </row>
    <row r="28" spans="1:2" x14ac:dyDescent="0.2">
      <c r="A28" t="s">
        <v>113</v>
      </c>
      <c r="B28">
        <v>60</v>
      </c>
    </row>
    <row r="29" spans="1:2" x14ac:dyDescent="0.2">
      <c r="A29" t="s">
        <v>108</v>
      </c>
      <c r="B29">
        <v>56</v>
      </c>
    </row>
    <row r="30" spans="1:2" x14ac:dyDescent="0.2">
      <c r="A30" t="s">
        <v>132</v>
      </c>
      <c r="B30">
        <v>51</v>
      </c>
    </row>
    <row r="31" spans="1:2" x14ac:dyDescent="0.2">
      <c r="A31" t="s">
        <v>110</v>
      </c>
      <c r="B31">
        <v>51</v>
      </c>
    </row>
    <row r="32" spans="1:2" x14ac:dyDescent="0.2">
      <c r="A32" t="s">
        <v>109</v>
      </c>
      <c r="B32">
        <v>49</v>
      </c>
    </row>
    <row r="33" spans="1:16" x14ac:dyDescent="0.2">
      <c r="A33" t="s">
        <v>124</v>
      </c>
      <c r="B33">
        <v>48</v>
      </c>
    </row>
    <row r="34" spans="1:16" x14ac:dyDescent="0.2">
      <c r="A34" t="s">
        <v>107</v>
      </c>
      <c r="B34">
        <v>47</v>
      </c>
    </row>
    <row r="38" spans="1:16" x14ac:dyDescent="0.2">
      <c r="A38" s="5" t="s">
        <v>114</v>
      </c>
    </row>
    <row r="39" spans="1:16" x14ac:dyDescent="0.2">
      <c r="A39" t="s">
        <v>83</v>
      </c>
      <c r="B39" t="s">
        <v>115</v>
      </c>
      <c r="C39" t="s">
        <v>84</v>
      </c>
      <c r="G39" t="s">
        <v>88</v>
      </c>
      <c r="H39" t="s">
        <v>89</v>
      </c>
      <c r="I39" t="s">
        <v>87</v>
      </c>
      <c r="J39" t="s">
        <v>93</v>
      </c>
      <c r="K39" t="s">
        <v>91</v>
      </c>
      <c r="L39" t="s">
        <v>92</v>
      </c>
      <c r="M39" t="s">
        <v>86</v>
      </c>
      <c r="N39" t="s">
        <v>95</v>
      </c>
      <c r="O39" t="s">
        <v>90</v>
      </c>
      <c r="P39" t="s">
        <v>116</v>
      </c>
    </row>
    <row r="40" spans="1:16" x14ac:dyDescent="0.2">
      <c r="A40" t="s">
        <v>88</v>
      </c>
      <c r="B40">
        <v>2009</v>
      </c>
      <c r="C40">
        <v>21</v>
      </c>
      <c r="F40">
        <v>2009</v>
      </c>
      <c r="G40">
        <v>21</v>
      </c>
      <c r="H40">
        <v>22</v>
      </c>
      <c r="I40">
        <v>34</v>
      </c>
      <c r="J40">
        <v>13</v>
      </c>
      <c r="K40">
        <v>17</v>
      </c>
      <c r="L40">
        <v>22</v>
      </c>
      <c r="M40">
        <v>50</v>
      </c>
      <c r="N40">
        <v>11</v>
      </c>
      <c r="O40">
        <v>31</v>
      </c>
      <c r="P40">
        <v>94</v>
      </c>
    </row>
    <row r="41" spans="1:16" x14ac:dyDescent="0.2">
      <c r="A41" t="s">
        <v>88</v>
      </c>
      <c r="B41">
        <v>2010</v>
      </c>
      <c r="C41">
        <v>41</v>
      </c>
      <c r="F41">
        <v>2010</v>
      </c>
      <c r="G41">
        <v>41</v>
      </c>
      <c r="H41">
        <v>22</v>
      </c>
      <c r="I41">
        <v>44</v>
      </c>
      <c r="J41">
        <v>27</v>
      </c>
      <c r="K41">
        <v>19</v>
      </c>
      <c r="L41">
        <v>14</v>
      </c>
      <c r="M41">
        <v>31</v>
      </c>
      <c r="N41">
        <v>8</v>
      </c>
      <c r="O41">
        <v>29</v>
      </c>
      <c r="P41">
        <v>94</v>
      </c>
    </row>
    <row r="42" spans="1:16" x14ac:dyDescent="0.2">
      <c r="A42" t="s">
        <v>88</v>
      </c>
      <c r="B42">
        <v>2011</v>
      </c>
      <c r="C42">
        <v>27</v>
      </c>
      <c r="F42">
        <v>2011</v>
      </c>
      <c r="G42">
        <v>27</v>
      </c>
      <c r="H42">
        <v>32</v>
      </c>
      <c r="I42">
        <v>48</v>
      </c>
      <c r="J42">
        <v>9</v>
      </c>
      <c r="K42">
        <v>29</v>
      </c>
      <c r="L42">
        <v>21</v>
      </c>
      <c r="M42">
        <v>72</v>
      </c>
      <c r="N42">
        <v>7</v>
      </c>
      <c r="O42">
        <v>18</v>
      </c>
      <c r="P42">
        <v>95</v>
      </c>
    </row>
    <row r="43" spans="1:16" x14ac:dyDescent="0.2">
      <c r="A43" t="s">
        <v>88</v>
      </c>
      <c r="B43">
        <v>2012</v>
      </c>
      <c r="C43">
        <v>29</v>
      </c>
      <c r="F43">
        <v>2012</v>
      </c>
      <c r="G43">
        <v>29</v>
      </c>
      <c r="H43">
        <v>25</v>
      </c>
      <c r="I43">
        <v>41</v>
      </c>
      <c r="J43">
        <v>13</v>
      </c>
      <c r="K43">
        <v>25</v>
      </c>
      <c r="L43">
        <v>11</v>
      </c>
      <c r="M43">
        <v>49</v>
      </c>
      <c r="N43">
        <v>7</v>
      </c>
      <c r="O43">
        <v>19</v>
      </c>
      <c r="P43">
        <v>87</v>
      </c>
    </row>
    <row r="44" spans="1:16" x14ac:dyDescent="0.2">
      <c r="A44" t="s">
        <v>88</v>
      </c>
      <c r="B44">
        <v>2013</v>
      </c>
      <c r="C44">
        <v>18</v>
      </c>
      <c r="F44">
        <v>2013</v>
      </c>
      <c r="G44">
        <v>18</v>
      </c>
      <c r="H44">
        <v>23</v>
      </c>
      <c r="I44">
        <v>57</v>
      </c>
      <c r="J44">
        <v>15</v>
      </c>
      <c r="K44">
        <v>22</v>
      </c>
      <c r="L44">
        <v>18</v>
      </c>
      <c r="M44">
        <v>76</v>
      </c>
      <c r="N44">
        <v>17</v>
      </c>
      <c r="O44">
        <v>26</v>
      </c>
      <c r="P44">
        <v>105</v>
      </c>
    </row>
    <row r="45" spans="1:16" x14ac:dyDescent="0.2">
      <c r="A45" t="s">
        <v>88</v>
      </c>
      <c r="B45">
        <v>2014</v>
      </c>
      <c r="C45">
        <v>25</v>
      </c>
      <c r="F45">
        <v>2014</v>
      </c>
      <c r="G45">
        <v>25</v>
      </c>
      <c r="H45">
        <v>29</v>
      </c>
      <c r="I45">
        <v>51</v>
      </c>
      <c r="J45">
        <v>23</v>
      </c>
      <c r="K45">
        <v>29</v>
      </c>
      <c r="L45">
        <v>20</v>
      </c>
      <c r="M45">
        <v>71</v>
      </c>
      <c r="N45">
        <v>9</v>
      </c>
      <c r="O45">
        <v>38</v>
      </c>
      <c r="P45">
        <v>102</v>
      </c>
    </row>
    <row r="46" spans="1:16" x14ac:dyDescent="0.2">
      <c r="A46" t="s">
        <v>88</v>
      </c>
      <c r="B46">
        <v>2015</v>
      </c>
      <c r="C46">
        <v>26</v>
      </c>
      <c r="F46">
        <v>2015</v>
      </c>
      <c r="G46">
        <v>26</v>
      </c>
      <c r="H46">
        <v>26</v>
      </c>
      <c r="I46">
        <v>36</v>
      </c>
      <c r="J46">
        <v>11</v>
      </c>
      <c r="K46">
        <v>15</v>
      </c>
      <c r="L46">
        <v>16</v>
      </c>
      <c r="M46">
        <v>82</v>
      </c>
      <c r="N46">
        <v>11</v>
      </c>
      <c r="O46">
        <v>26</v>
      </c>
      <c r="P46">
        <v>103</v>
      </c>
    </row>
    <row r="47" spans="1:16" x14ac:dyDescent="0.2">
      <c r="A47" t="s">
        <v>88</v>
      </c>
      <c r="B47">
        <v>2016</v>
      </c>
      <c r="C47">
        <v>36</v>
      </c>
      <c r="F47">
        <v>2016</v>
      </c>
      <c r="G47">
        <v>36</v>
      </c>
      <c r="H47">
        <v>24</v>
      </c>
      <c r="I47">
        <v>49</v>
      </c>
      <c r="J47">
        <v>14</v>
      </c>
      <c r="K47">
        <v>20</v>
      </c>
      <c r="L47">
        <v>22</v>
      </c>
      <c r="M47">
        <v>120</v>
      </c>
      <c r="N47">
        <v>14</v>
      </c>
      <c r="O47">
        <v>22</v>
      </c>
      <c r="P47">
        <v>95</v>
      </c>
    </row>
    <row r="48" spans="1:16" x14ac:dyDescent="0.2">
      <c r="A48" t="s">
        <v>88</v>
      </c>
      <c r="B48">
        <v>2017</v>
      </c>
      <c r="C48">
        <v>23</v>
      </c>
      <c r="F48">
        <v>2017</v>
      </c>
      <c r="G48">
        <v>23</v>
      </c>
      <c r="H48">
        <v>28</v>
      </c>
      <c r="I48">
        <v>40</v>
      </c>
      <c r="J48">
        <v>16</v>
      </c>
      <c r="K48">
        <v>22</v>
      </c>
      <c r="L48">
        <v>22</v>
      </c>
      <c r="M48">
        <v>116</v>
      </c>
      <c r="N48">
        <v>9</v>
      </c>
      <c r="O48">
        <v>18</v>
      </c>
      <c r="P48">
        <v>118</v>
      </c>
    </row>
    <row r="49" spans="1:16" x14ac:dyDescent="0.2">
      <c r="A49" t="s">
        <v>88</v>
      </c>
      <c r="B49">
        <v>2018</v>
      </c>
      <c r="C49">
        <v>33</v>
      </c>
      <c r="F49">
        <v>2018</v>
      </c>
      <c r="G49">
        <v>33</v>
      </c>
      <c r="H49">
        <v>23</v>
      </c>
      <c r="I49">
        <v>31</v>
      </c>
      <c r="J49">
        <v>14</v>
      </c>
      <c r="K49">
        <v>24</v>
      </c>
      <c r="L49">
        <v>10</v>
      </c>
      <c r="M49">
        <v>158</v>
      </c>
      <c r="N49">
        <v>15</v>
      </c>
      <c r="O49">
        <v>19</v>
      </c>
      <c r="P49">
        <v>127</v>
      </c>
    </row>
    <row r="50" spans="1:16" x14ac:dyDescent="0.2">
      <c r="A50" t="s">
        <v>88</v>
      </c>
      <c r="B50">
        <v>2019</v>
      </c>
      <c r="C50">
        <v>22</v>
      </c>
      <c r="F50">
        <v>2019</v>
      </c>
      <c r="G50">
        <v>22</v>
      </c>
      <c r="H50">
        <v>23</v>
      </c>
      <c r="I50">
        <v>29</v>
      </c>
      <c r="J50">
        <v>23</v>
      </c>
      <c r="K50">
        <v>26</v>
      </c>
      <c r="L50">
        <v>26</v>
      </c>
      <c r="M50">
        <v>184</v>
      </c>
      <c r="N50">
        <v>22</v>
      </c>
      <c r="O50">
        <v>29</v>
      </c>
      <c r="P50">
        <v>121</v>
      </c>
    </row>
    <row r="51" spans="1:16" x14ac:dyDescent="0.2">
      <c r="A51" t="s">
        <v>88</v>
      </c>
      <c r="B51">
        <v>2020</v>
      </c>
      <c r="C51">
        <v>27</v>
      </c>
      <c r="F51">
        <v>2020</v>
      </c>
      <c r="G51">
        <v>27</v>
      </c>
      <c r="H51">
        <v>16</v>
      </c>
      <c r="I51">
        <v>26</v>
      </c>
      <c r="J51">
        <v>8</v>
      </c>
      <c r="K51">
        <v>8</v>
      </c>
      <c r="L51">
        <v>16</v>
      </c>
      <c r="M51">
        <v>137</v>
      </c>
      <c r="N51">
        <v>13</v>
      </c>
      <c r="O51">
        <v>15</v>
      </c>
      <c r="P51">
        <v>74</v>
      </c>
    </row>
    <row r="52" spans="1:16" x14ac:dyDescent="0.2">
      <c r="A52" t="s">
        <v>89</v>
      </c>
      <c r="B52">
        <v>2009</v>
      </c>
      <c r="C52">
        <v>22</v>
      </c>
      <c r="G52">
        <f>SUM(G40:G51)</f>
        <v>328</v>
      </c>
      <c r="H52">
        <f>SUM(H40:H51)</f>
        <v>293</v>
      </c>
      <c r="I52">
        <f t="shared" ref="I52:P52" si="0">SUM(I40:I51)</f>
        <v>486</v>
      </c>
      <c r="J52">
        <f t="shared" si="0"/>
        <v>186</v>
      </c>
      <c r="K52">
        <f t="shared" si="0"/>
        <v>256</v>
      </c>
      <c r="L52">
        <f t="shared" si="0"/>
        <v>218</v>
      </c>
      <c r="M52">
        <f t="shared" si="0"/>
        <v>1146</v>
      </c>
      <c r="N52">
        <f t="shared" si="0"/>
        <v>143</v>
      </c>
      <c r="O52">
        <f t="shared" si="0"/>
        <v>290</v>
      </c>
      <c r="P52">
        <f t="shared" si="0"/>
        <v>1215</v>
      </c>
    </row>
    <row r="53" spans="1:16" x14ac:dyDescent="0.2">
      <c r="A53" t="s">
        <v>89</v>
      </c>
      <c r="B53">
        <v>2010</v>
      </c>
      <c r="C53">
        <v>22</v>
      </c>
    </row>
    <row r="54" spans="1:16" x14ac:dyDescent="0.2">
      <c r="A54" t="s">
        <v>89</v>
      </c>
      <c r="B54">
        <v>2011</v>
      </c>
      <c r="C54">
        <v>32</v>
      </c>
    </row>
    <row r="55" spans="1:16" x14ac:dyDescent="0.2">
      <c r="A55" t="s">
        <v>89</v>
      </c>
      <c r="B55">
        <v>2012</v>
      </c>
      <c r="C55">
        <v>25</v>
      </c>
    </row>
    <row r="56" spans="1:16" x14ac:dyDescent="0.2">
      <c r="A56" t="s">
        <v>89</v>
      </c>
      <c r="B56">
        <v>2013</v>
      </c>
      <c r="C56">
        <v>23</v>
      </c>
    </row>
    <row r="57" spans="1:16" x14ac:dyDescent="0.2">
      <c r="A57" t="s">
        <v>89</v>
      </c>
      <c r="B57">
        <v>2014</v>
      </c>
      <c r="C57">
        <v>29</v>
      </c>
    </row>
    <row r="58" spans="1:16" x14ac:dyDescent="0.2">
      <c r="A58" t="s">
        <v>89</v>
      </c>
      <c r="B58">
        <v>2015</v>
      </c>
      <c r="C58">
        <v>26</v>
      </c>
    </row>
    <row r="59" spans="1:16" x14ac:dyDescent="0.2">
      <c r="A59" t="s">
        <v>89</v>
      </c>
      <c r="B59">
        <v>2016</v>
      </c>
      <c r="C59">
        <v>24</v>
      </c>
    </row>
    <row r="60" spans="1:16" x14ac:dyDescent="0.2">
      <c r="A60" t="s">
        <v>89</v>
      </c>
      <c r="B60">
        <v>2017</v>
      </c>
      <c r="C60">
        <v>28</v>
      </c>
    </row>
    <row r="61" spans="1:16" x14ac:dyDescent="0.2">
      <c r="A61" t="s">
        <v>89</v>
      </c>
      <c r="B61">
        <v>2018</v>
      </c>
      <c r="C61">
        <v>23</v>
      </c>
    </row>
    <row r="62" spans="1:16" x14ac:dyDescent="0.2">
      <c r="A62" t="s">
        <v>89</v>
      </c>
      <c r="B62">
        <v>2019</v>
      </c>
      <c r="C62">
        <v>23</v>
      </c>
    </row>
    <row r="63" spans="1:16" x14ac:dyDescent="0.2">
      <c r="A63" t="s">
        <v>89</v>
      </c>
      <c r="B63">
        <v>2020</v>
      </c>
      <c r="C63">
        <v>16</v>
      </c>
    </row>
    <row r="64" spans="1:16" x14ac:dyDescent="0.2">
      <c r="A64" t="s">
        <v>87</v>
      </c>
      <c r="B64">
        <v>2009</v>
      </c>
      <c r="C64">
        <v>34</v>
      </c>
    </row>
    <row r="65" spans="1:3" x14ac:dyDescent="0.2">
      <c r="A65" t="s">
        <v>87</v>
      </c>
      <c r="B65">
        <v>2010</v>
      </c>
      <c r="C65">
        <v>44</v>
      </c>
    </row>
    <row r="66" spans="1:3" x14ac:dyDescent="0.2">
      <c r="A66" t="s">
        <v>87</v>
      </c>
      <c r="B66">
        <v>2011</v>
      </c>
      <c r="C66">
        <v>48</v>
      </c>
    </row>
    <row r="67" spans="1:3" x14ac:dyDescent="0.2">
      <c r="A67" t="s">
        <v>87</v>
      </c>
      <c r="B67">
        <v>2012</v>
      </c>
      <c r="C67">
        <v>41</v>
      </c>
    </row>
    <row r="68" spans="1:3" x14ac:dyDescent="0.2">
      <c r="A68" t="s">
        <v>87</v>
      </c>
      <c r="B68">
        <v>2013</v>
      </c>
      <c r="C68">
        <v>57</v>
      </c>
    </row>
    <row r="69" spans="1:3" x14ac:dyDescent="0.2">
      <c r="A69" t="s">
        <v>87</v>
      </c>
      <c r="B69">
        <v>2014</v>
      </c>
      <c r="C69">
        <v>51</v>
      </c>
    </row>
    <row r="70" spans="1:3" x14ac:dyDescent="0.2">
      <c r="A70" t="s">
        <v>87</v>
      </c>
      <c r="B70">
        <v>2015</v>
      </c>
      <c r="C70">
        <v>36</v>
      </c>
    </row>
    <row r="71" spans="1:3" x14ac:dyDescent="0.2">
      <c r="A71" t="s">
        <v>87</v>
      </c>
      <c r="B71">
        <v>2016</v>
      </c>
      <c r="C71">
        <v>49</v>
      </c>
    </row>
    <row r="72" spans="1:3" x14ac:dyDescent="0.2">
      <c r="A72" t="s">
        <v>87</v>
      </c>
      <c r="B72">
        <v>2017</v>
      </c>
      <c r="C72">
        <v>40</v>
      </c>
    </row>
    <row r="73" spans="1:3" x14ac:dyDescent="0.2">
      <c r="A73" t="s">
        <v>87</v>
      </c>
      <c r="B73">
        <v>2018</v>
      </c>
      <c r="C73">
        <v>31</v>
      </c>
    </row>
    <row r="74" spans="1:3" x14ac:dyDescent="0.2">
      <c r="A74" t="s">
        <v>87</v>
      </c>
      <c r="B74">
        <v>2019</v>
      </c>
      <c r="C74">
        <v>29</v>
      </c>
    </row>
    <row r="75" spans="1:3" x14ac:dyDescent="0.2">
      <c r="A75" t="s">
        <v>87</v>
      </c>
      <c r="B75">
        <v>2020</v>
      </c>
      <c r="C75">
        <v>26</v>
      </c>
    </row>
    <row r="76" spans="1:3" x14ac:dyDescent="0.2">
      <c r="A76" t="s">
        <v>93</v>
      </c>
      <c r="B76">
        <v>2009</v>
      </c>
      <c r="C76">
        <v>13</v>
      </c>
    </row>
    <row r="77" spans="1:3" x14ac:dyDescent="0.2">
      <c r="A77" t="s">
        <v>93</v>
      </c>
      <c r="B77">
        <v>2010</v>
      </c>
      <c r="C77">
        <v>27</v>
      </c>
    </row>
    <row r="78" spans="1:3" x14ac:dyDescent="0.2">
      <c r="A78" t="s">
        <v>93</v>
      </c>
      <c r="B78">
        <v>2011</v>
      </c>
      <c r="C78">
        <v>9</v>
      </c>
    </row>
    <row r="79" spans="1:3" x14ac:dyDescent="0.2">
      <c r="A79" t="s">
        <v>93</v>
      </c>
      <c r="B79">
        <v>2012</v>
      </c>
      <c r="C79">
        <v>13</v>
      </c>
    </row>
    <row r="80" spans="1:3" x14ac:dyDescent="0.2">
      <c r="A80" t="s">
        <v>93</v>
      </c>
      <c r="B80">
        <v>2013</v>
      </c>
      <c r="C80">
        <v>15</v>
      </c>
    </row>
    <row r="81" spans="1:19" x14ac:dyDescent="0.2">
      <c r="A81" t="s">
        <v>93</v>
      </c>
      <c r="B81">
        <v>2014</v>
      </c>
      <c r="C81">
        <v>23</v>
      </c>
    </row>
    <row r="82" spans="1:19" x14ac:dyDescent="0.2">
      <c r="A82" t="s">
        <v>93</v>
      </c>
      <c r="B82">
        <v>2015</v>
      </c>
      <c r="C82">
        <v>11</v>
      </c>
    </row>
    <row r="83" spans="1:19" x14ac:dyDescent="0.2">
      <c r="A83" t="s">
        <v>93</v>
      </c>
      <c r="B83">
        <v>2016</v>
      </c>
      <c r="C83">
        <v>14</v>
      </c>
    </row>
    <row r="84" spans="1:19" x14ac:dyDescent="0.2">
      <c r="A84" t="s">
        <v>93</v>
      </c>
      <c r="B84">
        <v>2017</v>
      </c>
      <c r="C84">
        <v>16</v>
      </c>
    </row>
    <row r="85" spans="1:19" x14ac:dyDescent="0.2">
      <c r="A85" t="s">
        <v>93</v>
      </c>
      <c r="B85">
        <v>2018</v>
      </c>
      <c r="C85">
        <v>14</v>
      </c>
    </row>
    <row r="86" spans="1:19" x14ac:dyDescent="0.2">
      <c r="A86" t="s">
        <v>93</v>
      </c>
      <c r="B86">
        <v>2019</v>
      </c>
      <c r="C86">
        <v>23</v>
      </c>
    </row>
    <row r="87" spans="1:19" x14ac:dyDescent="0.2">
      <c r="A87" t="s">
        <v>93</v>
      </c>
      <c r="B87">
        <v>2020</v>
      </c>
      <c r="C87">
        <v>8</v>
      </c>
      <c r="G87" t="s">
        <v>116</v>
      </c>
      <c r="H87" t="s">
        <v>575</v>
      </c>
      <c r="I87" t="s">
        <v>574</v>
      </c>
      <c r="J87" t="s">
        <v>572</v>
      </c>
      <c r="K87" t="s">
        <v>573</v>
      </c>
      <c r="S87" t="s">
        <v>85</v>
      </c>
    </row>
    <row r="88" spans="1:19" x14ac:dyDescent="0.2">
      <c r="A88" t="s">
        <v>91</v>
      </c>
      <c r="B88">
        <v>2009</v>
      </c>
      <c r="C88">
        <v>17</v>
      </c>
      <c r="F88">
        <v>2009</v>
      </c>
      <c r="G88">
        <v>94</v>
      </c>
      <c r="H88">
        <v>50</v>
      </c>
      <c r="I88">
        <v>34</v>
      </c>
      <c r="J88">
        <v>21</v>
      </c>
      <c r="K88">
        <v>22</v>
      </c>
      <c r="S88" t="s">
        <v>86</v>
      </c>
    </row>
    <row r="89" spans="1:19" x14ac:dyDescent="0.2">
      <c r="A89" t="s">
        <v>91</v>
      </c>
      <c r="B89">
        <v>2010</v>
      </c>
      <c r="C89">
        <v>19</v>
      </c>
      <c r="F89">
        <v>2010</v>
      </c>
      <c r="G89">
        <v>94</v>
      </c>
      <c r="H89">
        <v>31</v>
      </c>
      <c r="I89">
        <v>44</v>
      </c>
      <c r="J89">
        <v>41</v>
      </c>
      <c r="K89">
        <v>22</v>
      </c>
      <c r="S89" t="s">
        <v>87</v>
      </c>
    </row>
    <row r="90" spans="1:19" x14ac:dyDescent="0.2">
      <c r="A90" t="s">
        <v>91</v>
      </c>
      <c r="B90">
        <v>2011</v>
      </c>
      <c r="C90">
        <v>29</v>
      </c>
      <c r="F90">
        <v>2011</v>
      </c>
      <c r="G90">
        <v>95</v>
      </c>
      <c r="H90">
        <v>72</v>
      </c>
      <c r="I90">
        <v>48</v>
      </c>
      <c r="J90">
        <v>27</v>
      </c>
      <c r="K90">
        <v>32</v>
      </c>
      <c r="S90" t="s">
        <v>88</v>
      </c>
    </row>
    <row r="91" spans="1:19" x14ac:dyDescent="0.2">
      <c r="A91" t="s">
        <v>91</v>
      </c>
      <c r="B91">
        <v>2012</v>
      </c>
      <c r="C91">
        <v>25</v>
      </c>
      <c r="F91">
        <v>2012</v>
      </c>
      <c r="G91">
        <v>87</v>
      </c>
      <c r="H91">
        <v>49</v>
      </c>
      <c r="I91">
        <v>41</v>
      </c>
      <c r="J91">
        <v>29</v>
      </c>
      <c r="K91">
        <v>25</v>
      </c>
      <c r="S91" t="s">
        <v>89</v>
      </c>
    </row>
    <row r="92" spans="1:19" x14ac:dyDescent="0.2">
      <c r="A92" t="s">
        <v>91</v>
      </c>
      <c r="B92">
        <v>2013</v>
      </c>
      <c r="C92">
        <v>22</v>
      </c>
      <c r="F92">
        <v>2013</v>
      </c>
      <c r="G92">
        <v>105</v>
      </c>
      <c r="H92">
        <v>76</v>
      </c>
      <c r="I92">
        <v>57</v>
      </c>
      <c r="J92">
        <v>18</v>
      </c>
      <c r="K92">
        <v>23</v>
      </c>
    </row>
    <row r="93" spans="1:19" x14ac:dyDescent="0.2">
      <c r="A93" t="s">
        <v>91</v>
      </c>
      <c r="B93">
        <v>2014</v>
      </c>
      <c r="C93">
        <v>29</v>
      </c>
      <c r="F93">
        <v>2014</v>
      </c>
      <c r="G93">
        <v>102</v>
      </c>
      <c r="H93">
        <v>71</v>
      </c>
      <c r="I93">
        <v>51</v>
      </c>
      <c r="J93">
        <v>25</v>
      </c>
      <c r="K93">
        <v>29</v>
      </c>
    </row>
    <row r="94" spans="1:19" x14ac:dyDescent="0.2">
      <c r="A94" t="s">
        <v>91</v>
      </c>
      <c r="B94">
        <v>2015</v>
      </c>
      <c r="C94">
        <v>15</v>
      </c>
      <c r="F94">
        <v>2015</v>
      </c>
      <c r="G94">
        <v>103</v>
      </c>
      <c r="H94">
        <v>82</v>
      </c>
      <c r="I94">
        <v>36</v>
      </c>
      <c r="J94">
        <v>26</v>
      </c>
      <c r="K94">
        <v>26</v>
      </c>
    </row>
    <row r="95" spans="1:19" x14ac:dyDescent="0.2">
      <c r="A95" t="s">
        <v>91</v>
      </c>
      <c r="B95">
        <v>2016</v>
      </c>
      <c r="C95">
        <v>20</v>
      </c>
      <c r="F95">
        <v>2016</v>
      </c>
      <c r="G95">
        <v>95</v>
      </c>
      <c r="H95">
        <v>120</v>
      </c>
      <c r="I95">
        <v>49</v>
      </c>
      <c r="J95">
        <v>36</v>
      </c>
      <c r="K95">
        <v>24</v>
      </c>
    </row>
    <row r="96" spans="1:19" x14ac:dyDescent="0.2">
      <c r="A96" t="s">
        <v>91</v>
      </c>
      <c r="B96">
        <v>2017</v>
      </c>
      <c r="C96">
        <v>22</v>
      </c>
      <c r="F96">
        <v>2017</v>
      </c>
      <c r="G96">
        <v>118</v>
      </c>
      <c r="H96">
        <v>116</v>
      </c>
      <c r="I96">
        <v>40</v>
      </c>
      <c r="J96">
        <v>23</v>
      </c>
      <c r="K96">
        <v>28</v>
      </c>
    </row>
    <row r="97" spans="1:11" x14ac:dyDescent="0.2">
      <c r="A97" t="s">
        <v>91</v>
      </c>
      <c r="B97">
        <v>2018</v>
      </c>
      <c r="C97">
        <v>24</v>
      </c>
      <c r="F97">
        <v>2018</v>
      </c>
      <c r="G97">
        <v>127</v>
      </c>
      <c r="H97">
        <v>158</v>
      </c>
      <c r="I97">
        <v>31</v>
      </c>
      <c r="J97">
        <v>33</v>
      </c>
      <c r="K97">
        <v>23</v>
      </c>
    </row>
    <row r="98" spans="1:11" x14ac:dyDescent="0.2">
      <c r="A98" t="s">
        <v>91</v>
      </c>
      <c r="B98">
        <v>2019</v>
      </c>
      <c r="C98">
        <v>26</v>
      </c>
      <c r="F98">
        <v>2019</v>
      </c>
      <c r="G98">
        <v>121</v>
      </c>
      <c r="H98">
        <v>184</v>
      </c>
      <c r="I98">
        <v>29</v>
      </c>
      <c r="J98">
        <v>22</v>
      </c>
      <c r="K98">
        <v>23</v>
      </c>
    </row>
    <row r="99" spans="1:11" x14ac:dyDescent="0.2">
      <c r="A99" t="s">
        <v>91</v>
      </c>
      <c r="B99">
        <v>2020</v>
      </c>
      <c r="C99">
        <v>8</v>
      </c>
      <c r="F99">
        <v>2020</v>
      </c>
      <c r="G99">
        <v>74</v>
      </c>
      <c r="H99">
        <v>137</v>
      </c>
      <c r="I99">
        <v>26</v>
      </c>
      <c r="J99">
        <v>27</v>
      </c>
      <c r="K99">
        <v>16</v>
      </c>
    </row>
    <row r="100" spans="1:11" x14ac:dyDescent="0.2">
      <c r="A100" t="s">
        <v>92</v>
      </c>
      <c r="B100">
        <v>2009</v>
      </c>
      <c r="C100">
        <v>22</v>
      </c>
    </row>
    <row r="101" spans="1:11" x14ac:dyDescent="0.2">
      <c r="A101" t="s">
        <v>92</v>
      </c>
      <c r="B101">
        <v>2010</v>
      </c>
      <c r="C101">
        <v>14</v>
      </c>
    </row>
    <row r="102" spans="1:11" x14ac:dyDescent="0.2">
      <c r="A102" t="s">
        <v>92</v>
      </c>
      <c r="B102">
        <v>2011</v>
      </c>
      <c r="C102">
        <v>21</v>
      </c>
    </row>
    <row r="103" spans="1:11" x14ac:dyDescent="0.2">
      <c r="A103" t="s">
        <v>92</v>
      </c>
      <c r="B103">
        <v>2012</v>
      </c>
      <c r="C103">
        <v>11</v>
      </c>
    </row>
    <row r="104" spans="1:11" x14ac:dyDescent="0.2">
      <c r="A104" t="s">
        <v>92</v>
      </c>
      <c r="B104">
        <v>2013</v>
      </c>
      <c r="C104">
        <v>18</v>
      </c>
    </row>
    <row r="105" spans="1:11" x14ac:dyDescent="0.2">
      <c r="A105" t="s">
        <v>92</v>
      </c>
      <c r="B105">
        <v>2014</v>
      </c>
      <c r="C105">
        <v>20</v>
      </c>
    </row>
    <row r="106" spans="1:11" x14ac:dyDescent="0.2">
      <c r="A106" t="s">
        <v>92</v>
      </c>
      <c r="B106">
        <v>2015</v>
      </c>
      <c r="C106">
        <v>16</v>
      </c>
    </row>
    <row r="107" spans="1:11" x14ac:dyDescent="0.2">
      <c r="A107" t="s">
        <v>92</v>
      </c>
      <c r="B107">
        <v>2016</v>
      </c>
      <c r="C107">
        <v>22</v>
      </c>
    </row>
    <row r="108" spans="1:11" x14ac:dyDescent="0.2">
      <c r="A108" t="s">
        <v>92</v>
      </c>
      <c r="B108">
        <v>2017</v>
      </c>
      <c r="C108">
        <v>22</v>
      </c>
    </row>
    <row r="109" spans="1:11" x14ac:dyDescent="0.2">
      <c r="A109" t="s">
        <v>92</v>
      </c>
      <c r="B109">
        <v>2018</v>
      </c>
      <c r="C109">
        <v>10</v>
      </c>
    </row>
    <row r="110" spans="1:11" x14ac:dyDescent="0.2">
      <c r="A110" t="s">
        <v>92</v>
      </c>
      <c r="B110">
        <v>2019</v>
      </c>
      <c r="C110">
        <v>26</v>
      </c>
    </row>
    <row r="111" spans="1:11" x14ac:dyDescent="0.2">
      <c r="A111" t="s">
        <v>92</v>
      </c>
      <c r="B111">
        <v>2020</v>
      </c>
      <c r="C111">
        <v>16</v>
      </c>
    </row>
    <row r="112" spans="1:11" x14ac:dyDescent="0.2">
      <c r="A112" t="s">
        <v>86</v>
      </c>
      <c r="B112">
        <v>2009</v>
      </c>
      <c r="C112">
        <v>50</v>
      </c>
    </row>
    <row r="113" spans="1:3" x14ac:dyDescent="0.2">
      <c r="A113" t="s">
        <v>86</v>
      </c>
      <c r="B113">
        <v>2010</v>
      </c>
      <c r="C113">
        <v>31</v>
      </c>
    </row>
    <row r="114" spans="1:3" x14ac:dyDescent="0.2">
      <c r="A114" t="s">
        <v>86</v>
      </c>
      <c r="B114">
        <v>2011</v>
      </c>
      <c r="C114">
        <v>72</v>
      </c>
    </row>
    <row r="115" spans="1:3" x14ac:dyDescent="0.2">
      <c r="A115" t="s">
        <v>86</v>
      </c>
      <c r="B115">
        <v>2012</v>
      </c>
      <c r="C115">
        <v>49</v>
      </c>
    </row>
    <row r="116" spans="1:3" x14ac:dyDescent="0.2">
      <c r="A116" t="s">
        <v>86</v>
      </c>
      <c r="B116">
        <v>2013</v>
      </c>
      <c r="C116">
        <v>76</v>
      </c>
    </row>
    <row r="117" spans="1:3" x14ac:dyDescent="0.2">
      <c r="A117" t="s">
        <v>86</v>
      </c>
      <c r="B117">
        <v>2014</v>
      </c>
      <c r="C117">
        <v>71</v>
      </c>
    </row>
    <row r="118" spans="1:3" x14ac:dyDescent="0.2">
      <c r="A118" t="s">
        <v>86</v>
      </c>
      <c r="B118">
        <v>2015</v>
      </c>
      <c r="C118">
        <v>82</v>
      </c>
    </row>
    <row r="119" spans="1:3" x14ac:dyDescent="0.2">
      <c r="A119" t="s">
        <v>86</v>
      </c>
      <c r="B119">
        <v>2016</v>
      </c>
      <c r="C119">
        <v>120</v>
      </c>
    </row>
    <row r="120" spans="1:3" x14ac:dyDescent="0.2">
      <c r="A120" t="s">
        <v>86</v>
      </c>
      <c r="B120">
        <v>2017</v>
      </c>
      <c r="C120">
        <v>116</v>
      </c>
    </row>
    <row r="121" spans="1:3" x14ac:dyDescent="0.2">
      <c r="A121" t="s">
        <v>86</v>
      </c>
      <c r="B121">
        <v>2018</v>
      </c>
      <c r="C121">
        <v>158</v>
      </c>
    </row>
    <row r="122" spans="1:3" x14ac:dyDescent="0.2">
      <c r="A122" t="s">
        <v>86</v>
      </c>
      <c r="B122">
        <v>2019</v>
      </c>
      <c r="C122">
        <v>184</v>
      </c>
    </row>
    <row r="123" spans="1:3" x14ac:dyDescent="0.2">
      <c r="A123" t="s">
        <v>86</v>
      </c>
      <c r="B123">
        <v>2020</v>
      </c>
      <c r="C123">
        <v>137</v>
      </c>
    </row>
    <row r="124" spans="1:3" x14ac:dyDescent="0.2">
      <c r="A124" t="s">
        <v>95</v>
      </c>
      <c r="B124">
        <v>2009</v>
      </c>
      <c r="C124">
        <v>11</v>
      </c>
    </row>
    <row r="125" spans="1:3" x14ac:dyDescent="0.2">
      <c r="A125" t="s">
        <v>95</v>
      </c>
      <c r="B125">
        <v>2010</v>
      </c>
      <c r="C125">
        <v>8</v>
      </c>
    </row>
    <row r="126" spans="1:3" x14ac:dyDescent="0.2">
      <c r="A126" t="s">
        <v>95</v>
      </c>
      <c r="B126">
        <v>2011</v>
      </c>
      <c r="C126">
        <v>7</v>
      </c>
    </row>
    <row r="127" spans="1:3" x14ac:dyDescent="0.2">
      <c r="A127" t="s">
        <v>95</v>
      </c>
      <c r="B127">
        <v>2012</v>
      </c>
      <c r="C127">
        <v>7</v>
      </c>
    </row>
    <row r="128" spans="1:3" x14ac:dyDescent="0.2">
      <c r="A128" t="s">
        <v>95</v>
      </c>
      <c r="B128">
        <v>2013</v>
      </c>
      <c r="C128">
        <v>17</v>
      </c>
    </row>
    <row r="129" spans="1:3" x14ac:dyDescent="0.2">
      <c r="A129" t="s">
        <v>95</v>
      </c>
      <c r="B129">
        <v>2014</v>
      </c>
      <c r="C129">
        <v>9</v>
      </c>
    </row>
    <row r="130" spans="1:3" x14ac:dyDescent="0.2">
      <c r="A130" t="s">
        <v>95</v>
      </c>
      <c r="B130">
        <v>2015</v>
      </c>
      <c r="C130">
        <v>11</v>
      </c>
    </row>
    <row r="131" spans="1:3" x14ac:dyDescent="0.2">
      <c r="A131" t="s">
        <v>95</v>
      </c>
      <c r="B131">
        <v>2016</v>
      </c>
      <c r="C131">
        <v>14</v>
      </c>
    </row>
    <row r="132" spans="1:3" x14ac:dyDescent="0.2">
      <c r="A132" t="s">
        <v>95</v>
      </c>
      <c r="B132">
        <v>2017</v>
      </c>
      <c r="C132">
        <v>9</v>
      </c>
    </row>
    <row r="133" spans="1:3" x14ac:dyDescent="0.2">
      <c r="A133" t="s">
        <v>95</v>
      </c>
      <c r="B133">
        <v>2018</v>
      </c>
      <c r="C133">
        <v>15</v>
      </c>
    </row>
    <row r="134" spans="1:3" x14ac:dyDescent="0.2">
      <c r="A134" t="s">
        <v>95</v>
      </c>
      <c r="B134">
        <v>2019</v>
      </c>
      <c r="C134">
        <v>22</v>
      </c>
    </row>
    <row r="135" spans="1:3" x14ac:dyDescent="0.2">
      <c r="A135" t="s">
        <v>95</v>
      </c>
      <c r="B135">
        <v>2020</v>
      </c>
      <c r="C135">
        <v>13</v>
      </c>
    </row>
    <row r="136" spans="1:3" x14ac:dyDescent="0.2">
      <c r="A136" t="s">
        <v>90</v>
      </c>
      <c r="B136">
        <v>2009</v>
      </c>
      <c r="C136">
        <v>31</v>
      </c>
    </row>
    <row r="137" spans="1:3" x14ac:dyDescent="0.2">
      <c r="A137" t="s">
        <v>90</v>
      </c>
      <c r="B137">
        <v>2010</v>
      </c>
      <c r="C137">
        <v>29</v>
      </c>
    </row>
    <row r="138" spans="1:3" x14ac:dyDescent="0.2">
      <c r="A138" t="s">
        <v>90</v>
      </c>
      <c r="B138">
        <v>2011</v>
      </c>
      <c r="C138">
        <v>18</v>
      </c>
    </row>
    <row r="139" spans="1:3" x14ac:dyDescent="0.2">
      <c r="A139" t="s">
        <v>90</v>
      </c>
      <c r="B139">
        <v>2012</v>
      </c>
      <c r="C139">
        <v>19</v>
      </c>
    </row>
    <row r="140" spans="1:3" x14ac:dyDescent="0.2">
      <c r="A140" t="s">
        <v>90</v>
      </c>
      <c r="B140">
        <v>2013</v>
      </c>
      <c r="C140">
        <v>26</v>
      </c>
    </row>
    <row r="141" spans="1:3" x14ac:dyDescent="0.2">
      <c r="A141" t="s">
        <v>90</v>
      </c>
      <c r="B141">
        <v>2014</v>
      </c>
      <c r="C141">
        <v>38</v>
      </c>
    </row>
    <row r="142" spans="1:3" x14ac:dyDescent="0.2">
      <c r="A142" t="s">
        <v>90</v>
      </c>
      <c r="B142">
        <v>2015</v>
      </c>
      <c r="C142">
        <v>26</v>
      </c>
    </row>
    <row r="143" spans="1:3" x14ac:dyDescent="0.2">
      <c r="A143" t="s">
        <v>90</v>
      </c>
      <c r="B143">
        <v>2016</v>
      </c>
      <c r="C143">
        <v>22</v>
      </c>
    </row>
    <row r="144" spans="1:3" x14ac:dyDescent="0.2">
      <c r="A144" t="s">
        <v>90</v>
      </c>
      <c r="B144">
        <v>2017</v>
      </c>
      <c r="C144">
        <v>18</v>
      </c>
    </row>
    <row r="145" spans="1:3" x14ac:dyDescent="0.2">
      <c r="A145" t="s">
        <v>90</v>
      </c>
      <c r="B145">
        <v>2018</v>
      </c>
      <c r="C145">
        <v>19</v>
      </c>
    </row>
    <row r="146" spans="1:3" x14ac:dyDescent="0.2">
      <c r="A146" t="s">
        <v>90</v>
      </c>
      <c r="B146">
        <v>2019</v>
      </c>
      <c r="C146">
        <v>29</v>
      </c>
    </row>
    <row r="147" spans="1:3" x14ac:dyDescent="0.2">
      <c r="A147" t="s">
        <v>90</v>
      </c>
      <c r="B147">
        <v>2020</v>
      </c>
      <c r="C147">
        <v>15</v>
      </c>
    </row>
    <row r="148" spans="1:3" x14ac:dyDescent="0.2">
      <c r="A148" t="s">
        <v>85</v>
      </c>
      <c r="B148">
        <v>2009</v>
      </c>
      <c r="C148">
        <v>94</v>
      </c>
    </row>
    <row r="149" spans="1:3" x14ac:dyDescent="0.2">
      <c r="A149" t="s">
        <v>85</v>
      </c>
      <c r="B149">
        <v>2010</v>
      </c>
      <c r="C149">
        <v>94</v>
      </c>
    </row>
    <row r="150" spans="1:3" x14ac:dyDescent="0.2">
      <c r="A150" t="s">
        <v>85</v>
      </c>
      <c r="B150">
        <v>2011</v>
      </c>
      <c r="C150">
        <v>95</v>
      </c>
    </row>
    <row r="151" spans="1:3" x14ac:dyDescent="0.2">
      <c r="A151" t="s">
        <v>85</v>
      </c>
      <c r="B151">
        <v>2012</v>
      </c>
      <c r="C151">
        <v>87</v>
      </c>
    </row>
    <row r="152" spans="1:3" x14ac:dyDescent="0.2">
      <c r="A152" t="s">
        <v>85</v>
      </c>
      <c r="B152">
        <v>2013</v>
      </c>
      <c r="C152">
        <v>105</v>
      </c>
    </row>
    <row r="153" spans="1:3" x14ac:dyDescent="0.2">
      <c r="A153" t="s">
        <v>85</v>
      </c>
      <c r="B153">
        <v>2014</v>
      </c>
      <c r="C153">
        <v>102</v>
      </c>
    </row>
    <row r="154" spans="1:3" x14ac:dyDescent="0.2">
      <c r="A154" t="s">
        <v>85</v>
      </c>
      <c r="B154">
        <v>2015</v>
      </c>
      <c r="C154">
        <v>103</v>
      </c>
    </row>
    <row r="155" spans="1:3" x14ac:dyDescent="0.2">
      <c r="A155" t="s">
        <v>85</v>
      </c>
      <c r="B155">
        <v>2016</v>
      </c>
      <c r="C155">
        <v>95</v>
      </c>
    </row>
    <row r="156" spans="1:3" x14ac:dyDescent="0.2">
      <c r="A156" t="s">
        <v>85</v>
      </c>
      <c r="B156">
        <v>2017</v>
      </c>
      <c r="C156">
        <v>118</v>
      </c>
    </row>
    <row r="157" spans="1:3" x14ac:dyDescent="0.2">
      <c r="A157" t="s">
        <v>85</v>
      </c>
      <c r="B157">
        <v>2018</v>
      </c>
      <c r="C157">
        <v>127</v>
      </c>
    </row>
    <row r="158" spans="1:3" x14ac:dyDescent="0.2">
      <c r="A158" t="s">
        <v>85</v>
      </c>
      <c r="B158">
        <v>2019</v>
      </c>
      <c r="C158">
        <v>121</v>
      </c>
    </row>
    <row r="159" spans="1:3" x14ac:dyDescent="0.2">
      <c r="A159" t="s">
        <v>85</v>
      </c>
      <c r="B159">
        <v>2020</v>
      </c>
      <c r="C159">
        <v>74</v>
      </c>
    </row>
    <row r="174" spans="1:8" x14ac:dyDescent="0.2">
      <c r="A174" s="1" t="s">
        <v>117</v>
      </c>
    </row>
    <row r="175" spans="1:8" x14ac:dyDescent="0.2">
      <c r="A175" t="s">
        <v>86</v>
      </c>
      <c r="B175" t="s">
        <v>189</v>
      </c>
      <c r="C175" t="s">
        <v>109</v>
      </c>
      <c r="D175" t="s">
        <v>219</v>
      </c>
      <c r="E175" t="s">
        <v>146</v>
      </c>
      <c r="F175" t="s">
        <v>249</v>
      </c>
      <c r="G175" t="s">
        <v>176</v>
      </c>
      <c r="H175" t="s">
        <v>279</v>
      </c>
    </row>
    <row r="176" spans="1:8" x14ac:dyDescent="0.2">
      <c r="A176" t="s">
        <v>87</v>
      </c>
      <c r="B176" t="s">
        <v>190</v>
      </c>
      <c r="C176" t="s">
        <v>112</v>
      </c>
      <c r="D176" t="s">
        <v>220</v>
      </c>
      <c r="E176" t="s">
        <v>147</v>
      </c>
      <c r="F176" t="s">
        <v>250</v>
      </c>
      <c r="G176" t="s">
        <v>177</v>
      </c>
      <c r="H176" t="s">
        <v>280</v>
      </c>
    </row>
    <row r="177" spans="1:8" x14ac:dyDescent="0.2">
      <c r="A177" t="s">
        <v>94</v>
      </c>
      <c r="B177" t="s">
        <v>191</v>
      </c>
      <c r="C177" t="s">
        <v>113</v>
      </c>
      <c r="D177" t="s">
        <v>221</v>
      </c>
      <c r="E177" t="s">
        <v>148</v>
      </c>
      <c r="F177" t="s">
        <v>251</v>
      </c>
      <c r="G177" t="s">
        <v>178</v>
      </c>
      <c r="H177" t="s">
        <v>281</v>
      </c>
    </row>
    <row r="178" spans="1:8" x14ac:dyDescent="0.2">
      <c r="A178" t="s">
        <v>91</v>
      </c>
      <c r="B178" t="s">
        <v>192</v>
      </c>
      <c r="C178" t="s">
        <v>125</v>
      </c>
      <c r="D178" t="s">
        <v>222</v>
      </c>
      <c r="E178" t="s">
        <v>149</v>
      </c>
      <c r="F178" t="s">
        <v>252</v>
      </c>
      <c r="G178" t="s">
        <v>179</v>
      </c>
      <c r="H178" t="s">
        <v>282</v>
      </c>
    </row>
    <row r="179" spans="1:8" x14ac:dyDescent="0.2">
      <c r="A179" t="s">
        <v>92</v>
      </c>
      <c r="B179" t="s">
        <v>193</v>
      </c>
      <c r="C179" s="2" t="s">
        <v>293</v>
      </c>
      <c r="D179" s="3" t="s">
        <v>223</v>
      </c>
      <c r="E179" t="s">
        <v>150</v>
      </c>
      <c r="F179" t="s">
        <v>253</v>
      </c>
      <c r="G179" t="s">
        <v>180</v>
      </c>
      <c r="H179" t="s">
        <v>283</v>
      </c>
    </row>
    <row r="180" spans="1:8" x14ac:dyDescent="0.2">
      <c r="A180" t="s">
        <v>118</v>
      </c>
      <c r="B180" t="s">
        <v>194</v>
      </c>
      <c r="C180" s="3" t="s">
        <v>294</v>
      </c>
      <c r="D180" s="3" t="s">
        <v>224</v>
      </c>
      <c r="E180" t="s">
        <v>151</v>
      </c>
      <c r="F180" t="s">
        <v>254</v>
      </c>
      <c r="G180" t="s">
        <v>181</v>
      </c>
      <c r="H180" t="s">
        <v>284</v>
      </c>
    </row>
    <row r="181" spans="1:8" x14ac:dyDescent="0.2">
      <c r="A181" t="s">
        <v>111</v>
      </c>
      <c r="B181" t="s">
        <v>195</v>
      </c>
      <c r="C181" t="s">
        <v>110</v>
      </c>
      <c r="D181" t="s">
        <v>225</v>
      </c>
      <c r="E181" t="s">
        <v>152</v>
      </c>
      <c r="F181" t="s">
        <v>255</v>
      </c>
      <c r="G181" t="s">
        <v>182</v>
      </c>
      <c r="H181" t="s">
        <v>285</v>
      </c>
    </row>
    <row r="182" spans="1:8" x14ac:dyDescent="0.2">
      <c r="A182" t="s">
        <v>99</v>
      </c>
      <c r="B182" t="s">
        <v>196</v>
      </c>
      <c r="C182" t="s">
        <v>126</v>
      </c>
      <c r="D182" t="s">
        <v>226</v>
      </c>
      <c r="E182" t="s">
        <v>153</v>
      </c>
      <c r="F182" t="s">
        <v>256</v>
      </c>
      <c r="G182" t="s">
        <v>183</v>
      </c>
      <c r="H182" t="s">
        <v>286</v>
      </c>
    </row>
    <row r="183" spans="1:8" x14ac:dyDescent="0.2">
      <c r="A183" t="s">
        <v>88</v>
      </c>
      <c r="B183" t="s">
        <v>197</v>
      </c>
      <c r="C183" t="s">
        <v>127</v>
      </c>
      <c r="D183" t="s">
        <v>227</v>
      </c>
      <c r="E183" t="s">
        <v>154</v>
      </c>
      <c r="F183" t="s">
        <v>257</v>
      </c>
      <c r="G183" t="s">
        <v>184</v>
      </c>
      <c r="H183" t="s">
        <v>287</v>
      </c>
    </row>
    <row r="184" spans="1:8" x14ac:dyDescent="0.2">
      <c r="A184" t="s">
        <v>119</v>
      </c>
      <c r="B184" t="s">
        <v>198</v>
      </c>
      <c r="C184" t="s">
        <v>128</v>
      </c>
      <c r="D184" t="s">
        <v>228</v>
      </c>
      <c r="E184" t="s">
        <v>155</v>
      </c>
      <c r="F184" t="s">
        <v>258</v>
      </c>
      <c r="G184" t="s">
        <v>185</v>
      </c>
      <c r="H184" t="s">
        <v>288</v>
      </c>
    </row>
    <row r="185" spans="1:8" x14ac:dyDescent="0.2">
      <c r="A185" t="s">
        <v>89</v>
      </c>
      <c r="B185" t="s">
        <v>199</v>
      </c>
      <c r="C185" t="s">
        <v>129</v>
      </c>
      <c r="D185" t="s">
        <v>229</v>
      </c>
      <c r="E185" t="s">
        <v>156</v>
      </c>
      <c r="F185" t="s">
        <v>259</v>
      </c>
      <c r="G185" t="s">
        <v>186</v>
      </c>
      <c r="H185" t="s">
        <v>289</v>
      </c>
    </row>
    <row r="186" spans="1:8" x14ac:dyDescent="0.2">
      <c r="A186" t="s">
        <v>95</v>
      </c>
      <c r="B186" t="s">
        <v>200</v>
      </c>
      <c r="C186" t="s">
        <v>130</v>
      </c>
      <c r="D186" t="s">
        <v>230</v>
      </c>
      <c r="E186" t="s">
        <v>157</v>
      </c>
      <c r="F186" t="s">
        <v>260</v>
      </c>
      <c r="G186" t="s">
        <v>187</v>
      </c>
      <c r="H186" t="s">
        <v>290</v>
      </c>
    </row>
    <row r="187" spans="1:8" x14ac:dyDescent="0.2">
      <c r="A187" t="s">
        <v>102</v>
      </c>
      <c r="B187" t="s">
        <v>201</v>
      </c>
      <c r="C187" t="s">
        <v>131</v>
      </c>
      <c r="D187" t="s">
        <v>231</v>
      </c>
      <c r="E187" t="s">
        <v>158</v>
      </c>
      <c r="F187" t="s">
        <v>261</v>
      </c>
      <c r="G187" t="s">
        <v>188</v>
      </c>
      <c r="H187" t="s">
        <v>291</v>
      </c>
    </row>
    <row r="188" spans="1:8" x14ac:dyDescent="0.2">
      <c r="A188" t="s">
        <v>120</v>
      </c>
      <c r="B188" t="s">
        <v>202</v>
      </c>
      <c r="C188" t="s">
        <v>132</v>
      </c>
      <c r="D188" t="s">
        <v>232</v>
      </c>
      <c r="E188" t="s">
        <v>159</v>
      </c>
      <c r="F188" t="s">
        <v>262</v>
      </c>
    </row>
    <row r="189" spans="1:8" x14ac:dyDescent="0.2">
      <c r="A189" t="s">
        <v>121</v>
      </c>
      <c r="B189" t="s">
        <v>203</v>
      </c>
      <c r="C189" t="s">
        <v>107</v>
      </c>
      <c r="D189" t="s">
        <v>233</v>
      </c>
      <c r="E189" t="s">
        <v>160</v>
      </c>
      <c r="F189" t="s">
        <v>263</v>
      </c>
    </row>
    <row r="190" spans="1:8" x14ac:dyDescent="0.2">
      <c r="A190" t="s">
        <v>98</v>
      </c>
      <c r="B190" t="s">
        <v>204</v>
      </c>
      <c r="C190" t="s">
        <v>133</v>
      </c>
      <c r="D190" t="s">
        <v>234</v>
      </c>
      <c r="E190" t="s">
        <v>161</v>
      </c>
      <c r="F190" t="s">
        <v>264</v>
      </c>
    </row>
    <row r="191" spans="1:8" x14ac:dyDescent="0.2">
      <c r="A191" t="s">
        <v>90</v>
      </c>
      <c r="B191" t="s">
        <v>205</v>
      </c>
      <c r="C191" t="s">
        <v>101</v>
      </c>
      <c r="D191" t="s">
        <v>235</v>
      </c>
      <c r="E191" t="s">
        <v>162</v>
      </c>
      <c r="F191" t="s">
        <v>265</v>
      </c>
    </row>
    <row r="192" spans="1:8" x14ac:dyDescent="0.2">
      <c r="A192" t="s">
        <v>93</v>
      </c>
      <c r="B192" t="s">
        <v>206</v>
      </c>
      <c r="C192" t="s">
        <v>134</v>
      </c>
      <c r="D192" t="s">
        <v>236</v>
      </c>
      <c r="E192" t="s">
        <v>163</v>
      </c>
      <c r="F192" t="s">
        <v>266</v>
      </c>
    </row>
    <row r="193" spans="1:6" x14ac:dyDescent="0.2">
      <c r="A193" t="s">
        <v>103</v>
      </c>
      <c r="B193" t="s">
        <v>207</v>
      </c>
      <c r="C193" t="s">
        <v>135</v>
      </c>
      <c r="D193" t="s">
        <v>237</v>
      </c>
      <c r="E193" t="s">
        <v>164</v>
      </c>
      <c r="F193" t="s">
        <v>267</v>
      </c>
    </row>
    <row r="194" spans="1:6" x14ac:dyDescent="0.2">
      <c r="A194" t="s">
        <v>106</v>
      </c>
      <c r="B194" t="s">
        <v>208</v>
      </c>
      <c r="C194" t="s">
        <v>136</v>
      </c>
      <c r="D194" t="s">
        <v>238</v>
      </c>
      <c r="E194" t="s">
        <v>165</v>
      </c>
      <c r="F194" t="s">
        <v>268</v>
      </c>
    </row>
    <row r="195" spans="1:6" x14ac:dyDescent="0.2">
      <c r="A195" s="2" t="s">
        <v>292</v>
      </c>
      <c r="B195" s="3" t="s">
        <v>209</v>
      </c>
      <c r="C195" t="s">
        <v>137</v>
      </c>
      <c r="D195" t="s">
        <v>239</v>
      </c>
      <c r="E195" t="s">
        <v>166</v>
      </c>
      <c r="F195" t="s">
        <v>269</v>
      </c>
    </row>
    <row r="196" spans="1:6" x14ac:dyDescent="0.2">
      <c r="A196" t="s">
        <v>122</v>
      </c>
      <c r="B196" t="s">
        <v>210</v>
      </c>
      <c r="C196" t="s">
        <v>138</v>
      </c>
      <c r="D196" t="s">
        <v>240</v>
      </c>
      <c r="E196" t="s">
        <v>167</v>
      </c>
      <c r="F196" t="s">
        <v>270</v>
      </c>
    </row>
    <row r="197" spans="1:6" x14ac:dyDescent="0.2">
      <c r="A197" t="s">
        <v>96</v>
      </c>
      <c r="B197" t="s">
        <v>211</v>
      </c>
      <c r="C197" t="s">
        <v>139</v>
      </c>
      <c r="D197" t="s">
        <v>241</v>
      </c>
      <c r="E197" t="s">
        <v>168</v>
      </c>
      <c r="F197" t="s">
        <v>271</v>
      </c>
    </row>
    <row r="198" spans="1:6" x14ac:dyDescent="0.2">
      <c r="A198" t="s">
        <v>97</v>
      </c>
      <c r="B198" t="s">
        <v>212</v>
      </c>
      <c r="C198" t="s">
        <v>140</v>
      </c>
      <c r="D198" t="s">
        <v>242</v>
      </c>
      <c r="E198" t="s">
        <v>169</v>
      </c>
      <c r="F198" t="s">
        <v>272</v>
      </c>
    </row>
    <row r="199" spans="1:6" x14ac:dyDescent="0.2">
      <c r="A199" t="s">
        <v>105</v>
      </c>
      <c r="B199" t="s">
        <v>213</v>
      </c>
      <c r="C199" t="s">
        <v>141</v>
      </c>
      <c r="D199" t="s">
        <v>243</v>
      </c>
      <c r="E199" t="s">
        <v>170</v>
      </c>
      <c r="F199" t="s">
        <v>273</v>
      </c>
    </row>
    <row r="200" spans="1:6" x14ac:dyDescent="0.2">
      <c r="A200" t="s">
        <v>100</v>
      </c>
      <c r="B200" t="s">
        <v>214</v>
      </c>
      <c r="C200" t="s">
        <v>142</v>
      </c>
      <c r="D200" t="s">
        <v>244</v>
      </c>
      <c r="E200" t="s">
        <v>171</v>
      </c>
      <c r="F200" t="s">
        <v>274</v>
      </c>
    </row>
    <row r="201" spans="1:6" x14ac:dyDescent="0.2">
      <c r="A201" t="s">
        <v>104</v>
      </c>
      <c r="B201" t="s">
        <v>215</v>
      </c>
      <c r="C201" t="s">
        <v>143</v>
      </c>
      <c r="D201" t="s">
        <v>245</v>
      </c>
      <c r="E201" t="s">
        <v>172</v>
      </c>
      <c r="F201" t="s">
        <v>275</v>
      </c>
    </row>
    <row r="202" spans="1:6" x14ac:dyDescent="0.2">
      <c r="A202" t="s">
        <v>108</v>
      </c>
      <c r="B202" t="s">
        <v>216</v>
      </c>
      <c r="C202" t="s">
        <v>144</v>
      </c>
      <c r="D202" t="s">
        <v>246</v>
      </c>
      <c r="E202" t="s">
        <v>173</v>
      </c>
      <c r="F202" t="s">
        <v>276</v>
      </c>
    </row>
    <row r="203" spans="1:6" x14ac:dyDescent="0.2">
      <c r="A203" t="s">
        <v>123</v>
      </c>
      <c r="B203" t="s">
        <v>217</v>
      </c>
      <c r="C203" t="s">
        <v>145</v>
      </c>
      <c r="D203" t="s">
        <v>247</v>
      </c>
      <c r="E203" t="s">
        <v>174</v>
      </c>
      <c r="F203" t="s">
        <v>277</v>
      </c>
    </row>
    <row r="204" spans="1:6" x14ac:dyDescent="0.2">
      <c r="A204" t="s">
        <v>124</v>
      </c>
      <c r="B204" t="s">
        <v>218</v>
      </c>
      <c r="C204" s="2" t="s">
        <v>295</v>
      </c>
      <c r="D204" s="2" t="s">
        <v>248</v>
      </c>
      <c r="E204" t="s">
        <v>175</v>
      </c>
      <c r="F204" t="s">
        <v>278</v>
      </c>
    </row>
    <row r="209" spans="1:19" x14ac:dyDescent="0.2">
      <c r="A209" s="5" t="s">
        <v>338</v>
      </c>
    </row>
    <row r="210" spans="1:19" x14ac:dyDescent="0.2">
      <c r="A210" s="13">
        <v>2009</v>
      </c>
      <c r="B210" s="4" t="s">
        <v>337</v>
      </c>
      <c r="C210" s="4" t="s">
        <v>298</v>
      </c>
      <c r="D210" s="4" t="s">
        <v>299</v>
      </c>
      <c r="F210" s="13">
        <v>2010</v>
      </c>
      <c r="G210" s="4" t="s">
        <v>337</v>
      </c>
      <c r="H210" s="4" t="s">
        <v>298</v>
      </c>
      <c r="I210" s="4" t="s">
        <v>299</v>
      </c>
      <c r="K210" s="13">
        <v>2011</v>
      </c>
      <c r="L210" s="4" t="s">
        <v>337</v>
      </c>
      <c r="M210" s="4" t="s">
        <v>298</v>
      </c>
      <c r="N210" s="4" t="s">
        <v>299</v>
      </c>
      <c r="P210" s="13">
        <v>2012</v>
      </c>
      <c r="Q210" s="4" t="s">
        <v>337</v>
      </c>
      <c r="R210" s="4" t="s">
        <v>298</v>
      </c>
      <c r="S210" s="4" t="s">
        <v>299</v>
      </c>
    </row>
    <row r="211" spans="1:19" x14ac:dyDescent="0.2">
      <c r="A211" s="13"/>
      <c r="B211" s="4" t="s">
        <v>85</v>
      </c>
      <c r="C211" s="4">
        <v>2009</v>
      </c>
      <c r="D211" s="4">
        <v>94</v>
      </c>
      <c r="F211" s="13"/>
      <c r="G211" s="4" t="s">
        <v>85</v>
      </c>
      <c r="H211" s="4">
        <v>2010</v>
      </c>
      <c r="I211" s="4">
        <v>94</v>
      </c>
      <c r="K211" s="13"/>
      <c r="L211" s="4" t="s">
        <v>85</v>
      </c>
      <c r="M211" s="4">
        <v>2011</v>
      </c>
      <c r="N211" s="4">
        <v>95</v>
      </c>
      <c r="P211" s="13"/>
      <c r="Q211" s="4" t="s">
        <v>85</v>
      </c>
      <c r="R211" s="4">
        <v>2012</v>
      </c>
      <c r="S211" s="4">
        <v>87</v>
      </c>
    </row>
    <row r="212" spans="1:19" x14ac:dyDescent="0.2">
      <c r="A212" s="13"/>
      <c r="B212" s="4" t="s">
        <v>86</v>
      </c>
      <c r="C212" s="4">
        <v>2009</v>
      </c>
      <c r="D212" s="4">
        <v>50</v>
      </c>
      <c r="F212" s="13"/>
      <c r="G212" s="4" t="s">
        <v>87</v>
      </c>
      <c r="H212" s="4">
        <v>2010</v>
      </c>
      <c r="I212" s="4">
        <v>44</v>
      </c>
      <c r="K212" s="13"/>
      <c r="L212" s="4" t="s">
        <v>86</v>
      </c>
      <c r="M212" s="4">
        <v>2011</v>
      </c>
      <c r="N212" s="4">
        <v>72</v>
      </c>
      <c r="P212" s="13"/>
      <c r="Q212" s="4" t="s">
        <v>86</v>
      </c>
      <c r="R212" s="4">
        <v>2012</v>
      </c>
      <c r="S212" s="4">
        <v>49</v>
      </c>
    </row>
    <row r="213" spans="1:19" x14ac:dyDescent="0.2">
      <c r="A213" s="13"/>
      <c r="B213" s="4" t="s">
        <v>87</v>
      </c>
      <c r="C213" s="4">
        <v>2009</v>
      </c>
      <c r="D213" s="4">
        <v>34</v>
      </c>
      <c r="F213" s="13"/>
      <c r="G213" s="4" t="s">
        <v>88</v>
      </c>
      <c r="H213" s="4">
        <v>2010</v>
      </c>
      <c r="I213" s="4">
        <v>41</v>
      </c>
      <c r="K213" s="13"/>
      <c r="L213" s="4" t="s">
        <v>87</v>
      </c>
      <c r="M213" s="4">
        <v>2011</v>
      </c>
      <c r="N213" s="4">
        <v>48</v>
      </c>
      <c r="P213" s="13"/>
      <c r="Q213" s="4" t="s">
        <v>87</v>
      </c>
      <c r="R213" s="4">
        <v>2012</v>
      </c>
      <c r="S213" s="4">
        <v>41</v>
      </c>
    </row>
    <row r="214" spans="1:19" x14ac:dyDescent="0.2">
      <c r="A214" s="13"/>
      <c r="B214" s="4" t="s">
        <v>90</v>
      </c>
      <c r="C214" s="4">
        <v>2009</v>
      </c>
      <c r="D214" s="4">
        <v>31</v>
      </c>
      <c r="F214" s="13"/>
      <c r="G214" s="4" t="s">
        <v>86</v>
      </c>
      <c r="H214" s="4">
        <v>2010</v>
      </c>
      <c r="I214" s="4">
        <v>31</v>
      </c>
      <c r="K214" s="13"/>
      <c r="L214" s="4" t="s">
        <v>89</v>
      </c>
      <c r="M214" s="4">
        <v>2011</v>
      </c>
      <c r="N214" s="4">
        <v>32</v>
      </c>
      <c r="P214" s="13"/>
      <c r="Q214" s="4" t="s">
        <v>88</v>
      </c>
      <c r="R214" s="4">
        <v>2012</v>
      </c>
      <c r="S214" s="4">
        <v>29</v>
      </c>
    </row>
    <row r="215" spans="1:19" x14ac:dyDescent="0.2">
      <c r="A215" s="13"/>
      <c r="B215" s="4" t="s">
        <v>92</v>
      </c>
      <c r="C215" s="4">
        <v>2009</v>
      </c>
      <c r="D215" s="4">
        <v>22</v>
      </c>
      <c r="F215" s="13"/>
      <c r="G215" s="4" t="s">
        <v>90</v>
      </c>
      <c r="H215" s="4">
        <v>2010</v>
      </c>
      <c r="I215" s="4">
        <v>29</v>
      </c>
      <c r="K215" s="13"/>
      <c r="L215" s="4" t="s">
        <v>91</v>
      </c>
      <c r="M215" s="4">
        <v>2011</v>
      </c>
      <c r="N215" s="4">
        <v>29</v>
      </c>
      <c r="P215" s="13"/>
      <c r="Q215" s="4" t="s">
        <v>89</v>
      </c>
      <c r="R215" s="4">
        <v>2012</v>
      </c>
      <c r="S215" s="4">
        <v>25</v>
      </c>
    </row>
    <row r="216" spans="1:19" x14ac:dyDescent="0.2">
      <c r="A216" s="13"/>
      <c r="B216" s="4" t="s">
        <v>89</v>
      </c>
      <c r="C216" s="4">
        <v>2009</v>
      </c>
      <c r="D216" s="4">
        <v>22</v>
      </c>
      <c r="F216" s="13"/>
      <c r="G216" s="4" t="s">
        <v>93</v>
      </c>
      <c r="H216" s="4">
        <v>2010</v>
      </c>
      <c r="I216" s="4">
        <v>27</v>
      </c>
      <c r="K216" s="13"/>
      <c r="L216" s="4" t="s">
        <v>88</v>
      </c>
      <c r="M216" s="4">
        <v>2011</v>
      </c>
      <c r="N216" s="4">
        <v>27</v>
      </c>
      <c r="P216" s="13"/>
      <c r="Q216" s="4" t="s">
        <v>91</v>
      </c>
      <c r="R216" s="4">
        <v>2012</v>
      </c>
      <c r="S216" s="4">
        <v>25</v>
      </c>
    </row>
    <row r="217" spans="1:19" x14ac:dyDescent="0.2">
      <c r="A217" s="13"/>
      <c r="B217" s="4" t="s">
        <v>88</v>
      </c>
      <c r="C217" s="4">
        <v>2009</v>
      </c>
      <c r="D217" s="4">
        <v>21</v>
      </c>
      <c r="F217" s="13"/>
      <c r="G217" s="4" t="s">
        <v>89</v>
      </c>
      <c r="H217" s="4">
        <v>2010</v>
      </c>
      <c r="I217" s="4">
        <v>22</v>
      </c>
      <c r="K217" s="13"/>
      <c r="L217" s="4" t="s">
        <v>92</v>
      </c>
      <c r="M217" s="4">
        <v>2011</v>
      </c>
      <c r="N217" s="4">
        <v>21</v>
      </c>
      <c r="P217" s="13"/>
      <c r="Q217" s="4" t="s">
        <v>90</v>
      </c>
      <c r="R217" s="4">
        <v>2012</v>
      </c>
      <c r="S217" s="4">
        <v>19</v>
      </c>
    </row>
    <row r="218" spans="1:19" x14ac:dyDescent="0.2">
      <c r="A218" s="13"/>
      <c r="B218" s="4" t="s">
        <v>91</v>
      </c>
      <c r="C218" s="4">
        <v>2009</v>
      </c>
      <c r="D218" s="4">
        <v>17</v>
      </c>
      <c r="F218" s="13"/>
      <c r="G218" s="4" t="s">
        <v>91</v>
      </c>
      <c r="H218" s="4">
        <v>2010</v>
      </c>
      <c r="I218" s="4">
        <v>19</v>
      </c>
      <c r="K218" s="13"/>
      <c r="L218" s="4" t="s">
        <v>99</v>
      </c>
      <c r="M218" s="4">
        <v>2011</v>
      </c>
      <c r="N218" s="4">
        <v>21</v>
      </c>
      <c r="P218" s="13"/>
      <c r="Q218" s="4" t="s">
        <v>93</v>
      </c>
      <c r="R218" s="4">
        <v>2012</v>
      </c>
      <c r="S218" s="4">
        <v>13</v>
      </c>
    </row>
    <row r="219" spans="1:19" x14ac:dyDescent="0.2">
      <c r="A219" s="13"/>
      <c r="B219" s="4" t="s">
        <v>296</v>
      </c>
      <c r="C219" s="4">
        <v>2009</v>
      </c>
      <c r="D219" s="4">
        <v>15</v>
      </c>
      <c r="F219" s="13"/>
      <c r="G219" s="4" t="s">
        <v>92</v>
      </c>
      <c r="H219" s="4">
        <v>2010</v>
      </c>
      <c r="I219" s="4">
        <v>14</v>
      </c>
      <c r="K219" s="13"/>
      <c r="L219" s="4" t="s">
        <v>90</v>
      </c>
      <c r="M219" s="4">
        <v>2011</v>
      </c>
      <c r="N219" s="4">
        <v>18</v>
      </c>
      <c r="P219" s="13"/>
      <c r="Q219" s="4" t="s">
        <v>99</v>
      </c>
      <c r="R219" s="4">
        <v>2012</v>
      </c>
      <c r="S219" s="4">
        <v>12</v>
      </c>
    </row>
    <row r="220" spans="1:19" x14ac:dyDescent="0.2">
      <c r="A220" s="13"/>
      <c r="B220" s="4" t="s">
        <v>94</v>
      </c>
      <c r="C220" s="4">
        <v>2009</v>
      </c>
      <c r="D220" s="4">
        <v>14</v>
      </c>
      <c r="F220" s="13"/>
      <c r="G220" s="4" t="s">
        <v>94</v>
      </c>
      <c r="H220" s="4">
        <v>2010</v>
      </c>
      <c r="I220" s="4">
        <v>13</v>
      </c>
      <c r="K220" s="13"/>
      <c r="L220" s="4" t="s">
        <v>94</v>
      </c>
      <c r="M220" s="4">
        <v>2011</v>
      </c>
      <c r="N220" s="4">
        <v>17</v>
      </c>
      <c r="P220" s="13"/>
      <c r="Q220" s="4" t="s">
        <v>92</v>
      </c>
      <c r="R220" s="4">
        <v>2012</v>
      </c>
      <c r="S220" s="4">
        <v>11</v>
      </c>
    </row>
    <row r="221" spans="1:19" x14ac:dyDescent="0.2">
      <c r="A221" s="13"/>
      <c r="B221" s="4" t="s">
        <v>93</v>
      </c>
      <c r="C221" s="4">
        <v>2009</v>
      </c>
      <c r="D221" s="4">
        <v>13</v>
      </c>
      <c r="F221" s="13"/>
      <c r="G221" s="4" t="s">
        <v>104</v>
      </c>
      <c r="H221" s="4">
        <v>2010</v>
      </c>
      <c r="I221" s="4">
        <v>12</v>
      </c>
      <c r="K221" s="13"/>
      <c r="L221" s="4" t="s">
        <v>296</v>
      </c>
      <c r="M221" s="4">
        <v>2011</v>
      </c>
      <c r="N221" s="4">
        <v>16</v>
      </c>
      <c r="P221" s="13"/>
      <c r="Q221" s="4" t="s">
        <v>296</v>
      </c>
      <c r="R221" s="4">
        <v>2012</v>
      </c>
      <c r="S221" s="4">
        <v>10</v>
      </c>
    </row>
    <row r="222" spans="1:19" x14ac:dyDescent="0.2">
      <c r="A222" s="13"/>
      <c r="B222" s="4" t="s">
        <v>99</v>
      </c>
      <c r="C222" s="4">
        <v>2009</v>
      </c>
      <c r="D222" s="4">
        <v>12</v>
      </c>
      <c r="F222" s="13"/>
      <c r="G222" s="4" t="s">
        <v>96</v>
      </c>
      <c r="H222" s="4">
        <v>2010</v>
      </c>
      <c r="I222" s="4">
        <v>10</v>
      </c>
      <c r="K222" s="13"/>
      <c r="L222" s="4" t="s">
        <v>106</v>
      </c>
      <c r="M222" s="4">
        <v>2011</v>
      </c>
      <c r="N222" s="4">
        <v>10</v>
      </c>
      <c r="P222" s="13"/>
      <c r="Q222" s="4" t="s">
        <v>108</v>
      </c>
      <c r="R222" s="4">
        <v>2012</v>
      </c>
      <c r="S222" s="4">
        <v>9</v>
      </c>
    </row>
    <row r="223" spans="1:19" x14ac:dyDescent="0.2">
      <c r="A223" s="13"/>
      <c r="B223" s="4" t="s">
        <v>95</v>
      </c>
      <c r="C223" s="4">
        <v>2009</v>
      </c>
      <c r="D223" s="4">
        <v>11</v>
      </c>
      <c r="F223" s="13"/>
      <c r="G223" s="4" t="s">
        <v>97</v>
      </c>
      <c r="H223" s="4">
        <v>2010</v>
      </c>
      <c r="I223" s="4">
        <v>9</v>
      </c>
      <c r="K223" s="13"/>
      <c r="L223" s="4" t="s">
        <v>93</v>
      </c>
      <c r="M223" s="4">
        <v>2011</v>
      </c>
      <c r="N223" s="4">
        <v>9</v>
      </c>
      <c r="P223" s="13"/>
      <c r="Q223" s="4" t="s">
        <v>100</v>
      </c>
      <c r="R223" s="4">
        <v>2012</v>
      </c>
      <c r="S223" s="4">
        <v>7</v>
      </c>
    </row>
    <row r="224" spans="1:19" x14ac:dyDescent="0.2">
      <c r="A224" s="13"/>
      <c r="B224" s="4" t="s">
        <v>97</v>
      </c>
      <c r="C224" s="4">
        <v>2009</v>
      </c>
      <c r="D224" s="4">
        <v>10</v>
      </c>
      <c r="F224" s="13"/>
      <c r="G224" s="4" t="s">
        <v>95</v>
      </c>
      <c r="H224" s="4">
        <v>2010</v>
      </c>
      <c r="I224" s="4">
        <v>8</v>
      </c>
      <c r="K224" s="13"/>
      <c r="L224" s="4" t="s">
        <v>113</v>
      </c>
      <c r="M224" s="4">
        <v>2011</v>
      </c>
      <c r="N224" s="4">
        <v>8</v>
      </c>
      <c r="P224" s="13"/>
      <c r="Q224" s="4" t="s">
        <v>124</v>
      </c>
      <c r="R224" s="4">
        <v>2012</v>
      </c>
      <c r="S224" s="4">
        <v>7</v>
      </c>
    </row>
    <row r="225" spans="1:19" x14ac:dyDescent="0.2">
      <c r="A225" s="13"/>
      <c r="B225" s="4" t="s">
        <v>106</v>
      </c>
      <c r="C225" s="4">
        <v>2009</v>
      </c>
      <c r="D225" s="4">
        <v>10</v>
      </c>
      <c r="F225" s="13"/>
      <c r="G225" s="4" t="s">
        <v>99</v>
      </c>
      <c r="H225" s="4">
        <v>2010</v>
      </c>
      <c r="I225" s="4">
        <v>8</v>
      </c>
      <c r="K225" s="13"/>
      <c r="L225" s="4" t="s">
        <v>96</v>
      </c>
      <c r="M225" s="4">
        <v>2011</v>
      </c>
      <c r="N225" s="4">
        <v>7</v>
      </c>
      <c r="P225" s="13"/>
      <c r="Q225" s="4" t="s">
        <v>107</v>
      </c>
      <c r="R225" s="4">
        <v>2012</v>
      </c>
      <c r="S225" s="4">
        <v>7</v>
      </c>
    </row>
    <row r="228" spans="1:19" x14ac:dyDescent="0.2">
      <c r="A228" s="13">
        <v>2013</v>
      </c>
      <c r="B228" s="4" t="s">
        <v>337</v>
      </c>
      <c r="C228" s="4" t="s">
        <v>298</v>
      </c>
      <c r="D228" s="4" t="s">
        <v>299</v>
      </c>
      <c r="F228" s="13">
        <v>2014</v>
      </c>
      <c r="G228" s="4" t="s">
        <v>337</v>
      </c>
      <c r="H228" s="4" t="s">
        <v>298</v>
      </c>
      <c r="I228" s="4" t="s">
        <v>299</v>
      </c>
      <c r="K228" s="13">
        <v>2015</v>
      </c>
      <c r="L228" s="4" t="s">
        <v>337</v>
      </c>
      <c r="M228" s="4" t="s">
        <v>298</v>
      </c>
      <c r="N228" s="4" t="s">
        <v>299</v>
      </c>
      <c r="P228" s="13">
        <v>2016</v>
      </c>
      <c r="Q228" s="4" t="s">
        <v>337</v>
      </c>
      <c r="R228" s="4" t="s">
        <v>298</v>
      </c>
      <c r="S228" s="4" t="s">
        <v>299</v>
      </c>
    </row>
    <row r="229" spans="1:19" x14ac:dyDescent="0.2">
      <c r="A229" s="13"/>
      <c r="B229" s="4" t="s">
        <v>85</v>
      </c>
      <c r="C229" s="4">
        <v>2013</v>
      </c>
      <c r="D229" s="4">
        <v>105</v>
      </c>
      <c r="F229" s="13"/>
      <c r="G229" s="4" t="s">
        <v>85</v>
      </c>
      <c r="H229" s="4">
        <v>2014</v>
      </c>
      <c r="I229" s="4">
        <v>102</v>
      </c>
      <c r="K229" s="13"/>
      <c r="L229" s="4" t="s">
        <v>85</v>
      </c>
      <c r="M229" s="4">
        <v>2015</v>
      </c>
      <c r="N229" s="4">
        <v>103</v>
      </c>
      <c r="P229" s="13"/>
      <c r="Q229" s="4" t="s">
        <v>86</v>
      </c>
      <c r="R229" s="4">
        <v>2016</v>
      </c>
      <c r="S229" s="4">
        <v>120</v>
      </c>
    </row>
    <row r="230" spans="1:19" x14ac:dyDescent="0.2">
      <c r="A230" s="13"/>
      <c r="B230" s="4" t="s">
        <v>86</v>
      </c>
      <c r="C230" s="4">
        <v>2013</v>
      </c>
      <c r="D230" s="4">
        <v>76</v>
      </c>
      <c r="F230" s="13"/>
      <c r="G230" s="4" t="s">
        <v>86</v>
      </c>
      <c r="H230" s="4">
        <v>2014</v>
      </c>
      <c r="I230" s="4">
        <v>71</v>
      </c>
      <c r="K230" s="13"/>
      <c r="L230" s="4" t="s">
        <v>86</v>
      </c>
      <c r="M230" s="4">
        <v>2015</v>
      </c>
      <c r="N230" s="4">
        <v>82</v>
      </c>
      <c r="P230" s="13"/>
      <c r="Q230" s="4" t="s">
        <v>85</v>
      </c>
      <c r="R230" s="4">
        <v>2016</v>
      </c>
      <c r="S230" s="4">
        <v>95</v>
      </c>
    </row>
    <row r="231" spans="1:19" x14ac:dyDescent="0.2">
      <c r="A231" s="13"/>
      <c r="B231" s="4" t="s">
        <v>87</v>
      </c>
      <c r="C231" s="4">
        <v>2013</v>
      </c>
      <c r="D231" s="4">
        <v>57</v>
      </c>
      <c r="F231" s="13"/>
      <c r="G231" s="4" t="s">
        <v>87</v>
      </c>
      <c r="H231" s="4">
        <v>2014</v>
      </c>
      <c r="I231" s="4">
        <v>51</v>
      </c>
      <c r="K231" s="13"/>
      <c r="L231" s="4" t="s">
        <v>87</v>
      </c>
      <c r="M231" s="4">
        <v>2015</v>
      </c>
      <c r="N231" s="4">
        <v>36</v>
      </c>
      <c r="P231" s="13"/>
      <c r="Q231" s="4" t="s">
        <v>87</v>
      </c>
      <c r="R231" s="4">
        <v>2016</v>
      </c>
      <c r="S231" s="4">
        <v>49</v>
      </c>
    </row>
    <row r="232" spans="1:19" x14ac:dyDescent="0.2">
      <c r="A232" s="13"/>
      <c r="B232" s="4" t="s">
        <v>90</v>
      </c>
      <c r="C232" s="4">
        <v>2013</v>
      </c>
      <c r="D232" s="4">
        <v>26</v>
      </c>
      <c r="F232" s="13"/>
      <c r="G232" s="4" t="s">
        <v>90</v>
      </c>
      <c r="H232" s="4">
        <v>2014</v>
      </c>
      <c r="I232" s="4">
        <v>38</v>
      </c>
      <c r="K232" s="13"/>
      <c r="L232" s="4" t="s">
        <v>88</v>
      </c>
      <c r="M232" s="4">
        <v>2015</v>
      </c>
      <c r="N232" s="4">
        <v>26</v>
      </c>
      <c r="P232" s="13"/>
      <c r="Q232" s="4" t="s">
        <v>88</v>
      </c>
      <c r="R232" s="4">
        <v>2016</v>
      </c>
      <c r="S232" s="4">
        <v>36</v>
      </c>
    </row>
    <row r="233" spans="1:19" x14ac:dyDescent="0.2">
      <c r="A233" s="13"/>
      <c r="B233" s="4" t="s">
        <v>89</v>
      </c>
      <c r="C233" s="4">
        <v>2013</v>
      </c>
      <c r="D233" s="4">
        <v>23</v>
      </c>
      <c r="F233" s="13"/>
      <c r="G233" s="4" t="s">
        <v>91</v>
      </c>
      <c r="H233" s="4">
        <v>2014</v>
      </c>
      <c r="I233" s="4">
        <v>29</v>
      </c>
      <c r="K233" s="13"/>
      <c r="L233" s="4" t="s">
        <v>89</v>
      </c>
      <c r="M233" s="4">
        <v>2015</v>
      </c>
      <c r="N233" s="4">
        <v>26</v>
      </c>
      <c r="P233" s="13"/>
      <c r="Q233" s="4" t="s">
        <v>89</v>
      </c>
      <c r="R233" s="4">
        <v>2016</v>
      </c>
      <c r="S233" s="4">
        <v>24</v>
      </c>
    </row>
    <row r="234" spans="1:19" x14ac:dyDescent="0.2">
      <c r="A234" s="13"/>
      <c r="B234" s="4" t="s">
        <v>91</v>
      </c>
      <c r="C234" s="4">
        <v>2013</v>
      </c>
      <c r="D234" s="4">
        <v>22</v>
      </c>
      <c r="F234" s="13"/>
      <c r="G234" s="4" t="s">
        <v>89</v>
      </c>
      <c r="H234" s="4">
        <v>2014</v>
      </c>
      <c r="I234" s="4">
        <v>29</v>
      </c>
      <c r="K234" s="13"/>
      <c r="L234" s="4" t="s">
        <v>90</v>
      </c>
      <c r="M234" s="4">
        <v>2015</v>
      </c>
      <c r="N234" s="4">
        <v>26</v>
      </c>
      <c r="P234" s="13"/>
      <c r="Q234" s="4" t="s">
        <v>92</v>
      </c>
      <c r="R234" s="4">
        <v>2016</v>
      </c>
      <c r="S234" s="4">
        <v>22</v>
      </c>
    </row>
    <row r="235" spans="1:19" x14ac:dyDescent="0.2">
      <c r="A235" s="13"/>
      <c r="B235" s="4" t="s">
        <v>92</v>
      </c>
      <c r="C235" s="4">
        <v>2013</v>
      </c>
      <c r="D235" s="4">
        <v>18</v>
      </c>
      <c r="F235" s="13"/>
      <c r="G235" s="4" t="s">
        <v>88</v>
      </c>
      <c r="H235" s="4">
        <v>2014</v>
      </c>
      <c r="I235" s="4">
        <v>25</v>
      </c>
      <c r="K235" s="13"/>
      <c r="L235" s="4" t="s">
        <v>92</v>
      </c>
      <c r="M235" s="4">
        <v>2015</v>
      </c>
      <c r="N235" s="4">
        <v>16</v>
      </c>
      <c r="P235" s="13"/>
      <c r="Q235" s="4" t="s">
        <v>90</v>
      </c>
      <c r="R235" s="4">
        <v>2016</v>
      </c>
      <c r="S235" s="4">
        <v>22</v>
      </c>
    </row>
    <row r="236" spans="1:19" x14ac:dyDescent="0.2">
      <c r="A236" s="13"/>
      <c r="B236" s="4" t="s">
        <v>88</v>
      </c>
      <c r="C236" s="4">
        <v>2013</v>
      </c>
      <c r="D236" s="4">
        <v>18</v>
      </c>
      <c r="F236" s="13"/>
      <c r="G236" s="4" t="s">
        <v>93</v>
      </c>
      <c r="H236" s="4">
        <v>2014</v>
      </c>
      <c r="I236" s="4">
        <v>23</v>
      </c>
      <c r="K236" s="13"/>
      <c r="L236" s="4" t="s">
        <v>91</v>
      </c>
      <c r="M236" s="4">
        <v>2015</v>
      </c>
      <c r="N236" s="4">
        <v>15</v>
      </c>
      <c r="P236" s="13"/>
      <c r="Q236" s="4" t="s">
        <v>91</v>
      </c>
      <c r="R236" s="4">
        <v>2016</v>
      </c>
      <c r="S236" s="4">
        <v>20</v>
      </c>
    </row>
    <row r="237" spans="1:19" x14ac:dyDescent="0.2">
      <c r="A237" s="13"/>
      <c r="B237" s="4" t="s">
        <v>95</v>
      </c>
      <c r="C237" s="4">
        <v>2013</v>
      </c>
      <c r="D237" s="4">
        <v>17</v>
      </c>
      <c r="F237" s="13"/>
      <c r="G237" s="4" t="s">
        <v>92</v>
      </c>
      <c r="H237" s="4">
        <v>2014</v>
      </c>
      <c r="I237" s="4">
        <v>20</v>
      </c>
      <c r="K237" s="13"/>
      <c r="L237" s="4" t="s">
        <v>100</v>
      </c>
      <c r="M237" s="4">
        <v>2015</v>
      </c>
      <c r="N237" s="4">
        <v>13</v>
      </c>
      <c r="P237" s="13"/>
      <c r="Q237" s="4" t="s">
        <v>93</v>
      </c>
      <c r="R237" s="4">
        <v>2016</v>
      </c>
      <c r="S237" s="4">
        <v>14</v>
      </c>
    </row>
    <row r="238" spans="1:19" x14ac:dyDescent="0.2">
      <c r="A238" s="13"/>
      <c r="B238" s="4" t="s">
        <v>93</v>
      </c>
      <c r="C238" s="4">
        <v>2013</v>
      </c>
      <c r="D238" s="4">
        <v>15</v>
      </c>
      <c r="F238" s="13"/>
      <c r="G238" s="4" t="s">
        <v>296</v>
      </c>
      <c r="H238" s="4">
        <v>2014</v>
      </c>
      <c r="I238" s="4">
        <v>12</v>
      </c>
      <c r="K238" s="13"/>
      <c r="L238" s="4" t="s">
        <v>96</v>
      </c>
      <c r="M238" s="4">
        <v>2015</v>
      </c>
      <c r="N238" s="4">
        <v>12</v>
      </c>
      <c r="P238" s="13"/>
      <c r="Q238" s="4" t="s">
        <v>95</v>
      </c>
      <c r="R238" s="4">
        <v>2016</v>
      </c>
      <c r="S238" s="4">
        <v>14</v>
      </c>
    </row>
    <row r="239" spans="1:19" x14ac:dyDescent="0.2">
      <c r="A239" s="13"/>
      <c r="B239" s="4" t="s">
        <v>296</v>
      </c>
      <c r="C239" s="4">
        <v>2013</v>
      </c>
      <c r="D239" s="4">
        <v>12</v>
      </c>
      <c r="F239" s="13"/>
      <c r="G239" s="4" t="s">
        <v>100</v>
      </c>
      <c r="H239" s="4">
        <v>2014</v>
      </c>
      <c r="I239" s="4">
        <v>10</v>
      </c>
      <c r="K239" s="13"/>
      <c r="L239" s="4" t="s">
        <v>105</v>
      </c>
      <c r="M239" s="4">
        <v>2015</v>
      </c>
      <c r="N239" s="4">
        <v>12</v>
      </c>
      <c r="P239" s="13"/>
      <c r="Q239" s="4" t="s">
        <v>96</v>
      </c>
      <c r="R239" s="4">
        <v>2016</v>
      </c>
      <c r="S239" s="4">
        <v>13</v>
      </c>
    </row>
    <row r="240" spans="1:19" x14ac:dyDescent="0.2">
      <c r="A240" s="13"/>
      <c r="B240" s="4" t="s">
        <v>102</v>
      </c>
      <c r="C240" s="4">
        <v>2013</v>
      </c>
      <c r="D240" s="4">
        <v>11</v>
      </c>
      <c r="F240" s="13"/>
      <c r="G240" s="4" t="s">
        <v>102</v>
      </c>
      <c r="H240" s="4">
        <v>2014</v>
      </c>
      <c r="I240" s="4">
        <v>10</v>
      </c>
      <c r="K240" s="13"/>
      <c r="L240" s="4" t="s">
        <v>99</v>
      </c>
      <c r="M240" s="4">
        <v>2015</v>
      </c>
      <c r="N240" s="4">
        <v>12</v>
      </c>
      <c r="P240" s="13"/>
      <c r="Q240" s="4" t="s">
        <v>99</v>
      </c>
      <c r="R240" s="4">
        <v>2016</v>
      </c>
      <c r="S240" s="4">
        <v>12</v>
      </c>
    </row>
    <row r="241" spans="1:19" x14ac:dyDescent="0.2">
      <c r="A241" s="13"/>
      <c r="B241" s="4" t="s">
        <v>101</v>
      </c>
      <c r="C241" s="4">
        <v>2013</v>
      </c>
      <c r="D241" s="4">
        <v>11</v>
      </c>
      <c r="F241" s="13"/>
      <c r="G241" s="4" t="s">
        <v>95</v>
      </c>
      <c r="H241" s="4">
        <v>2014</v>
      </c>
      <c r="I241" s="4">
        <v>9</v>
      </c>
      <c r="K241" s="13"/>
      <c r="L241" s="4" t="s">
        <v>93</v>
      </c>
      <c r="M241" s="4">
        <v>2015</v>
      </c>
      <c r="N241" s="4">
        <v>11</v>
      </c>
      <c r="P241" s="13"/>
      <c r="Q241" s="4" t="s">
        <v>105</v>
      </c>
      <c r="R241" s="4">
        <v>2016</v>
      </c>
      <c r="S241" s="4">
        <v>11</v>
      </c>
    </row>
    <row r="242" spans="1:19" x14ac:dyDescent="0.2">
      <c r="A242" s="13"/>
      <c r="B242" s="4" t="s">
        <v>94</v>
      </c>
      <c r="C242" s="4">
        <v>2013</v>
      </c>
      <c r="D242" s="4">
        <v>11</v>
      </c>
      <c r="F242" s="13"/>
      <c r="G242" s="4" t="s">
        <v>99</v>
      </c>
      <c r="H242" s="4">
        <v>2014</v>
      </c>
      <c r="I242" s="4">
        <v>9</v>
      </c>
      <c r="K242" s="13"/>
      <c r="L242" s="4" t="s">
        <v>95</v>
      </c>
      <c r="M242" s="4">
        <v>2015</v>
      </c>
      <c r="N242" s="4">
        <v>11</v>
      </c>
      <c r="P242" s="13"/>
      <c r="Q242" s="4" t="s">
        <v>100</v>
      </c>
      <c r="R242" s="4">
        <v>2016</v>
      </c>
      <c r="S242" s="4">
        <v>11</v>
      </c>
    </row>
    <row r="243" spans="1:19" x14ac:dyDescent="0.2">
      <c r="A243" s="13"/>
      <c r="B243" s="4" t="s">
        <v>97</v>
      </c>
      <c r="C243" s="4">
        <v>2013</v>
      </c>
      <c r="D243" s="4">
        <v>10</v>
      </c>
      <c r="F243" s="13"/>
      <c r="G243" s="4" t="s">
        <v>103</v>
      </c>
      <c r="H243" s="4">
        <v>2014</v>
      </c>
      <c r="I243" s="4">
        <v>8</v>
      </c>
      <c r="K243" s="13"/>
      <c r="L243" s="4" t="s">
        <v>296</v>
      </c>
      <c r="M243" s="4">
        <v>2015</v>
      </c>
      <c r="N243" s="4">
        <v>11</v>
      </c>
      <c r="P243" s="13"/>
      <c r="Q243" s="4" t="s">
        <v>98</v>
      </c>
      <c r="R243" s="4">
        <v>2016</v>
      </c>
      <c r="S243" s="4">
        <v>10</v>
      </c>
    </row>
    <row r="246" spans="1:19" x14ac:dyDescent="0.2">
      <c r="A246" s="13">
        <v>2017</v>
      </c>
      <c r="B246" s="4" t="s">
        <v>337</v>
      </c>
      <c r="C246" s="4" t="s">
        <v>298</v>
      </c>
      <c r="D246" s="4" t="s">
        <v>299</v>
      </c>
      <c r="F246" s="13">
        <v>2018</v>
      </c>
      <c r="G246" s="4" t="s">
        <v>337</v>
      </c>
      <c r="H246" s="4" t="s">
        <v>298</v>
      </c>
      <c r="I246" s="4" t="s">
        <v>299</v>
      </c>
      <c r="K246" s="13">
        <v>2019</v>
      </c>
      <c r="L246" s="4" t="s">
        <v>337</v>
      </c>
      <c r="M246" s="4" t="s">
        <v>298</v>
      </c>
      <c r="N246" s="4" t="s">
        <v>299</v>
      </c>
      <c r="P246" s="13">
        <v>2020</v>
      </c>
      <c r="Q246" s="4" t="s">
        <v>337</v>
      </c>
      <c r="R246" s="4" t="s">
        <v>298</v>
      </c>
      <c r="S246" s="4" t="s">
        <v>299</v>
      </c>
    </row>
    <row r="247" spans="1:19" x14ac:dyDescent="0.2">
      <c r="A247" s="13"/>
      <c r="B247" s="4" t="s">
        <v>85</v>
      </c>
      <c r="C247" s="4">
        <v>2017</v>
      </c>
      <c r="D247" s="4">
        <v>118</v>
      </c>
      <c r="F247" s="13"/>
      <c r="G247" s="4" t="s">
        <v>86</v>
      </c>
      <c r="H247" s="4">
        <v>2018</v>
      </c>
      <c r="I247" s="4">
        <v>158</v>
      </c>
      <c r="K247" s="13"/>
      <c r="L247" s="4" t="s">
        <v>86</v>
      </c>
      <c r="M247" s="4">
        <v>2019</v>
      </c>
      <c r="N247" s="4">
        <v>184</v>
      </c>
      <c r="P247" s="13"/>
      <c r="Q247" s="4" t="s">
        <v>86</v>
      </c>
      <c r="R247" s="4">
        <v>2020</v>
      </c>
      <c r="S247" s="4">
        <v>137</v>
      </c>
    </row>
    <row r="248" spans="1:19" x14ac:dyDescent="0.2">
      <c r="A248" s="13"/>
      <c r="B248" s="4" t="s">
        <v>86</v>
      </c>
      <c r="C248" s="4">
        <v>2017</v>
      </c>
      <c r="D248" s="4">
        <v>116</v>
      </c>
      <c r="F248" s="13"/>
      <c r="G248" s="4" t="s">
        <v>85</v>
      </c>
      <c r="H248" s="4">
        <v>2018</v>
      </c>
      <c r="I248" s="4">
        <v>127</v>
      </c>
      <c r="K248" s="13"/>
      <c r="L248" s="4" t="s">
        <v>85</v>
      </c>
      <c r="M248" s="4">
        <v>2019</v>
      </c>
      <c r="N248" s="4">
        <v>121</v>
      </c>
      <c r="P248" s="13"/>
      <c r="Q248" s="4" t="s">
        <v>85</v>
      </c>
      <c r="R248" s="4">
        <v>2020</v>
      </c>
      <c r="S248" s="4">
        <v>74</v>
      </c>
    </row>
    <row r="249" spans="1:19" x14ac:dyDescent="0.2">
      <c r="A249" s="13"/>
      <c r="B249" s="4" t="s">
        <v>87</v>
      </c>
      <c r="C249" s="4">
        <v>2017</v>
      </c>
      <c r="D249" s="4">
        <v>40</v>
      </c>
      <c r="F249" s="13"/>
      <c r="G249" s="4" t="s">
        <v>88</v>
      </c>
      <c r="H249" s="4">
        <v>2018</v>
      </c>
      <c r="I249" s="4">
        <v>33</v>
      </c>
      <c r="K249" s="13"/>
      <c r="L249" s="4" t="s">
        <v>87</v>
      </c>
      <c r="M249" s="4">
        <v>2019</v>
      </c>
      <c r="N249" s="4">
        <v>29</v>
      </c>
      <c r="P249" s="13"/>
      <c r="Q249" s="4" t="s">
        <v>88</v>
      </c>
      <c r="R249" s="4">
        <v>2020</v>
      </c>
      <c r="S249" s="4">
        <v>27</v>
      </c>
    </row>
    <row r="250" spans="1:19" x14ac:dyDescent="0.2">
      <c r="A250" s="13"/>
      <c r="B250" s="4" t="s">
        <v>89</v>
      </c>
      <c r="C250" s="4">
        <v>2017</v>
      </c>
      <c r="D250" s="4">
        <v>28</v>
      </c>
      <c r="F250" s="13"/>
      <c r="G250" s="4" t="s">
        <v>87</v>
      </c>
      <c r="H250" s="4">
        <v>2018</v>
      </c>
      <c r="I250" s="4">
        <v>31</v>
      </c>
      <c r="K250" s="13"/>
      <c r="L250" s="4" t="s">
        <v>90</v>
      </c>
      <c r="M250" s="4">
        <v>2019</v>
      </c>
      <c r="N250" s="4">
        <v>29</v>
      </c>
      <c r="P250" s="13"/>
      <c r="Q250" s="4" t="s">
        <v>87</v>
      </c>
      <c r="R250" s="4">
        <v>2020</v>
      </c>
      <c r="S250" s="4">
        <v>26</v>
      </c>
    </row>
    <row r="251" spans="1:19" x14ac:dyDescent="0.2">
      <c r="A251" s="13"/>
      <c r="B251" s="4" t="s">
        <v>88</v>
      </c>
      <c r="C251" s="4">
        <v>2017</v>
      </c>
      <c r="D251" s="4">
        <v>23</v>
      </c>
      <c r="F251" s="13"/>
      <c r="G251" s="4" t="s">
        <v>91</v>
      </c>
      <c r="H251" s="4">
        <v>2018</v>
      </c>
      <c r="I251" s="4">
        <v>24</v>
      </c>
      <c r="K251" s="13"/>
      <c r="L251" s="4" t="s">
        <v>92</v>
      </c>
      <c r="M251" s="4">
        <v>2019</v>
      </c>
      <c r="N251" s="4">
        <v>26</v>
      </c>
      <c r="P251" s="13"/>
      <c r="Q251" s="4" t="s">
        <v>89</v>
      </c>
      <c r="R251" s="4">
        <v>2020</v>
      </c>
      <c r="S251" s="4">
        <v>16</v>
      </c>
    </row>
    <row r="252" spans="1:19" x14ac:dyDescent="0.2">
      <c r="A252" s="13"/>
      <c r="B252" s="4" t="s">
        <v>91</v>
      </c>
      <c r="C252" s="4">
        <v>2017</v>
      </c>
      <c r="D252" s="4">
        <v>22</v>
      </c>
      <c r="F252" s="13"/>
      <c r="G252" s="4" t="s">
        <v>89</v>
      </c>
      <c r="H252" s="4">
        <v>2018</v>
      </c>
      <c r="I252" s="4">
        <v>23</v>
      </c>
      <c r="K252" s="13"/>
      <c r="L252" s="4" t="s">
        <v>91</v>
      </c>
      <c r="M252" s="4">
        <v>2019</v>
      </c>
      <c r="N252" s="4">
        <v>26</v>
      </c>
      <c r="P252" s="13"/>
      <c r="Q252" s="4" t="s">
        <v>92</v>
      </c>
      <c r="R252" s="4">
        <v>2020</v>
      </c>
      <c r="S252" s="4">
        <v>16</v>
      </c>
    </row>
    <row r="253" spans="1:19" x14ac:dyDescent="0.2">
      <c r="A253" s="13"/>
      <c r="B253" s="4" t="s">
        <v>92</v>
      </c>
      <c r="C253" s="4">
        <v>2017</v>
      </c>
      <c r="D253" s="4">
        <v>22</v>
      </c>
      <c r="F253" s="13"/>
      <c r="G253" s="4" t="s">
        <v>94</v>
      </c>
      <c r="H253" s="4">
        <v>2018</v>
      </c>
      <c r="I253" s="4">
        <v>22</v>
      </c>
      <c r="K253" s="13"/>
      <c r="L253" s="4" t="s">
        <v>89</v>
      </c>
      <c r="M253" s="4">
        <v>2019</v>
      </c>
      <c r="N253" s="4">
        <v>23</v>
      </c>
      <c r="P253" s="13"/>
      <c r="Q253" s="4" t="s">
        <v>90</v>
      </c>
      <c r="R253" s="4">
        <v>2020</v>
      </c>
      <c r="S253" s="4">
        <v>15</v>
      </c>
    </row>
    <row r="254" spans="1:19" x14ac:dyDescent="0.2">
      <c r="A254" s="13"/>
      <c r="B254" s="4" t="s">
        <v>90</v>
      </c>
      <c r="C254" s="4">
        <v>2017</v>
      </c>
      <c r="D254" s="4">
        <v>18</v>
      </c>
      <c r="F254" s="13"/>
      <c r="G254" s="4" t="s">
        <v>90</v>
      </c>
      <c r="H254" s="4">
        <v>2018</v>
      </c>
      <c r="I254" s="4">
        <v>19</v>
      </c>
      <c r="K254" s="13"/>
      <c r="L254" s="4" t="s">
        <v>93</v>
      </c>
      <c r="M254" s="4">
        <v>2019</v>
      </c>
      <c r="N254" s="4">
        <v>23</v>
      </c>
      <c r="P254" s="13"/>
      <c r="Q254" s="4" t="s">
        <v>96</v>
      </c>
      <c r="R254" s="4">
        <v>2020</v>
      </c>
      <c r="S254" s="4">
        <v>13</v>
      </c>
    </row>
    <row r="255" spans="1:19" x14ac:dyDescent="0.2">
      <c r="A255" s="13"/>
      <c r="B255" s="4" t="s">
        <v>93</v>
      </c>
      <c r="C255" s="4">
        <v>2017</v>
      </c>
      <c r="D255" s="4">
        <v>16</v>
      </c>
      <c r="F255" s="13"/>
      <c r="G255" s="4" t="s">
        <v>98</v>
      </c>
      <c r="H255" s="4">
        <v>2018</v>
      </c>
      <c r="I255" s="4">
        <v>17</v>
      </c>
      <c r="K255" s="13"/>
      <c r="L255" s="4" t="s">
        <v>88</v>
      </c>
      <c r="M255" s="4">
        <v>2019</v>
      </c>
      <c r="N255" s="4">
        <v>22</v>
      </c>
      <c r="P255" s="13"/>
      <c r="Q255" s="4" t="s">
        <v>95</v>
      </c>
      <c r="R255" s="4">
        <v>2020</v>
      </c>
      <c r="S255" s="4">
        <v>13</v>
      </c>
    </row>
    <row r="256" spans="1:19" x14ac:dyDescent="0.2">
      <c r="A256" s="13"/>
      <c r="B256" s="4" t="s">
        <v>94</v>
      </c>
      <c r="C256" s="4">
        <v>2017</v>
      </c>
      <c r="D256" s="4">
        <v>13</v>
      </c>
      <c r="F256" s="13"/>
      <c r="G256" s="4" t="s">
        <v>95</v>
      </c>
      <c r="H256" s="4">
        <v>2018</v>
      </c>
      <c r="I256" s="4">
        <v>15</v>
      </c>
      <c r="K256" s="13"/>
      <c r="L256" s="4" t="s">
        <v>95</v>
      </c>
      <c r="M256" s="4">
        <v>2019</v>
      </c>
      <c r="N256" s="4">
        <v>22</v>
      </c>
      <c r="P256" s="13"/>
      <c r="Q256" s="4" t="s">
        <v>99</v>
      </c>
      <c r="R256" s="4">
        <v>2020</v>
      </c>
      <c r="S256" s="4">
        <v>11</v>
      </c>
    </row>
    <row r="257" spans="1:19" x14ac:dyDescent="0.2">
      <c r="A257" s="13"/>
      <c r="B257" s="4" t="s">
        <v>296</v>
      </c>
      <c r="C257" s="4">
        <v>2017</v>
      </c>
      <c r="D257" s="4">
        <v>12</v>
      </c>
      <c r="F257" s="13"/>
      <c r="G257" s="4" t="s">
        <v>296</v>
      </c>
      <c r="H257" s="4">
        <v>2018</v>
      </c>
      <c r="I257" s="4">
        <v>15</v>
      </c>
      <c r="K257" s="13"/>
      <c r="L257" s="4" t="s">
        <v>100</v>
      </c>
      <c r="M257" s="4">
        <v>2019</v>
      </c>
      <c r="N257" s="4">
        <v>16</v>
      </c>
      <c r="P257" s="13"/>
      <c r="Q257" s="4" t="s">
        <v>100</v>
      </c>
      <c r="R257" s="4">
        <v>2020</v>
      </c>
      <c r="S257" s="4">
        <v>10</v>
      </c>
    </row>
    <row r="258" spans="1:19" x14ac:dyDescent="0.2">
      <c r="A258" s="13"/>
      <c r="B258" s="4" t="s">
        <v>105</v>
      </c>
      <c r="C258" s="4">
        <v>2017</v>
      </c>
      <c r="D258" s="4">
        <v>11</v>
      </c>
      <c r="F258" s="13"/>
      <c r="G258" s="4" t="s">
        <v>93</v>
      </c>
      <c r="H258" s="4">
        <v>2018</v>
      </c>
      <c r="I258" s="4">
        <v>14</v>
      </c>
      <c r="K258" s="13"/>
      <c r="L258" s="4" t="s">
        <v>296</v>
      </c>
      <c r="M258" s="4">
        <v>2019</v>
      </c>
      <c r="N258" s="4">
        <v>14</v>
      </c>
      <c r="P258" s="13"/>
      <c r="Q258" s="4" t="s">
        <v>97</v>
      </c>
      <c r="R258" s="4">
        <v>2020</v>
      </c>
      <c r="S258" s="4">
        <v>9</v>
      </c>
    </row>
    <row r="259" spans="1:19" x14ac:dyDescent="0.2">
      <c r="A259" s="13"/>
      <c r="B259" s="4" t="s">
        <v>100</v>
      </c>
      <c r="C259" s="4">
        <v>2017</v>
      </c>
      <c r="D259" s="4">
        <v>11</v>
      </c>
      <c r="F259" s="13"/>
      <c r="G259" s="4" t="s">
        <v>100</v>
      </c>
      <c r="H259" s="4">
        <v>2018</v>
      </c>
      <c r="I259" s="4">
        <v>13</v>
      </c>
      <c r="K259" s="13"/>
      <c r="L259" s="4" t="s">
        <v>94</v>
      </c>
      <c r="M259" s="4">
        <v>2019</v>
      </c>
      <c r="N259" s="4">
        <v>10</v>
      </c>
      <c r="P259" s="13"/>
      <c r="Q259" s="4" t="s">
        <v>93</v>
      </c>
      <c r="R259" s="4">
        <v>2020</v>
      </c>
      <c r="S259" s="4">
        <v>8</v>
      </c>
    </row>
    <row r="260" spans="1:19" x14ac:dyDescent="0.2">
      <c r="A260" s="13"/>
      <c r="B260" s="4" t="s">
        <v>98</v>
      </c>
      <c r="C260" s="4">
        <v>2017</v>
      </c>
      <c r="D260" s="4">
        <v>10</v>
      </c>
      <c r="F260" s="13"/>
      <c r="G260" s="4" t="s">
        <v>103</v>
      </c>
      <c r="H260" s="4">
        <v>2018</v>
      </c>
      <c r="I260" s="4">
        <v>12</v>
      </c>
      <c r="K260" s="13"/>
      <c r="L260" s="4" t="s">
        <v>104</v>
      </c>
      <c r="M260" s="4">
        <v>2019</v>
      </c>
      <c r="N260" s="4">
        <v>10</v>
      </c>
      <c r="P260" s="13"/>
      <c r="Q260" s="4" t="s">
        <v>91</v>
      </c>
      <c r="R260" s="4">
        <v>2020</v>
      </c>
      <c r="S260" s="4">
        <v>8</v>
      </c>
    </row>
    <row r="261" spans="1:19" x14ac:dyDescent="0.2">
      <c r="A261" s="13"/>
      <c r="B261" s="4" t="s">
        <v>97</v>
      </c>
      <c r="C261" s="4">
        <v>2017</v>
      </c>
      <c r="D261" s="4">
        <v>9</v>
      </c>
      <c r="F261" s="13"/>
      <c r="G261" s="4" t="s">
        <v>96</v>
      </c>
      <c r="H261" s="4">
        <v>2018</v>
      </c>
      <c r="I261" s="4">
        <v>11</v>
      </c>
      <c r="K261" s="13"/>
      <c r="L261" s="4" t="s">
        <v>98</v>
      </c>
      <c r="M261" s="4">
        <v>2019</v>
      </c>
      <c r="N261" s="4">
        <v>9</v>
      </c>
      <c r="P261" s="13"/>
      <c r="Q261" s="4" t="s">
        <v>94</v>
      </c>
      <c r="R261" s="4">
        <v>2020</v>
      </c>
      <c r="S261" s="4">
        <v>8</v>
      </c>
    </row>
    <row r="267" spans="1:19" x14ac:dyDescent="0.2">
      <c r="A267" t="s">
        <v>85</v>
      </c>
      <c r="B267">
        <v>1215</v>
      </c>
      <c r="C267">
        <v>1</v>
      </c>
    </row>
    <row r="268" spans="1:19" x14ac:dyDescent="0.2">
      <c r="A268" t="s">
        <v>86</v>
      </c>
      <c r="B268">
        <v>1146</v>
      </c>
      <c r="C268">
        <v>2</v>
      </c>
    </row>
    <row r="269" spans="1:19" x14ac:dyDescent="0.2">
      <c r="A269" t="s">
        <v>87</v>
      </c>
      <c r="B269">
        <v>486</v>
      </c>
      <c r="C269">
        <v>3</v>
      </c>
    </row>
    <row r="270" spans="1:19" x14ac:dyDescent="0.2">
      <c r="A270" t="s">
        <v>88</v>
      </c>
      <c r="B270">
        <v>328</v>
      </c>
      <c r="C270">
        <v>4</v>
      </c>
    </row>
    <row r="271" spans="1:19" x14ac:dyDescent="0.2">
      <c r="A271" t="s">
        <v>89</v>
      </c>
      <c r="B271">
        <v>293</v>
      </c>
      <c r="C271">
        <v>5</v>
      </c>
    </row>
    <row r="272" spans="1:19" x14ac:dyDescent="0.2">
      <c r="A272" t="s">
        <v>90</v>
      </c>
      <c r="B272">
        <v>290</v>
      </c>
      <c r="C272">
        <v>6</v>
      </c>
    </row>
    <row r="273" spans="1:3" x14ac:dyDescent="0.2">
      <c r="A273" t="s">
        <v>91</v>
      </c>
      <c r="B273">
        <v>256</v>
      </c>
      <c r="C273">
        <v>7</v>
      </c>
    </row>
    <row r="274" spans="1:3" x14ac:dyDescent="0.2">
      <c r="A274" t="s">
        <v>92</v>
      </c>
      <c r="B274">
        <v>218</v>
      </c>
      <c r="C274">
        <v>8</v>
      </c>
    </row>
    <row r="275" spans="1:3" x14ac:dyDescent="0.2">
      <c r="A275" t="s">
        <v>93</v>
      </c>
      <c r="B275">
        <v>186</v>
      </c>
      <c r="C275">
        <v>9</v>
      </c>
    </row>
    <row r="276" spans="1:3" x14ac:dyDescent="0.2">
      <c r="A276" t="s">
        <v>95</v>
      </c>
      <c r="B276">
        <v>143</v>
      </c>
      <c r="C276">
        <v>10</v>
      </c>
    </row>
    <row r="277" spans="1:3" x14ac:dyDescent="0.2">
      <c r="A277" t="s">
        <v>296</v>
      </c>
      <c r="B277">
        <v>141</v>
      </c>
      <c r="C277">
        <v>11</v>
      </c>
    </row>
    <row r="278" spans="1:3" x14ac:dyDescent="0.2">
      <c r="A278" t="s">
        <v>94</v>
      </c>
      <c r="B278">
        <v>137</v>
      </c>
      <c r="C278">
        <v>12</v>
      </c>
    </row>
    <row r="279" spans="1:3" x14ac:dyDescent="0.2">
      <c r="A279" t="s">
        <v>99</v>
      </c>
      <c r="B279">
        <v>128</v>
      </c>
      <c r="C279">
        <v>13</v>
      </c>
    </row>
    <row r="280" spans="1:3" x14ac:dyDescent="0.2">
      <c r="A280" t="s">
        <v>100</v>
      </c>
      <c r="B280">
        <v>109</v>
      </c>
      <c r="C280">
        <v>14</v>
      </c>
    </row>
    <row r="281" spans="1:3" x14ac:dyDescent="0.2">
      <c r="A281" t="s">
        <v>96</v>
      </c>
      <c r="B281">
        <v>104</v>
      </c>
      <c r="C281">
        <v>15</v>
      </c>
    </row>
    <row r="282" spans="1:3" x14ac:dyDescent="0.2">
      <c r="A282" t="s">
        <v>98</v>
      </c>
      <c r="B282">
        <v>100</v>
      </c>
      <c r="C282">
        <v>16</v>
      </c>
    </row>
    <row r="283" spans="1:3" x14ac:dyDescent="0.2">
      <c r="A283" t="s">
        <v>97</v>
      </c>
      <c r="B283">
        <v>88</v>
      </c>
      <c r="C283">
        <v>17</v>
      </c>
    </row>
    <row r="284" spans="1:3" x14ac:dyDescent="0.2">
      <c r="A284" t="s">
        <v>102</v>
      </c>
      <c r="B284">
        <v>82</v>
      </c>
      <c r="C284">
        <v>18</v>
      </c>
    </row>
    <row r="285" spans="1:3" x14ac:dyDescent="0.2">
      <c r="A285" t="s">
        <v>106</v>
      </c>
      <c r="B285">
        <v>80</v>
      </c>
      <c r="C285">
        <v>19</v>
      </c>
    </row>
    <row r="286" spans="1:3" x14ac:dyDescent="0.2">
      <c r="A286" t="s">
        <v>101</v>
      </c>
      <c r="B286">
        <v>78</v>
      </c>
      <c r="C286">
        <v>20</v>
      </c>
    </row>
    <row r="287" spans="1:3" x14ac:dyDescent="0.2">
      <c r="A287" t="s">
        <v>105</v>
      </c>
      <c r="B287">
        <v>77</v>
      </c>
      <c r="C287">
        <v>21</v>
      </c>
    </row>
    <row r="288" spans="1:3" x14ac:dyDescent="0.2">
      <c r="A288" t="s">
        <v>104</v>
      </c>
      <c r="B288">
        <v>69</v>
      </c>
      <c r="C288">
        <v>22</v>
      </c>
    </row>
    <row r="289" spans="1:3" x14ac:dyDescent="0.2">
      <c r="A289" t="s">
        <v>103</v>
      </c>
      <c r="B289">
        <v>69</v>
      </c>
      <c r="C289">
        <v>23</v>
      </c>
    </row>
    <row r="290" spans="1:3" x14ac:dyDescent="0.2">
      <c r="A290" t="s">
        <v>113</v>
      </c>
      <c r="B290">
        <v>60</v>
      </c>
      <c r="C290">
        <v>24</v>
      </c>
    </row>
    <row r="291" spans="1:3" x14ac:dyDescent="0.2">
      <c r="A291" t="s">
        <v>108</v>
      </c>
      <c r="B291">
        <v>56</v>
      </c>
      <c r="C291">
        <v>25</v>
      </c>
    </row>
    <row r="292" spans="1:3" x14ac:dyDescent="0.2">
      <c r="A292" t="s">
        <v>110</v>
      </c>
      <c r="B292">
        <v>51</v>
      </c>
      <c r="C292">
        <v>26</v>
      </c>
    </row>
    <row r="293" spans="1:3" x14ac:dyDescent="0.2">
      <c r="A293" t="s">
        <v>132</v>
      </c>
      <c r="B293">
        <v>51</v>
      </c>
      <c r="C293">
        <v>27</v>
      </c>
    </row>
    <row r="294" spans="1:3" x14ac:dyDescent="0.2">
      <c r="A294" t="s">
        <v>109</v>
      </c>
      <c r="B294">
        <v>49</v>
      </c>
      <c r="C294">
        <v>28</v>
      </c>
    </row>
    <row r="295" spans="1:3" x14ac:dyDescent="0.2">
      <c r="A295" t="s">
        <v>124</v>
      </c>
      <c r="B295">
        <v>48</v>
      </c>
      <c r="C295">
        <v>29</v>
      </c>
    </row>
    <row r="296" spans="1:3" x14ac:dyDescent="0.2">
      <c r="A296" t="s">
        <v>107</v>
      </c>
      <c r="B296">
        <v>47</v>
      </c>
      <c r="C296">
        <v>30</v>
      </c>
    </row>
    <row r="297" spans="1:3" x14ac:dyDescent="0.2">
      <c r="A297" t="s">
        <v>112</v>
      </c>
      <c r="B297">
        <v>43</v>
      </c>
      <c r="C297">
        <v>31</v>
      </c>
    </row>
    <row r="298" spans="1:3" x14ac:dyDescent="0.2">
      <c r="A298" t="s">
        <v>154</v>
      </c>
      <c r="B298">
        <v>41</v>
      </c>
      <c r="C298">
        <v>32</v>
      </c>
    </row>
    <row r="299" spans="1:3" x14ac:dyDescent="0.2">
      <c r="A299" t="s">
        <v>111</v>
      </c>
      <c r="B299">
        <v>38</v>
      </c>
      <c r="C299">
        <v>33</v>
      </c>
    </row>
    <row r="300" spans="1:3" x14ac:dyDescent="0.2">
      <c r="A300" t="s">
        <v>123</v>
      </c>
      <c r="B300">
        <v>33</v>
      </c>
      <c r="C300">
        <v>34</v>
      </c>
    </row>
    <row r="301" spans="1:3" x14ac:dyDescent="0.2">
      <c r="A301" t="s">
        <v>134</v>
      </c>
      <c r="B301">
        <v>33</v>
      </c>
      <c r="C301">
        <v>35</v>
      </c>
    </row>
    <row r="302" spans="1:3" x14ac:dyDescent="0.2">
      <c r="A302" t="s">
        <v>133</v>
      </c>
      <c r="B302">
        <v>32</v>
      </c>
      <c r="C302">
        <v>36</v>
      </c>
    </row>
    <row r="303" spans="1:3" x14ac:dyDescent="0.2">
      <c r="A303" t="s">
        <v>145</v>
      </c>
      <c r="B303">
        <v>31</v>
      </c>
      <c r="C303">
        <v>37</v>
      </c>
    </row>
    <row r="304" spans="1:3" x14ac:dyDescent="0.2">
      <c r="A304" t="s">
        <v>143</v>
      </c>
      <c r="B304">
        <v>31</v>
      </c>
      <c r="C304">
        <v>38</v>
      </c>
    </row>
    <row r="305" spans="1:3" x14ac:dyDescent="0.2">
      <c r="A305" t="s">
        <v>121</v>
      </c>
      <c r="B305">
        <v>30</v>
      </c>
      <c r="C305">
        <v>39</v>
      </c>
    </row>
    <row r="306" spans="1:3" x14ac:dyDescent="0.2">
      <c r="A306" t="s">
        <v>126</v>
      </c>
      <c r="B306">
        <v>29</v>
      </c>
      <c r="C306">
        <v>40</v>
      </c>
    </row>
    <row r="307" spans="1:3" x14ac:dyDescent="0.2">
      <c r="A307" t="s">
        <v>128</v>
      </c>
      <c r="B307">
        <v>17</v>
      </c>
      <c r="C307">
        <v>41</v>
      </c>
    </row>
    <row r="308" spans="1:3" x14ac:dyDescent="0.2">
      <c r="A308" t="s">
        <v>153</v>
      </c>
      <c r="B308">
        <v>17</v>
      </c>
      <c r="C308">
        <v>42</v>
      </c>
    </row>
    <row r="309" spans="1:3" x14ac:dyDescent="0.2">
      <c r="A309" t="s">
        <v>118</v>
      </c>
      <c r="B309">
        <v>16</v>
      </c>
      <c r="C309">
        <v>43</v>
      </c>
    </row>
    <row r="310" spans="1:3" x14ac:dyDescent="0.2">
      <c r="A310" t="s">
        <v>131</v>
      </c>
      <c r="B310">
        <v>14</v>
      </c>
      <c r="C310">
        <v>44</v>
      </c>
    </row>
    <row r="311" spans="1:3" x14ac:dyDescent="0.2">
      <c r="A311" t="s">
        <v>137</v>
      </c>
      <c r="B311">
        <v>14</v>
      </c>
      <c r="C311">
        <v>45</v>
      </c>
    </row>
    <row r="312" spans="1:3" x14ac:dyDescent="0.2">
      <c r="A312" t="s">
        <v>119</v>
      </c>
      <c r="B312">
        <v>12</v>
      </c>
      <c r="C312">
        <v>46</v>
      </c>
    </row>
    <row r="313" spans="1:3" x14ac:dyDescent="0.2">
      <c r="A313" t="s">
        <v>157</v>
      </c>
      <c r="B313">
        <v>10</v>
      </c>
      <c r="C313">
        <v>47</v>
      </c>
    </row>
    <row r="314" spans="1:3" x14ac:dyDescent="0.2">
      <c r="A314" t="s">
        <v>171</v>
      </c>
      <c r="B314">
        <v>10</v>
      </c>
      <c r="C314">
        <v>48</v>
      </c>
    </row>
    <row r="315" spans="1:3" x14ac:dyDescent="0.2">
      <c r="A315" t="s">
        <v>147</v>
      </c>
      <c r="B315">
        <v>9</v>
      </c>
      <c r="C315">
        <v>49</v>
      </c>
    </row>
    <row r="316" spans="1:3" x14ac:dyDescent="0.2">
      <c r="A316" t="s">
        <v>129</v>
      </c>
      <c r="B316">
        <v>9</v>
      </c>
      <c r="C316">
        <v>50</v>
      </c>
    </row>
    <row r="317" spans="1:3" x14ac:dyDescent="0.2">
      <c r="A317" t="s">
        <v>168</v>
      </c>
      <c r="B317">
        <v>8</v>
      </c>
      <c r="C317">
        <v>51</v>
      </c>
    </row>
    <row r="318" spans="1:3" x14ac:dyDescent="0.2">
      <c r="A318" t="s">
        <v>125</v>
      </c>
      <c r="B318">
        <v>8</v>
      </c>
      <c r="C318">
        <v>52</v>
      </c>
    </row>
    <row r="319" spans="1:3" x14ac:dyDescent="0.2">
      <c r="A319" t="s">
        <v>148</v>
      </c>
      <c r="B319">
        <v>8</v>
      </c>
      <c r="C319">
        <v>53</v>
      </c>
    </row>
    <row r="320" spans="1:3" x14ac:dyDescent="0.2">
      <c r="A320" t="s">
        <v>138</v>
      </c>
      <c r="B320">
        <v>8</v>
      </c>
      <c r="C320">
        <v>54</v>
      </c>
    </row>
    <row r="321" spans="1:3" x14ac:dyDescent="0.2">
      <c r="A321" t="s">
        <v>164</v>
      </c>
      <c r="B321">
        <v>7</v>
      </c>
      <c r="C321">
        <v>55</v>
      </c>
    </row>
    <row r="322" spans="1:3" x14ac:dyDescent="0.2">
      <c r="A322" t="s">
        <v>161</v>
      </c>
      <c r="B322">
        <v>7</v>
      </c>
      <c r="C322">
        <v>56</v>
      </c>
    </row>
    <row r="323" spans="1:3" x14ac:dyDescent="0.2">
      <c r="A323" t="s">
        <v>136</v>
      </c>
      <c r="B323">
        <v>7</v>
      </c>
      <c r="C323">
        <v>57</v>
      </c>
    </row>
    <row r="324" spans="1:3" x14ac:dyDescent="0.2">
      <c r="A324" t="s">
        <v>127</v>
      </c>
      <c r="B324">
        <v>7</v>
      </c>
      <c r="C324">
        <v>58</v>
      </c>
    </row>
    <row r="325" spans="1:3" x14ac:dyDescent="0.2">
      <c r="A325" t="s">
        <v>163</v>
      </c>
      <c r="B325">
        <v>6</v>
      </c>
      <c r="C325">
        <v>59</v>
      </c>
    </row>
    <row r="326" spans="1:3" x14ac:dyDescent="0.2">
      <c r="A326" t="s">
        <v>120</v>
      </c>
      <c r="B326">
        <v>6</v>
      </c>
      <c r="C326">
        <v>60</v>
      </c>
    </row>
    <row r="327" spans="1:3" x14ac:dyDescent="0.2">
      <c r="A327" t="s">
        <v>130</v>
      </c>
      <c r="B327">
        <v>6</v>
      </c>
      <c r="C327">
        <v>61</v>
      </c>
    </row>
    <row r="328" spans="1:3" x14ac:dyDescent="0.2">
      <c r="A328" t="s">
        <v>149</v>
      </c>
      <c r="B328">
        <v>5</v>
      </c>
      <c r="C328">
        <v>62</v>
      </c>
    </row>
    <row r="329" spans="1:3" x14ac:dyDescent="0.2">
      <c r="A329" t="s">
        <v>139</v>
      </c>
      <c r="B329">
        <v>4</v>
      </c>
      <c r="C329">
        <v>63</v>
      </c>
    </row>
    <row r="330" spans="1:3" x14ac:dyDescent="0.2">
      <c r="A330" t="s">
        <v>135</v>
      </c>
      <c r="B330">
        <v>4</v>
      </c>
      <c r="C330">
        <v>64</v>
      </c>
    </row>
    <row r="331" spans="1:3" x14ac:dyDescent="0.2">
      <c r="A331" t="s">
        <v>166</v>
      </c>
      <c r="B331">
        <v>4</v>
      </c>
      <c r="C331">
        <v>65</v>
      </c>
    </row>
    <row r="332" spans="1:3" x14ac:dyDescent="0.2">
      <c r="A332" t="s">
        <v>158</v>
      </c>
      <c r="B332">
        <v>4</v>
      </c>
      <c r="C332">
        <v>66</v>
      </c>
    </row>
    <row r="333" spans="1:3" x14ac:dyDescent="0.2">
      <c r="A333" t="s">
        <v>173</v>
      </c>
      <c r="B333">
        <v>4</v>
      </c>
      <c r="C333">
        <v>67</v>
      </c>
    </row>
    <row r="334" spans="1:3" x14ac:dyDescent="0.2">
      <c r="A334" t="s">
        <v>150</v>
      </c>
      <c r="B334">
        <v>3</v>
      </c>
      <c r="C334">
        <v>68</v>
      </c>
    </row>
    <row r="335" spans="1:3" x14ac:dyDescent="0.2">
      <c r="A335" t="s">
        <v>152</v>
      </c>
      <c r="B335">
        <v>3</v>
      </c>
      <c r="C335">
        <v>69</v>
      </c>
    </row>
    <row r="336" spans="1:3" x14ac:dyDescent="0.2">
      <c r="A336" t="s">
        <v>187</v>
      </c>
      <c r="B336">
        <v>3</v>
      </c>
      <c r="C336">
        <v>70</v>
      </c>
    </row>
    <row r="337" spans="1:3" x14ac:dyDescent="0.2">
      <c r="A337" t="s">
        <v>156</v>
      </c>
      <c r="B337">
        <v>3</v>
      </c>
      <c r="C337">
        <v>71</v>
      </c>
    </row>
    <row r="338" spans="1:3" x14ac:dyDescent="0.2">
      <c r="A338" t="s">
        <v>170</v>
      </c>
      <c r="B338">
        <v>2</v>
      </c>
      <c r="C338">
        <v>72</v>
      </c>
    </row>
    <row r="339" spans="1:3" x14ac:dyDescent="0.2">
      <c r="A339" t="s">
        <v>169</v>
      </c>
      <c r="B339">
        <v>2</v>
      </c>
      <c r="C339">
        <v>73</v>
      </c>
    </row>
    <row r="340" spans="1:3" x14ac:dyDescent="0.2">
      <c r="A340" t="s">
        <v>179</v>
      </c>
      <c r="B340">
        <v>2</v>
      </c>
      <c r="C340">
        <v>74</v>
      </c>
    </row>
    <row r="341" spans="1:3" x14ac:dyDescent="0.2">
      <c r="A341" t="s">
        <v>160</v>
      </c>
      <c r="B341">
        <v>2</v>
      </c>
      <c r="C341">
        <v>75</v>
      </c>
    </row>
    <row r="342" spans="1:3" x14ac:dyDescent="0.2">
      <c r="A342" t="s">
        <v>159</v>
      </c>
      <c r="B342">
        <v>2</v>
      </c>
      <c r="C342">
        <v>76</v>
      </c>
    </row>
    <row r="343" spans="1:3" x14ac:dyDescent="0.2">
      <c r="A343" t="s">
        <v>180</v>
      </c>
      <c r="B343">
        <v>2</v>
      </c>
      <c r="C343">
        <v>77</v>
      </c>
    </row>
    <row r="344" spans="1:3" x14ac:dyDescent="0.2">
      <c r="A344" t="s">
        <v>122</v>
      </c>
      <c r="B344">
        <v>2</v>
      </c>
      <c r="C344">
        <v>78</v>
      </c>
    </row>
    <row r="345" spans="1:3" x14ac:dyDescent="0.2">
      <c r="A345" t="s">
        <v>141</v>
      </c>
      <c r="B345">
        <v>2</v>
      </c>
      <c r="C345">
        <v>79</v>
      </c>
    </row>
    <row r="346" spans="1:3" x14ac:dyDescent="0.2">
      <c r="A346" t="s">
        <v>167</v>
      </c>
      <c r="B346">
        <v>2</v>
      </c>
      <c r="C346">
        <v>80</v>
      </c>
    </row>
    <row r="347" spans="1:3" x14ac:dyDescent="0.2">
      <c r="A347" t="s">
        <v>165</v>
      </c>
      <c r="B347">
        <v>2</v>
      </c>
      <c r="C347">
        <v>81</v>
      </c>
    </row>
    <row r="348" spans="1:3" x14ac:dyDescent="0.2">
      <c r="A348" t="s">
        <v>144</v>
      </c>
      <c r="B348">
        <v>1</v>
      </c>
      <c r="C348">
        <v>82</v>
      </c>
    </row>
    <row r="349" spans="1:3" x14ac:dyDescent="0.2">
      <c r="A349" t="s">
        <v>175</v>
      </c>
      <c r="B349">
        <v>1</v>
      </c>
      <c r="C349">
        <v>83</v>
      </c>
    </row>
    <row r="350" spans="1:3" x14ac:dyDescent="0.2">
      <c r="A350" t="s">
        <v>155</v>
      </c>
      <c r="B350">
        <v>1</v>
      </c>
      <c r="C350">
        <v>84</v>
      </c>
    </row>
    <row r="351" spans="1:3" x14ac:dyDescent="0.2">
      <c r="A351" t="s">
        <v>183</v>
      </c>
      <c r="B351">
        <v>1</v>
      </c>
      <c r="C351">
        <v>85</v>
      </c>
    </row>
    <row r="352" spans="1:3" x14ac:dyDescent="0.2">
      <c r="A352" t="s">
        <v>142</v>
      </c>
      <c r="B352">
        <v>1</v>
      </c>
      <c r="C352">
        <v>86</v>
      </c>
    </row>
    <row r="353" spans="1:3" x14ac:dyDescent="0.2">
      <c r="A353" t="s">
        <v>181</v>
      </c>
      <c r="B353">
        <v>1</v>
      </c>
      <c r="C353">
        <v>87</v>
      </c>
    </row>
    <row r="354" spans="1:3" x14ac:dyDescent="0.2">
      <c r="A354" t="s">
        <v>162</v>
      </c>
      <c r="B354">
        <v>1</v>
      </c>
      <c r="C354">
        <v>88</v>
      </c>
    </row>
    <row r="355" spans="1:3" x14ac:dyDescent="0.2">
      <c r="A355" t="s">
        <v>188</v>
      </c>
      <c r="B355">
        <v>1</v>
      </c>
      <c r="C355">
        <v>89</v>
      </c>
    </row>
    <row r="356" spans="1:3" x14ac:dyDescent="0.2">
      <c r="A356" t="s">
        <v>140</v>
      </c>
      <c r="B356">
        <v>1</v>
      </c>
      <c r="C356">
        <v>90</v>
      </c>
    </row>
    <row r="357" spans="1:3" x14ac:dyDescent="0.2">
      <c r="A357" t="s">
        <v>178</v>
      </c>
      <c r="B357">
        <v>1</v>
      </c>
      <c r="C357">
        <v>91</v>
      </c>
    </row>
    <row r="358" spans="1:3" x14ac:dyDescent="0.2">
      <c r="A358" t="s">
        <v>185</v>
      </c>
      <c r="B358">
        <v>1</v>
      </c>
      <c r="C358">
        <v>92</v>
      </c>
    </row>
    <row r="359" spans="1:3" x14ac:dyDescent="0.2">
      <c r="A359" t="s">
        <v>177</v>
      </c>
      <c r="B359">
        <v>1</v>
      </c>
      <c r="C359">
        <v>93</v>
      </c>
    </row>
    <row r="360" spans="1:3" x14ac:dyDescent="0.2">
      <c r="A360" t="s">
        <v>186</v>
      </c>
      <c r="B360">
        <v>1</v>
      </c>
      <c r="C360">
        <v>94</v>
      </c>
    </row>
    <row r="361" spans="1:3" x14ac:dyDescent="0.2">
      <c r="A361" t="s">
        <v>174</v>
      </c>
      <c r="B361">
        <v>1</v>
      </c>
      <c r="C361">
        <v>95</v>
      </c>
    </row>
    <row r="362" spans="1:3" x14ac:dyDescent="0.2">
      <c r="A362" t="s">
        <v>182</v>
      </c>
      <c r="B362">
        <v>1</v>
      </c>
      <c r="C362">
        <v>96</v>
      </c>
    </row>
    <row r="363" spans="1:3" x14ac:dyDescent="0.2">
      <c r="A363" t="s">
        <v>184</v>
      </c>
      <c r="B363">
        <v>1</v>
      </c>
      <c r="C363">
        <v>97</v>
      </c>
    </row>
    <row r="364" spans="1:3" x14ac:dyDescent="0.2">
      <c r="A364" t="s">
        <v>146</v>
      </c>
      <c r="B364">
        <v>1</v>
      </c>
      <c r="C364">
        <v>98</v>
      </c>
    </row>
    <row r="365" spans="1:3" x14ac:dyDescent="0.2">
      <c r="A365" t="s">
        <v>172</v>
      </c>
      <c r="B365">
        <v>1</v>
      </c>
      <c r="C365">
        <v>99</v>
      </c>
    </row>
    <row r="366" spans="1:3" x14ac:dyDescent="0.2">
      <c r="A366" t="s">
        <v>176</v>
      </c>
      <c r="B366">
        <v>1</v>
      </c>
      <c r="C366">
        <v>100</v>
      </c>
    </row>
    <row r="367" spans="1:3" x14ac:dyDescent="0.2">
      <c r="A367" t="s">
        <v>151</v>
      </c>
      <c r="B367">
        <v>1</v>
      </c>
      <c r="C367">
        <v>101</v>
      </c>
    </row>
    <row r="372" spans="1:6" x14ac:dyDescent="0.2">
      <c r="A372" t="s">
        <v>1035</v>
      </c>
      <c r="F372" t="s">
        <v>1040</v>
      </c>
    </row>
    <row r="373" spans="1:6" x14ac:dyDescent="0.2">
      <c r="A373" t="s">
        <v>1036</v>
      </c>
      <c r="B373" t="s">
        <v>1037</v>
      </c>
      <c r="C373" t="s">
        <v>1038</v>
      </c>
      <c r="D373" t="s">
        <v>1039</v>
      </c>
      <c r="F373" t="s">
        <v>1041</v>
      </c>
    </row>
    <row r="374" spans="1:6" x14ac:dyDescent="0.2">
      <c r="A374">
        <v>1</v>
      </c>
      <c r="B374" t="s">
        <v>86</v>
      </c>
      <c r="C374">
        <v>808</v>
      </c>
      <c r="D374">
        <v>1215</v>
      </c>
      <c r="F374" t="s">
        <v>1042</v>
      </c>
    </row>
    <row r="375" spans="1:6" x14ac:dyDescent="0.2">
      <c r="A375">
        <v>2</v>
      </c>
      <c r="B375" t="s">
        <v>85</v>
      </c>
      <c r="C375">
        <v>714</v>
      </c>
      <c r="D375">
        <v>1146</v>
      </c>
      <c r="F375" t="s">
        <v>1043</v>
      </c>
    </row>
    <row r="376" spans="1:6" x14ac:dyDescent="0.2">
      <c r="A376">
        <v>3</v>
      </c>
      <c r="B376" t="s">
        <v>87</v>
      </c>
      <c r="C376">
        <v>196</v>
      </c>
      <c r="D376">
        <v>486</v>
      </c>
      <c r="F376" t="s">
        <v>1044</v>
      </c>
    </row>
    <row r="377" spans="1:6" x14ac:dyDescent="0.2">
      <c r="A377">
        <v>4</v>
      </c>
      <c r="B377" t="s">
        <v>88</v>
      </c>
      <c r="C377">
        <v>158</v>
      </c>
      <c r="D377">
        <v>328</v>
      </c>
      <c r="F377" t="s">
        <v>1045</v>
      </c>
    </row>
    <row r="378" spans="1:6" x14ac:dyDescent="0.2">
      <c r="A378">
        <v>5</v>
      </c>
      <c r="B378" t="s">
        <v>89</v>
      </c>
      <c r="C378">
        <v>144</v>
      </c>
      <c r="D378">
        <v>293</v>
      </c>
      <c r="F378" t="s">
        <v>1046</v>
      </c>
    </row>
    <row r="379" spans="1:6" x14ac:dyDescent="0.2">
      <c r="F379" t="s">
        <v>1047</v>
      </c>
    </row>
    <row r="380" spans="1:6" x14ac:dyDescent="0.2">
      <c r="F380" t="s">
        <v>1048</v>
      </c>
    </row>
  </sheetData>
  <mergeCells count="12">
    <mergeCell ref="A246:A261"/>
    <mergeCell ref="F246:F261"/>
    <mergeCell ref="K246:K261"/>
    <mergeCell ref="P246:P261"/>
    <mergeCell ref="A210:A225"/>
    <mergeCell ref="F210:F225"/>
    <mergeCell ref="K210:K225"/>
    <mergeCell ref="P210:P225"/>
    <mergeCell ref="A228:A243"/>
    <mergeCell ref="F228:F243"/>
    <mergeCell ref="K228:K243"/>
    <mergeCell ref="P228:P24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F3F1-E9CF-4D6B-8591-2039FB8E7945}">
  <dimension ref="A1:AJ260"/>
  <sheetViews>
    <sheetView topLeftCell="L31" workbookViewId="0">
      <selection activeCell="AG43" sqref="AG43:AJ53"/>
    </sheetView>
  </sheetViews>
  <sheetFormatPr defaultRowHeight="14.25" x14ac:dyDescent="0.2"/>
  <cols>
    <col min="1" max="1" width="27.75" customWidth="1"/>
    <col min="3" max="3" width="16.375" customWidth="1"/>
  </cols>
  <sheetData>
    <row r="1" spans="1:4" x14ac:dyDescent="0.2">
      <c r="A1" s="5" t="s">
        <v>398</v>
      </c>
    </row>
    <row r="2" spans="1:4" x14ac:dyDescent="0.2">
      <c r="A2" t="s">
        <v>339</v>
      </c>
      <c r="B2" t="s">
        <v>84</v>
      </c>
      <c r="C2" t="s">
        <v>369</v>
      </c>
      <c r="D2" t="s">
        <v>370</v>
      </c>
    </row>
    <row r="3" spans="1:4" x14ac:dyDescent="0.2">
      <c r="A3" t="s">
        <v>340</v>
      </c>
      <c r="B3">
        <v>197</v>
      </c>
      <c r="C3" t="s">
        <v>87</v>
      </c>
      <c r="D3" t="s">
        <v>397</v>
      </c>
    </row>
    <row r="4" spans="1:4" x14ac:dyDescent="0.2">
      <c r="A4" s="6" t="s">
        <v>399</v>
      </c>
      <c r="B4">
        <v>190</v>
      </c>
      <c r="C4" t="s">
        <v>405</v>
      </c>
      <c r="D4" t="s">
        <v>402</v>
      </c>
    </row>
    <row r="5" spans="1:4" x14ac:dyDescent="0.2">
      <c r="A5" t="s">
        <v>341</v>
      </c>
      <c r="B5">
        <v>166</v>
      </c>
      <c r="C5" t="s">
        <v>86</v>
      </c>
      <c r="D5" t="s">
        <v>371</v>
      </c>
    </row>
    <row r="6" spans="1:4" x14ac:dyDescent="0.2">
      <c r="A6" t="s">
        <v>342</v>
      </c>
      <c r="B6">
        <v>164</v>
      </c>
      <c r="C6" t="s">
        <v>86</v>
      </c>
      <c r="D6" t="s">
        <v>372</v>
      </c>
    </row>
    <row r="7" spans="1:4" x14ac:dyDescent="0.2">
      <c r="A7" t="s">
        <v>343</v>
      </c>
      <c r="B7">
        <v>157</v>
      </c>
      <c r="C7" t="s">
        <v>89</v>
      </c>
      <c r="D7" t="s">
        <v>373</v>
      </c>
    </row>
    <row r="8" spans="1:4" x14ac:dyDescent="0.2">
      <c r="A8" t="s">
        <v>344</v>
      </c>
      <c r="B8">
        <v>144</v>
      </c>
      <c r="C8" t="s">
        <v>85</v>
      </c>
      <c r="D8" t="s">
        <v>374</v>
      </c>
    </row>
    <row r="9" spans="1:4" x14ac:dyDescent="0.2">
      <c r="A9" s="1" t="s">
        <v>345</v>
      </c>
      <c r="B9">
        <v>130</v>
      </c>
      <c r="C9" t="s">
        <v>85</v>
      </c>
      <c r="D9" t="s">
        <v>375</v>
      </c>
    </row>
    <row r="10" spans="1:4" x14ac:dyDescent="0.2">
      <c r="A10" t="s">
        <v>346</v>
      </c>
      <c r="B10">
        <v>127</v>
      </c>
      <c r="C10" t="s">
        <v>86</v>
      </c>
      <c r="D10" t="s">
        <v>376</v>
      </c>
    </row>
    <row r="11" spans="1:4" x14ac:dyDescent="0.2">
      <c r="A11" t="s">
        <v>347</v>
      </c>
      <c r="B11">
        <v>122</v>
      </c>
      <c r="C11" t="s">
        <v>87</v>
      </c>
      <c r="D11" t="s">
        <v>377</v>
      </c>
    </row>
    <row r="12" spans="1:4" x14ac:dyDescent="0.2">
      <c r="A12" t="s">
        <v>348</v>
      </c>
      <c r="B12">
        <v>109</v>
      </c>
      <c r="C12" t="s">
        <v>86</v>
      </c>
      <c r="D12" t="s">
        <v>378</v>
      </c>
    </row>
    <row r="13" spans="1:4" x14ac:dyDescent="0.2">
      <c r="A13" s="1" t="s">
        <v>349</v>
      </c>
      <c r="B13">
        <v>107</v>
      </c>
      <c r="C13" t="s">
        <v>85</v>
      </c>
      <c r="D13" t="s">
        <v>375</v>
      </c>
    </row>
    <row r="14" spans="1:4" x14ac:dyDescent="0.2">
      <c r="A14" t="s">
        <v>350</v>
      </c>
      <c r="B14">
        <v>99</v>
      </c>
      <c r="C14" t="s">
        <v>85</v>
      </c>
      <c r="D14" t="s">
        <v>379</v>
      </c>
    </row>
    <row r="15" spans="1:4" x14ac:dyDescent="0.2">
      <c r="A15" t="s">
        <v>400</v>
      </c>
      <c r="B15">
        <v>83</v>
      </c>
      <c r="C15" t="s">
        <v>90</v>
      </c>
      <c r="D15" t="s">
        <v>403</v>
      </c>
    </row>
    <row r="16" spans="1:4" x14ac:dyDescent="0.2">
      <c r="A16" t="s">
        <v>351</v>
      </c>
      <c r="B16">
        <v>83</v>
      </c>
      <c r="C16" t="s">
        <v>87</v>
      </c>
      <c r="D16" t="s">
        <v>380</v>
      </c>
    </row>
    <row r="17" spans="1:4" x14ac:dyDescent="0.2">
      <c r="A17" t="s">
        <v>352</v>
      </c>
      <c r="B17">
        <v>80</v>
      </c>
      <c r="C17" t="s">
        <v>85</v>
      </c>
      <c r="D17" t="s">
        <v>381</v>
      </c>
    </row>
    <row r="18" spans="1:4" x14ac:dyDescent="0.2">
      <c r="A18" t="s">
        <v>353</v>
      </c>
      <c r="B18">
        <v>70</v>
      </c>
      <c r="C18" t="s">
        <v>85</v>
      </c>
      <c r="D18" t="s">
        <v>382</v>
      </c>
    </row>
    <row r="19" spans="1:4" x14ac:dyDescent="0.2">
      <c r="A19" t="s">
        <v>354</v>
      </c>
      <c r="B19">
        <v>63</v>
      </c>
      <c r="C19" t="s">
        <v>86</v>
      </c>
      <c r="D19" t="s">
        <v>383</v>
      </c>
    </row>
    <row r="20" spans="1:4" x14ac:dyDescent="0.2">
      <c r="A20" t="s">
        <v>355</v>
      </c>
      <c r="B20">
        <v>62</v>
      </c>
      <c r="C20" t="s">
        <v>85</v>
      </c>
      <c r="D20" t="s">
        <v>384</v>
      </c>
    </row>
    <row r="21" spans="1:4" x14ac:dyDescent="0.2">
      <c r="A21" s="6" t="s">
        <v>356</v>
      </c>
      <c r="B21">
        <v>59</v>
      </c>
      <c r="C21" t="s">
        <v>86</v>
      </c>
      <c r="D21" t="s">
        <v>404</v>
      </c>
    </row>
    <row r="22" spans="1:4" x14ac:dyDescent="0.2">
      <c r="A22" t="s">
        <v>357</v>
      </c>
      <c r="B22">
        <v>56</v>
      </c>
      <c r="C22" t="s">
        <v>88</v>
      </c>
      <c r="D22" t="s">
        <v>385</v>
      </c>
    </row>
    <row r="23" spans="1:4" x14ac:dyDescent="0.2">
      <c r="A23" t="s">
        <v>358</v>
      </c>
      <c r="B23">
        <v>45</v>
      </c>
      <c r="C23" t="s">
        <v>105</v>
      </c>
      <c r="D23" t="s">
        <v>386</v>
      </c>
    </row>
    <row r="24" spans="1:4" x14ac:dyDescent="0.2">
      <c r="A24" t="s">
        <v>359</v>
      </c>
      <c r="B24">
        <v>45</v>
      </c>
      <c r="C24" t="s">
        <v>91</v>
      </c>
      <c r="D24" t="s">
        <v>387</v>
      </c>
    </row>
    <row r="25" spans="1:4" x14ac:dyDescent="0.2">
      <c r="A25" t="s">
        <v>360</v>
      </c>
      <c r="B25">
        <v>42</v>
      </c>
      <c r="C25" t="s">
        <v>85</v>
      </c>
      <c r="D25" t="s">
        <v>388</v>
      </c>
    </row>
    <row r="26" spans="1:4" x14ac:dyDescent="0.2">
      <c r="A26" t="s">
        <v>361</v>
      </c>
      <c r="B26">
        <v>40</v>
      </c>
      <c r="C26" t="s">
        <v>100</v>
      </c>
      <c r="D26" t="s">
        <v>389</v>
      </c>
    </row>
    <row r="27" spans="1:4" x14ac:dyDescent="0.2">
      <c r="A27" t="s">
        <v>362</v>
      </c>
      <c r="B27">
        <v>39</v>
      </c>
      <c r="C27" t="s">
        <v>91</v>
      </c>
      <c r="D27" t="s">
        <v>390</v>
      </c>
    </row>
    <row r="28" spans="1:4" x14ac:dyDescent="0.2">
      <c r="A28" t="s">
        <v>363</v>
      </c>
      <c r="B28">
        <v>39</v>
      </c>
      <c r="C28" t="s">
        <v>86</v>
      </c>
      <c r="D28" t="s">
        <v>391</v>
      </c>
    </row>
    <row r="29" spans="1:4" x14ac:dyDescent="0.2">
      <c r="A29" t="s">
        <v>364</v>
      </c>
      <c r="B29">
        <v>38</v>
      </c>
      <c r="C29" t="s">
        <v>89</v>
      </c>
      <c r="D29" t="s">
        <v>392</v>
      </c>
    </row>
    <row r="30" spans="1:4" x14ac:dyDescent="0.2">
      <c r="A30" t="s">
        <v>365</v>
      </c>
      <c r="B30">
        <v>37</v>
      </c>
      <c r="C30" t="s">
        <v>85</v>
      </c>
      <c r="D30" t="s">
        <v>393</v>
      </c>
    </row>
    <row r="31" spans="1:4" x14ac:dyDescent="0.2">
      <c r="A31" t="s">
        <v>366</v>
      </c>
      <c r="B31">
        <v>37</v>
      </c>
      <c r="C31" t="s">
        <v>99</v>
      </c>
      <c r="D31" t="s">
        <v>394</v>
      </c>
    </row>
    <row r="32" spans="1:4" x14ac:dyDescent="0.2">
      <c r="A32" t="s">
        <v>367</v>
      </c>
      <c r="B32">
        <v>36</v>
      </c>
      <c r="C32" t="s">
        <v>85</v>
      </c>
      <c r="D32" t="s">
        <v>395</v>
      </c>
    </row>
    <row r="33" spans="1:36" x14ac:dyDescent="0.2">
      <c r="A33" t="s">
        <v>368</v>
      </c>
      <c r="B33">
        <v>36</v>
      </c>
      <c r="C33" t="s">
        <v>91</v>
      </c>
      <c r="D33" t="s">
        <v>396</v>
      </c>
    </row>
    <row r="41" spans="1:36" x14ac:dyDescent="0.2">
      <c r="A41" s="5" t="s">
        <v>435</v>
      </c>
    </row>
    <row r="42" spans="1:36" x14ac:dyDescent="0.2">
      <c r="A42" t="s">
        <v>339</v>
      </c>
      <c r="B42" t="s">
        <v>84</v>
      </c>
      <c r="C42" t="s">
        <v>369</v>
      </c>
      <c r="D42" t="s">
        <v>370</v>
      </c>
    </row>
    <row r="43" spans="1:36" x14ac:dyDescent="0.2">
      <c r="A43" t="s">
        <v>436</v>
      </c>
      <c r="B43">
        <v>240</v>
      </c>
      <c r="C43" t="s">
        <v>85</v>
      </c>
      <c r="D43" t="s">
        <v>442</v>
      </c>
      <c r="AG43" s="4" t="s">
        <v>1050</v>
      </c>
      <c r="AH43" s="4" t="s">
        <v>339</v>
      </c>
      <c r="AI43" s="4" t="s">
        <v>84</v>
      </c>
      <c r="AJ43" s="4" t="s">
        <v>83</v>
      </c>
    </row>
    <row r="44" spans="1:36" x14ac:dyDescent="0.2">
      <c r="A44" t="s">
        <v>340</v>
      </c>
      <c r="B44">
        <v>227</v>
      </c>
      <c r="C44" t="s">
        <v>87</v>
      </c>
      <c r="D44" t="s">
        <v>443</v>
      </c>
      <c r="AG44" s="4">
        <v>1</v>
      </c>
      <c r="AH44" s="4" t="s">
        <v>436</v>
      </c>
      <c r="AI44" s="4">
        <v>240</v>
      </c>
      <c r="AJ44" s="4" t="s">
        <v>85</v>
      </c>
    </row>
    <row r="45" spans="1:36" x14ac:dyDescent="0.2">
      <c r="A45" t="s">
        <v>437</v>
      </c>
      <c r="B45">
        <v>211</v>
      </c>
      <c r="C45" t="s">
        <v>86</v>
      </c>
      <c r="D45" t="s">
        <v>444</v>
      </c>
      <c r="AG45" s="4">
        <v>2</v>
      </c>
      <c r="AH45" s="4" t="s">
        <v>340</v>
      </c>
      <c r="AI45" s="4">
        <v>227</v>
      </c>
      <c r="AJ45" s="4" t="s">
        <v>87</v>
      </c>
    </row>
    <row r="46" spans="1:36" x14ac:dyDescent="0.2">
      <c r="A46" t="s">
        <v>341</v>
      </c>
      <c r="B46">
        <v>167</v>
      </c>
      <c r="C46" t="s">
        <v>86</v>
      </c>
      <c r="D46" t="s">
        <v>371</v>
      </c>
      <c r="AG46" s="4">
        <v>3</v>
      </c>
      <c r="AH46" s="4" t="s">
        <v>437</v>
      </c>
      <c r="AI46" s="4">
        <v>211</v>
      </c>
      <c r="AJ46" s="4" t="s">
        <v>86</v>
      </c>
    </row>
    <row r="47" spans="1:36" x14ac:dyDescent="0.2">
      <c r="A47" t="s">
        <v>342</v>
      </c>
      <c r="B47">
        <v>166</v>
      </c>
      <c r="C47" t="s">
        <v>86</v>
      </c>
      <c r="D47" t="s">
        <v>372</v>
      </c>
      <c r="AG47" s="4">
        <v>4</v>
      </c>
      <c r="AH47" s="4" t="s">
        <v>341</v>
      </c>
      <c r="AI47" s="4">
        <v>167</v>
      </c>
      <c r="AJ47" s="4" t="s">
        <v>86</v>
      </c>
    </row>
    <row r="48" spans="1:36" x14ac:dyDescent="0.2">
      <c r="A48" t="s">
        <v>343</v>
      </c>
      <c r="B48">
        <v>160</v>
      </c>
      <c r="C48" t="s">
        <v>89</v>
      </c>
      <c r="D48" t="s">
        <v>373</v>
      </c>
      <c r="AG48" s="4">
        <v>5</v>
      </c>
      <c r="AH48" s="4" t="s">
        <v>342</v>
      </c>
      <c r="AI48" s="4">
        <v>166</v>
      </c>
      <c r="AJ48" s="4" t="s">
        <v>86</v>
      </c>
    </row>
    <row r="49" spans="1:36" x14ac:dyDescent="0.2">
      <c r="A49" t="s">
        <v>344</v>
      </c>
      <c r="B49">
        <v>146</v>
      </c>
      <c r="C49" t="s">
        <v>85</v>
      </c>
      <c r="D49" t="s">
        <v>374</v>
      </c>
      <c r="AG49" s="4">
        <v>6</v>
      </c>
      <c r="AH49" s="4" t="s">
        <v>343</v>
      </c>
      <c r="AI49" s="4">
        <v>160</v>
      </c>
      <c r="AJ49" s="4" t="s">
        <v>89</v>
      </c>
    </row>
    <row r="50" spans="1:36" x14ac:dyDescent="0.2">
      <c r="A50" t="s">
        <v>347</v>
      </c>
      <c r="B50">
        <v>130</v>
      </c>
      <c r="C50" t="s">
        <v>87</v>
      </c>
      <c r="D50" t="s">
        <v>377</v>
      </c>
      <c r="AG50" s="4">
        <v>7</v>
      </c>
      <c r="AH50" s="4" t="s">
        <v>344</v>
      </c>
      <c r="AI50" s="4">
        <v>146</v>
      </c>
      <c r="AJ50" s="4" t="s">
        <v>85</v>
      </c>
    </row>
    <row r="51" spans="1:36" x14ac:dyDescent="0.2">
      <c r="A51" t="s">
        <v>346</v>
      </c>
      <c r="B51">
        <v>128</v>
      </c>
      <c r="C51" t="s">
        <v>86</v>
      </c>
      <c r="D51" t="s">
        <v>376</v>
      </c>
      <c r="AG51" s="4">
        <v>8</v>
      </c>
      <c r="AH51" s="4" t="s">
        <v>347</v>
      </c>
      <c r="AI51" s="4">
        <v>130</v>
      </c>
      <c r="AJ51" s="4" t="s">
        <v>87</v>
      </c>
    </row>
    <row r="52" spans="1:36" x14ac:dyDescent="0.2">
      <c r="A52" t="s">
        <v>438</v>
      </c>
      <c r="B52">
        <v>114</v>
      </c>
      <c r="C52" t="s">
        <v>90</v>
      </c>
      <c r="D52" t="s">
        <v>445</v>
      </c>
      <c r="AG52" s="4">
        <v>9</v>
      </c>
      <c r="AH52" s="4" t="s">
        <v>346</v>
      </c>
      <c r="AI52" s="4">
        <v>128</v>
      </c>
      <c r="AJ52" s="4" t="s">
        <v>86</v>
      </c>
    </row>
    <row r="53" spans="1:36" x14ac:dyDescent="0.2">
      <c r="A53" t="s">
        <v>348</v>
      </c>
      <c r="B53">
        <v>109</v>
      </c>
      <c r="C53" t="s">
        <v>86</v>
      </c>
      <c r="D53" t="s">
        <v>378</v>
      </c>
      <c r="AG53" s="4">
        <v>10</v>
      </c>
      <c r="AH53" s="4" t="s">
        <v>438</v>
      </c>
      <c r="AI53" s="4">
        <v>114</v>
      </c>
      <c r="AJ53" s="4" t="s">
        <v>90</v>
      </c>
    </row>
    <row r="54" spans="1:36" x14ac:dyDescent="0.2">
      <c r="A54" t="s">
        <v>350</v>
      </c>
      <c r="B54">
        <v>100</v>
      </c>
      <c r="C54" t="s">
        <v>85</v>
      </c>
      <c r="D54" t="s">
        <v>379</v>
      </c>
    </row>
    <row r="55" spans="1:36" x14ac:dyDescent="0.2">
      <c r="A55" t="s">
        <v>351</v>
      </c>
      <c r="B55">
        <v>89</v>
      </c>
      <c r="C55" t="s">
        <v>87</v>
      </c>
      <c r="D55" t="s">
        <v>380</v>
      </c>
    </row>
    <row r="56" spans="1:36" x14ac:dyDescent="0.2">
      <c r="A56" t="s">
        <v>352</v>
      </c>
      <c r="B56">
        <v>85</v>
      </c>
      <c r="C56" t="s">
        <v>85</v>
      </c>
      <c r="D56" t="s">
        <v>381</v>
      </c>
    </row>
    <row r="57" spans="1:36" x14ac:dyDescent="0.2">
      <c r="A57" t="s">
        <v>353</v>
      </c>
      <c r="B57">
        <v>70</v>
      </c>
      <c r="C57" t="s">
        <v>85</v>
      </c>
      <c r="D57" t="s">
        <v>382</v>
      </c>
    </row>
    <row r="58" spans="1:36" x14ac:dyDescent="0.2">
      <c r="A58" t="s">
        <v>354</v>
      </c>
      <c r="B58">
        <v>64</v>
      </c>
      <c r="C58" t="s">
        <v>86</v>
      </c>
      <c r="D58" t="s">
        <v>383</v>
      </c>
    </row>
    <row r="59" spans="1:36" x14ac:dyDescent="0.2">
      <c r="A59" t="s">
        <v>355</v>
      </c>
      <c r="B59">
        <v>63</v>
      </c>
      <c r="C59" t="s">
        <v>85</v>
      </c>
      <c r="D59" t="s">
        <v>384</v>
      </c>
    </row>
    <row r="60" spans="1:36" x14ac:dyDescent="0.2">
      <c r="A60" t="s">
        <v>366</v>
      </c>
      <c r="B60">
        <v>56</v>
      </c>
      <c r="C60" t="s">
        <v>99</v>
      </c>
      <c r="D60" t="s">
        <v>394</v>
      </c>
    </row>
    <row r="61" spans="1:36" x14ac:dyDescent="0.2">
      <c r="A61" t="s">
        <v>357</v>
      </c>
      <c r="B61">
        <v>56</v>
      </c>
      <c r="C61" t="s">
        <v>88</v>
      </c>
      <c r="D61" t="s">
        <v>385</v>
      </c>
    </row>
    <row r="62" spans="1:36" x14ac:dyDescent="0.2">
      <c r="A62" s="7" t="s">
        <v>358</v>
      </c>
      <c r="B62" s="7">
        <v>45</v>
      </c>
      <c r="C62" t="s">
        <v>105</v>
      </c>
      <c r="D62" t="s">
        <v>386</v>
      </c>
    </row>
    <row r="63" spans="1:36" x14ac:dyDescent="0.2">
      <c r="A63" t="s">
        <v>606</v>
      </c>
      <c r="B63">
        <v>45</v>
      </c>
      <c r="C63" t="s">
        <v>91</v>
      </c>
      <c r="D63" t="s">
        <v>387</v>
      </c>
    </row>
    <row r="64" spans="1:36" x14ac:dyDescent="0.2">
      <c r="A64" t="s">
        <v>439</v>
      </c>
      <c r="B64">
        <v>42</v>
      </c>
      <c r="C64" t="s">
        <v>85</v>
      </c>
      <c r="D64" t="s">
        <v>446</v>
      </c>
    </row>
    <row r="65" spans="1:4" x14ac:dyDescent="0.2">
      <c r="A65" t="s">
        <v>360</v>
      </c>
      <c r="B65">
        <v>42</v>
      </c>
      <c r="C65" t="s">
        <v>85</v>
      </c>
      <c r="D65" t="s">
        <v>388</v>
      </c>
    </row>
    <row r="66" spans="1:4" x14ac:dyDescent="0.2">
      <c r="A66" t="s">
        <v>361</v>
      </c>
      <c r="B66">
        <v>40</v>
      </c>
      <c r="C66" t="s">
        <v>100</v>
      </c>
      <c r="D66" t="s">
        <v>389</v>
      </c>
    </row>
    <row r="67" spans="1:4" x14ac:dyDescent="0.2">
      <c r="A67" t="s">
        <v>362</v>
      </c>
      <c r="B67">
        <v>40</v>
      </c>
      <c r="C67" t="s">
        <v>91</v>
      </c>
      <c r="D67" t="s">
        <v>390</v>
      </c>
    </row>
    <row r="68" spans="1:4" x14ac:dyDescent="0.2">
      <c r="A68" t="s">
        <v>440</v>
      </c>
      <c r="B68">
        <v>39</v>
      </c>
      <c r="C68" t="s">
        <v>110</v>
      </c>
      <c r="D68" t="s">
        <v>447</v>
      </c>
    </row>
    <row r="69" spans="1:4" x14ac:dyDescent="0.2">
      <c r="A69" t="s">
        <v>363</v>
      </c>
      <c r="B69">
        <v>39</v>
      </c>
      <c r="C69" t="s">
        <v>86</v>
      </c>
      <c r="D69" t="s">
        <v>391</v>
      </c>
    </row>
    <row r="70" spans="1:4" x14ac:dyDescent="0.2">
      <c r="A70" t="s">
        <v>364</v>
      </c>
      <c r="B70">
        <v>38</v>
      </c>
      <c r="C70" t="s">
        <v>89</v>
      </c>
      <c r="D70" t="s">
        <v>392</v>
      </c>
    </row>
    <row r="71" spans="1:4" x14ac:dyDescent="0.2">
      <c r="A71" t="s">
        <v>365</v>
      </c>
      <c r="B71">
        <v>37</v>
      </c>
      <c r="C71" t="s">
        <v>85</v>
      </c>
      <c r="D71" t="s">
        <v>393</v>
      </c>
    </row>
    <row r="72" spans="1:4" x14ac:dyDescent="0.2">
      <c r="A72" t="s">
        <v>367</v>
      </c>
      <c r="B72">
        <v>36</v>
      </c>
      <c r="C72" t="s">
        <v>85</v>
      </c>
      <c r="D72" t="s">
        <v>395</v>
      </c>
    </row>
    <row r="73" spans="1:4" x14ac:dyDescent="0.2">
      <c r="A73" t="s">
        <v>441</v>
      </c>
      <c r="B73">
        <v>36</v>
      </c>
      <c r="C73" t="s">
        <v>85</v>
      </c>
      <c r="D73" t="s">
        <v>448</v>
      </c>
    </row>
    <row r="74" spans="1:4" x14ac:dyDescent="0.2">
      <c r="A74" t="s">
        <v>368</v>
      </c>
      <c r="B74">
        <v>36</v>
      </c>
      <c r="C74" t="s">
        <v>91</v>
      </c>
      <c r="D74" t="s">
        <v>396</v>
      </c>
    </row>
    <row r="83" spans="1:17" x14ac:dyDescent="0.2">
      <c r="A83" s="5" t="s">
        <v>449</v>
      </c>
    </row>
    <row r="84" spans="1:17" x14ac:dyDescent="0.2">
      <c r="A84" t="s">
        <v>450</v>
      </c>
      <c r="B84" t="s">
        <v>451</v>
      </c>
      <c r="C84" t="s">
        <v>452</v>
      </c>
      <c r="D84" t="s">
        <v>453</v>
      </c>
      <c r="H84" t="s">
        <v>343</v>
      </c>
      <c r="I84" t="s">
        <v>341</v>
      </c>
      <c r="J84" t="s">
        <v>342</v>
      </c>
      <c r="K84" t="s">
        <v>437</v>
      </c>
      <c r="L84" t="s">
        <v>347</v>
      </c>
      <c r="M84" t="s">
        <v>438</v>
      </c>
      <c r="N84" t="s">
        <v>340</v>
      </c>
      <c r="O84" t="s">
        <v>346</v>
      </c>
      <c r="P84" t="s">
        <v>344</v>
      </c>
      <c r="Q84" t="s">
        <v>436</v>
      </c>
    </row>
    <row r="85" spans="1:17" x14ac:dyDescent="0.2">
      <c r="A85" t="s">
        <v>343</v>
      </c>
      <c r="B85" t="s">
        <v>89</v>
      </c>
      <c r="C85">
        <v>2009</v>
      </c>
      <c r="D85">
        <v>11</v>
      </c>
      <c r="G85">
        <v>2009</v>
      </c>
      <c r="H85">
        <v>11</v>
      </c>
      <c r="I85">
        <v>14</v>
      </c>
      <c r="J85">
        <v>4</v>
      </c>
      <c r="K85">
        <v>8</v>
      </c>
      <c r="L85">
        <v>15</v>
      </c>
      <c r="M85">
        <v>13</v>
      </c>
      <c r="N85">
        <v>17</v>
      </c>
      <c r="O85">
        <v>7</v>
      </c>
      <c r="P85">
        <v>13</v>
      </c>
      <c r="Q85">
        <v>23</v>
      </c>
    </row>
    <row r="86" spans="1:17" x14ac:dyDescent="0.2">
      <c r="A86" t="s">
        <v>343</v>
      </c>
      <c r="B86" t="s">
        <v>89</v>
      </c>
      <c r="C86">
        <v>2010</v>
      </c>
      <c r="D86">
        <v>13</v>
      </c>
      <c r="G86">
        <v>2010</v>
      </c>
      <c r="H86">
        <v>13</v>
      </c>
      <c r="I86">
        <v>9</v>
      </c>
      <c r="J86">
        <v>7</v>
      </c>
      <c r="K86">
        <v>10</v>
      </c>
      <c r="L86">
        <v>8</v>
      </c>
      <c r="M86">
        <v>12</v>
      </c>
      <c r="N86">
        <v>26</v>
      </c>
      <c r="O86">
        <v>0</v>
      </c>
      <c r="P86">
        <v>9</v>
      </c>
      <c r="Q86">
        <v>19</v>
      </c>
    </row>
    <row r="87" spans="1:17" x14ac:dyDescent="0.2">
      <c r="A87" t="s">
        <v>343</v>
      </c>
      <c r="B87" t="s">
        <v>89</v>
      </c>
      <c r="C87">
        <v>2011</v>
      </c>
      <c r="D87">
        <v>15</v>
      </c>
      <c r="G87">
        <v>2011</v>
      </c>
      <c r="H87">
        <v>15</v>
      </c>
      <c r="I87">
        <v>8</v>
      </c>
      <c r="J87">
        <v>8</v>
      </c>
      <c r="K87">
        <v>16</v>
      </c>
      <c r="L87">
        <v>13</v>
      </c>
      <c r="M87">
        <v>7</v>
      </c>
      <c r="N87">
        <v>21</v>
      </c>
      <c r="O87">
        <v>13</v>
      </c>
      <c r="P87">
        <v>23</v>
      </c>
      <c r="Q87">
        <v>17</v>
      </c>
    </row>
    <row r="88" spans="1:17" x14ac:dyDescent="0.2">
      <c r="A88" t="s">
        <v>343</v>
      </c>
      <c r="B88" t="s">
        <v>89</v>
      </c>
      <c r="C88">
        <v>2012</v>
      </c>
      <c r="D88">
        <v>13</v>
      </c>
      <c r="G88">
        <v>2012</v>
      </c>
      <c r="H88">
        <v>13</v>
      </c>
      <c r="I88">
        <v>12</v>
      </c>
      <c r="J88">
        <v>8</v>
      </c>
      <c r="K88">
        <v>8</v>
      </c>
      <c r="L88">
        <v>19</v>
      </c>
      <c r="M88">
        <v>7</v>
      </c>
      <c r="N88">
        <v>20</v>
      </c>
      <c r="O88">
        <v>4</v>
      </c>
      <c r="P88">
        <v>17</v>
      </c>
      <c r="Q88">
        <v>14</v>
      </c>
    </row>
    <row r="89" spans="1:17" x14ac:dyDescent="0.2">
      <c r="A89" t="s">
        <v>343</v>
      </c>
      <c r="B89" t="s">
        <v>89</v>
      </c>
      <c r="C89">
        <v>2013</v>
      </c>
      <c r="D89">
        <v>13</v>
      </c>
      <c r="G89">
        <v>2013</v>
      </c>
      <c r="H89">
        <v>13</v>
      </c>
      <c r="I89">
        <v>8</v>
      </c>
      <c r="J89">
        <v>12</v>
      </c>
      <c r="K89">
        <v>11</v>
      </c>
      <c r="L89">
        <v>23</v>
      </c>
      <c r="M89">
        <v>11</v>
      </c>
      <c r="N89">
        <v>33</v>
      </c>
      <c r="O89">
        <v>9</v>
      </c>
      <c r="P89">
        <v>18</v>
      </c>
      <c r="Q89">
        <v>24</v>
      </c>
    </row>
    <row r="90" spans="1:17" x14ac:dyDescent="0.2">
      <c r="A90" t="s">
        <v>343</v>
      </c>
      <c r="B90" t="s">
        <v>89</v>
      </c>
      <c r="C90">
        <v>2014</v>
      </c>
      <c r="D90">
        <v>16</v>
      </c>
      <c r="G90">
        <v>2014</v>
      </c>
      <c r="H90">
        <v>16</v>
      </c>
      <c r="I90">
        <v>7</v>
      </c>
      <c r="J90">
        <v>13</v>
      </c>
      <c r="K90">
        <v>15</v>
      </c>
      <c r="L90">
        <v>21</v>
      </c>
      <c r="M90">
        <v>17</v>
      </c>
      <c r="N90">
        <v>32</v>
      </c>
      <c r="O90">
        <v>7</v>
      </c>
      <c r="P90">
        <v>21</v>
      </c>
      <c r="Q90">
        <v>17</v>
      </c>
    </row>
    <row r="91" spans="1:17" x14ac:dyDescent="0.2">
      <c r="A91" t="s">
        <v>343</v>
      </c>
      <c r="B91" t="s">
        <v>89</v>
      </c>
      <c r="C91">
        <v>2015</v>
      </c>
      <c r="D91">
        <v>14</v>
      </c>
      <c r="G91">
        <v>2015</v>
      </c>
      <c r="H91">
        <v>14</v>
      </c>
      <c r="I91">
        <v>10</v>
      </c>
      <c r="J91">
        <v>17</v>
      </c>
      <c r="K91">
        <v>15</v>
      </c>
      <c r="L91">
        <v>15</v>
      </c>
      <c r="M91">
        <v>11</v>
      </c>
      <c r="N91">
        <v>19</v>
      </c>
      <c r="O91">
        <v>13</v>
      </c>
      <c r="P91">
        <v>17</v>
      </c>
      <c r="Q91">
        <v>22</v>
      </c>
    </row>
    <row r="92" spans="1:17" x14ac:dyDescent="0.2">
      <c r="A92" t="s">
        <v>343</v>
      </c>
      <c r="B92" t="s">
        <v>89</v>
      </c>
      <c r="C92">
        <v>2016</v>
      </c>
      <c r="D92">
        <v>10</v>
      </c>
      <c r="G92">
        <v>2016</v>
      </c>
      <c r="H92">
        <v>10</v>
      </c>
      <c r="I92">
        <v>14</v>
      </c>
      <c r="J92">
        <v>16</v>
      </c>
      <c r="K92">
        <v>25</v>
      </c>
      <c r="L92">
        <v>11</v>
      </c>
      <c r="M92">
        <v>7</v>
      </c>
      <c r="N92">
        <v>26</v>
      </c>
      <c r="O92">
        <v>11</v>
      </c>
      <c r="P92">
        <v>13</v>
      </c>
      <c r="Q92">
        <v>13</v>
      </c>
    </row>
    <row r="93" spans="1:17" x14ac:dyDescent="0.2">
      <c r="A93" t="s">
        <v>343</v>
      </c>
      <c r="B93" t="s">
        <v>89</v>
      </c>
      <c r="C93">
        <v>2017</v>
      </c>
      <c r="D93">
        <v>13</v>
      </c>
      <c r="G93">
        <v>2017</v>
      </c>
      <c r="H93">
        <v>13</v>
      </c>
      <c r="I93">
        <v>22</v>
      </c>
      <c r="J93">
        <v>16</v>
      </c>
      <c r="K93">
        <v>22</v>
      </c>
      <c r="L93">
        <v>2</v>
      </c>
      <c r="M93">
        <v>7</v>
      </c>
      <c r="N93">
        <v>12</v>
      </c>
      <c r="O93">
        <v>8</v>
      </c>
      <c r="P93">
        <v>6</v>
      </c>
      <c r="Q93">
        <v>32</v>
      </c>
    </row>
    <row r="94" spans="1:17" x14ac:dyDescent="0.2">
      <c r="A94" t="s">
        <v>343</v>
      </c>
      <c r="B94" t="s">
        <v>89</v>
      </c>
      <c r="C94">
        <v>2018</v>
      </c>
      <c r="D94">
        <v>14</v>
      </c>
      <c r="G94">
        <v>2018</v>
      </c>
      <c r="H94">
        <v>14</v>
      </c>
      <c r="I94">
        <v>26</v>
      </c>
      <c r="J94">
        <v>21</v>
      </c>
      <c r="K94">
        <v>24</v>
      </c>
      <c r="L94">
        <v>1</v>
      </c>
      <c r="M94">
        <v>8</v>
      </c>
      <c r="N94">
        <v>10</v>
      </c>
      <c r="O94">
        <v>17</v>
      </c>
      <c r="P94">
        <v>5</v>
      </c>
      <c r="Q94">
        <v>23</v>
      </c>
    </row>
    <row r="95" spans="1:17" x14ac:dyDescent="0.2">
      <c r="A95" t="s">
        <v>343</v>
      </c>
      <c r="B95" t="s">
        <v>89</v>
      </c>
      <c r="C95">
        <v>2019</v>
      </c>
      <c r="D95">
        <v>18</v>
      </c>
      <c r="G95">
        <v>2019</v>
      </c>
      <c r="H95">
        <v>18</v>
      </c>
      <c r="I95">
        <v>19</v>
      </c>
      <c r="J95">
        <v>31</v>
      </c>
      <c r="K95">
        <v>29</v>
      </c>
      <c r="L95">
        <v>2</v>
      </c>
      <c r="M95">
        <v>8</v>
      </c>
      <c r="N95">
        <v>8</v>
      </c>
      <c r="O95">
        <v>21</v>
      </c>
      <c r="P95">
        <v>3</v>
      </c>
      <c r="Q95">
        <v>18</v>
      </c>
    </row>
    <row r="96" spans="1:17" x14ac:dyDescent="0.2">
      <c r="A96" t="s">
        <v>343</v>
      </c>
      <c r="B96" t="s">
        <v>89</v>
      </c>
      <c r="C96">
        <v>2020</v>
      </c>
      <c r="D96">
        <v>10</v>
      </c>
      <c r="G96">
        <v>2020</v>
      </c>
      <c r="H96">
        <v>10</v>
      </c>
      <c r="I96">
        <v>18</v>
      </c>
      <c r="J96">
        <v>13</v>
      </c>
      <c r="K96">
        <v>28</v>
      </c>
      <c r="L96">
        <v>0</v>
      </c>
      <c r="M96">
        <v>6</v>
      </c>
      <c r="N96">
        <v>3</v>
      </c>
      <c r="O96">
        <v>18</v>
      </c>
      <c r="P96">
        <v>1</v>
      </c>
      <c r="Q96">
        <v>18</v>
      </c>
    </row>
    <row r="97" spans="1:4" x14ac:dyDescent="0.2">
      <c r="A97" t="s">
        <v>341</v>
      </c>
      <c r="B97" t="s">
        <v>86</v>
      </c>
      <c r="C97">
        <v>2009</v>
      </c>
      <c r="D97">
        <v>14</v>
      </c>
    </row>
    <row r="98" spans="1:4" x14ac:dyDescent="0.2">
      <c r="A98" t="s">
        <v>341</v>
      </c>
      <c r="B98" t="s">
        <v>86</v>
      </c>
      <c r="C98">
        <v>2010</v>
      </c>
      <c r="D98">
        <v>9</v>
      </c>
    </row>
    <row r="99" spans="1:4" x14ac:dyDescent="0.2">
      <c r="A99" t="s">
        <v>341</v>
      </c>
      <c r="B99" t="s">
        <v>86</v>
      </c>
      <c r="C99">
        <v>2011</v>
      </c>
      <c r="D99">
        <v>8</v>
      </c>
    </row>
    <row r="100" spans="1:4" x14ac:dyDescent="0.2">
      <c r="A100" t="s">
        <v>341</v>
      </c>
      <c r="B100" t="s">
        <v>86</v>
      </c>
      <c r="C100">
        <v>2012</v>
      </c>
      <c r="D100">
        <v>12</v>
      </c>
    </row>
    <row r="101" spans="1:4" x14ac:dyDescent="0.2">
      <c r="A101" t="s">
        <v>341</v>
      </c>
      <c r="B101" t="s">
        <v>86</v>
      </c>
      <c r="C101">
        <v>2013</v>
      </c>
      <c r="D101">
        <v>8</v>
      </c>
    </row>
    <row r="102" spans="1:4" x14ac:dyDescent="0.2">
      <c r="A102" t="s">
        <v>341</v>
      </c>
      <c r="B102" t="s">
        <v>86</v>
      </c>
      <c r="C102">
        <v>2014</v>
      </c>
      <c r="D102">
        <v>7</v>
      </c>
    </row>
    <row r="103" spans="1:4" x14ac:dyDescent="0.2">
      <c r="A103" t="s">
        <v>341</v>
      </c>
      <c r="B103" t="s">
        <v>86</v>
      </c>
      <c r="C103">
        <v>2015</v>
      </c>
      <c r="D103">
        <v>10</v>
      </c>
    </row>
    <row r="104" spans="1:4" x14ac:dyDescent="0.2">
      <c r="A104" t="s">
        <v>341</v>
      </c>
      <c r="B104" t="s">
        <v>86</v>
      </c>
      <c r="C104">
        <v>2016</v>
      </c>
      <c r="D104">
        <v>14</v>
      </c>
    </row>
    <row r="105" spans="1:4" x14ac:dyDescent="0.2">
      <c r="A105" t="s">
        <v>341</v>
      </c>
      <c r="B105" t="s">
        <v>86</v>
      </c>
      <c r="C105">
        <v>2017</v>
      </c>
      <c r="D105">
        <v>22</v>
      </c>
    </row>
    <row r="106" spans="1:4" x14ac:dyDescent="0.2">
      <c r="A106" t="s">
        <v>341</v>
      </c>
      <c r="B106" t="s">
        <v>86</v>
      </c>
      <c r="C106">
        <v>2018</v>
      </c>
      <c r="D106">
        <v>26</v>
      </c>
    </row>
    <row r="107" spans="1:4" x14ac:dyDescent="0.2">
      <c r="A107" t="s">
        <v>341</v>
      </c>
      <c r="B107" t="s">
        <v>86</v>
      </c>
      <c r="C107">
        <v>2019</v>
      </c>
      <c r="D107">
        <v>19</v>
      </c>
    </row>
    <row r="108" spans="1:4" x14ac:dyDescent="0.2">
      <c r="A108" t="s">
        <v>341</v>
      </c>
      <c r="B108" t="s">
        <v>86</v>
      </c>
      <c r="C108">
        <v>2020</v>
      </c>
      <c r="D108">
        <v>18</v>
      </c>
    </row>
    <row r="109" spans="1:4" x14ac:dyDescent="0.2">
      <c r="A109" t="s">
        <v>342</v>
      </c>
      <c r="B109" t="s">
        <v>86</v>
      </c>
      <c r="C109">
        <v>2009</v>
      </c>
      <c r="D109">
        <v>4</v>
      </c>
    </row>
    <row r="110" spans="1:4" x14ac:dyDescent="0.2">
      <c r="A110" t="s">
        <v>342</v>
      </c>
      <c r="B110" t="s">
        <v>86</v>
      </c>
      <c r="C110">
        <v>2010</v>
      </c>
      <c r="D110">
        <v>7</v>
      </c>
    </row>
    <row r="111" spans="1:4" x14ac:dyDescent="0.2">
      <c r="A111" t="s">
        <v>342</v>
      </c>
      <c r="B111" t="s">
        <v>86</v>
      </c>
      <c r="C111">
        <v>2011</v>
      </c>
      <c r="D111">
        <v>8</v>
      </c>
    </row>
    <row r="112" spans="1:4" x14ac:dyDescent="0.2">
      <c r="A112" t="s">
        <v>342</v>
      </c>
      <c r="B112" t="s">
        <v>86</v>
      </c>
      <c r="C112">
        <v>2012</v>
      </c>
      <c r="D112">
        <v>8</v>
      </c>
    </row>
    <row r="113" spans="1:12" x14ac:dyDescent="0.2">
      <c r="A113" t="s">
        <v>342</v>
      </c>
      <c r="B113" t="s">
        <v>86</v>
      </c>
      <c r="C113">
        <v>2013</v>
      </c>
      <c r="D113">
        <v>12</v>
      </c>
    </row>
    <row r="114" spans="1:12" x14ac:dyDescent="0.2">
      <c r="A114" t="s">
        <v>342</v>
      </c>
      <c r="B114" t="s">
        <v>86</v>
      </c>
      <c r="C114">
        <v>2014</v>
      </c>
      <c r="D114">
        <v>13</v>
      </c>
    </row>
    <row r="115" spans="1:12" x14ac:dyDescent="0.2">
      <c r="A115" t="s">
        <v>342</v>
      </c>
      <c r="B115" t="s">
        <v>86</v>
      </c>
      <c r="C115">
        <v>2015</v>
      </c>
      <c r="D115">
        <v>17</v>
      </c>
    </row>
    <row r="116" spans="1:12" x14ac:dyDescent="0.2">
      <c r="A116" t="s">
        <v>342</v>
      </c>
      <c r="B116" t="s">
        <v>86</v>
      </c>
      <c r="C116">
        <v>2016</v>
      </c>
      <c r="D116">
        <v>16</v>
      </c>
    </row>
    <row r="117" spans="1:12" x14ac:dyDescent="0.2">
      <c r="A117" t="s">
        <v>342</v>
      </c>
      <c r="B117" t="s">
        <v>86</v>
      </c>
      <c r="C117">
        <v>2017</v>
      </c>
      <c r="D117">
        <v>16</v>
      </c>
    </row>
    <row r="118" spans="1:12" x14ac:dyDescent="0.2">
      <c r="A118" t="s">
        <v>342</v>
      </c>
      <c r="B118" t="s">
        <v>86</v>
      </c>
      <c r="C118">
        <v>2018</v>
      </c>
      <c r="D118">
        <v>21</v>
      </c>
    </row>
    <row r="119" spans="1:12" x14ac:dyDescent="0.2">
      <c r="A119" t="s">
        <v>342</v>
      </c>
      <c r="B119" t="s">
        <v>86</v>
      </c>
      <c r="C119">
        <v>2019</v>
      </c>
      <c r="D119">
        <v>31</v>
      </c>
    </row>
    <row r="120" spans="1:12" x14ac:dyDescent="0.2">
      <c r="A120" t="s">
        <v>342</v>
      </c>
      <c r="B120" t="s">
        <v>86</v>
      </c>
      <c r="C120">
        <v>2020</v>
      </c>
      <c r="D120">
        <v>13</v>
      </c>
    </row>
    <row r="121" spans="1:12" x14ac:dyDescent="0.2">
      <c r="A121" t="s">
        <v>437</v>
      </c>
      <c r="B121" t="s">
        <v>86</v>
      </c>
      <c r="C121">
        <v>2009</v>
      </c>
      <c r="D121">
        <v>8</v>
      </c>
    </row>
    <row r="122" spans="1:12" x14ac:dyDescent="0.2">
      <c r="A122" t="s">
        <v>437</v>
      </c>
      <c r="B122" t="s">
        <v>86</v>
      </c>
      <c r="C122">
        <v>2010</v>
      </c>
      <c r="D122">
        <v>10</v>
      </c>
    </row>
    <row r="123" spans="1:12" x14ac:dyDescent="0.2">
      <c r="A123" t="s">
        <v>437</v>
      </c>
      <c r="B123" t="s">
        <v>86</v>
      </c>
      <c r="C123">
        <v>2011</v>
      </c>
      <c r="D123">
        <v>16</v>
      </c>
    </row>
    <row r="124" spans="1:12" x14ac:dyDescent="0.2">
      <c r="A124" t="s">
        <v>437</v>
      </c>
      <c r="B124" t="s">
        <v>86</v>
      </c>
      <c r="C124">
        <v>2012</v>
      </c>
      <c r="D124">
        <v>8</v>
      </c>
    </row>
    <row r="125" spans="1:12" x14ac:dyDescent="0.2">
      <c r="A125" t="s">
        <v>437</v>
      </c>
      <c r="B125" t="s">
        <v>86</v>
      </c>
      <c r="C125">
        <v>2013</v>
      </c>
      <c r="D125">
        <v>11</v>
      </c>
      <c r="H125" t="s">
        <v>576</v>
      </c>
      <c r="I125" t="s">
        <v>577</v>
      </c>
      <c r="J125" t="s">
        <v>578</v>
      </c>
      <c r="K125" t="s">
        <v>579</v>
      </c>
      <c r="L125" t="s">
        <v>580</v>
      </c>
    </row>
    <row r="126" spans="1:12" x14ac:dyDescent="0.2">
      <c r="A126" t="s">
        <v>437</v>
      </c>
      <c r="B126" t="s">
        <v>86</v>
      </c>
      <c r="C126">
        <v>2014</v>
      </c>
      <c r="D126">
        <v>15</v>
      </c>
      <c r="G126">
        <v>2009</v>
      </c>
      <c r="H126">
        <v>23</v>
      </c>
      <c r="I126">
        <v>17</v>
      </c>
      <c r="J126">
        <v>8</v>
      </c>
      <c r="K126">
        <v>14</v>
      </c>
      <c r="L126">
        <v>4</v>
      </c>
    </row>
    <row r="127" spans="1:12" x14ac:dyDescent="0.2">
      <c r="A127" t="s">
        <v>437</v>
      </c>
      <c r="B127" t="s">
        <v>86</v>
      </c>
      <c r="C127">
        <v>2015</v>
      </c>
      <c r="D127">
        <v>15</v>
      </c>
      <c r="G127">
        <v>2010</v>
      </c>
      <c r="H127">
        <v>19</v>
      </c>
      <c r="I127">
        <v>26</v>
      </c>
      <c r="J127">
        <v>10</v>
      </c>
      <c r="K127">
        <v>9</v>
      </c>
      <c r="L127">
        <v>7</v>
      </c>
    </row>
    <row r="128" spans="1:12" x14ac:dyDescent="0.2">
      <c r="A128" t="s">
        <v>437</v>
      </c>
      <c r="B128" t="s">
        <v>86</v>
      </c>
      <c r="C128">
        <v>2016</v>
      </c>
      <c r="D128">
        <v>25</v>
      </c>
      <c r="G128">
        <v>2011</v>
      </c>
      <c r="H128">
        <v>17</v>
      </c>
      <c r="I128">
        <v>21</v>
      </c>
      <c r="J128">
        <v>16</v>
      </c>
      <c r="K128">
        <v>8</v>
      </c>
      <c r="L128">
        <v>8</v>
      </c>
    </row>
    <row r="129" spans="1:12" x14ac:dyDescent="0.2">
      <c r="A129" t="s">
        <v>437</v>
      </c>
      <c r="B129" t="s">
        <v>86</v>
      </c>
      <c r="C129">
        <v>2017</v>
      </c>
      <c r="D129">
        <v>22</v>
      </c>
      <c r="G129">
        <v>2012</v>
      </c>
      <c r="H129">
        <v>14</v>
      </c>
      <c r="I129">
        <v>20</v>
      </c>
      <c r="J129">
        <v>8</v>
      </c>
      <c r="K129">
        <v>12</v>
      </c>
      <c r="L129">
        <v>8</v>
      </c>
    </row>
    <row r="130" spans="1:12" x14ac:dyDescent="0.2">
      <c r="A130" t="s">
        <v>437</v>
      </c>
      <c r="B130" t="s">
        <v>86</v>
      </c>
      <c r="C130">
        <v>2018</v>
      </c>
      <c r="D130">
        <v>24</v>
      </c>
      <c r="G130">
        <v>2013</v>
      </c>
      <c r="H130">
        <v>24</v>
      </c>
      <c r="I130">
        <v>33</v>
      </c>
      <c r="J130">
        <v>11</v>
      </c>
      <c r="K130">
        <v>8</v>
      </c>
      <c r="L130">
        <v>12</v>
      </c>
    </row>
    <row r="131" spans="1:12" x14ac:dyDescent="0.2">
      <c r="A131" t="s">
        <v>437</v>
      </c>
      <c r="B131" t="s">
        <v>86</v>
      </c>
      <c r="C131">
        <v>2019</v>
      </c>
      <c r="D131">
        <v>29</v>
      </c>
      <c r="G131">
        <v>2014</v>
      </c>
      <c r="H131">
        <v>17</v>
      </c>
      <c r="I131">
        <v>32</v>
      </c>
      <c r="J131">
        <v>15</v>
      </c>
      <c r="K131">
        <v>7</v>
      </c>
      <c r="L131">
        <v>13</v>
      </c>
    </row>
    <row r="132" spans="1:12" x14ac:dyDescent="0.2">
      <c r="A132" t="s">
        <v>437</v>
      </c>
      <c r="B132" t="s">
        <v>86</v>
      </c>
      <c r="C132">
        <v>2020</v>
      </c>
      <c r="D132">
        <v>28</v>
      </c>
      <c r="G132">
        <v>2015</v>
      </c>
      <c r="H132">
        <v>22</v>
      </c>
      <c r="I132">
        <v>19</v>
      </c>
      <c r="J132">
        <v>15</v>
      </c>
      <c r="K132">
        <v>10</v>
      </c>
      <c r="L132">
        <v>17</v>
      </c>
    </row>
    <row r="133" spans="1:12" x14ac:dyDescent="0.2">
      <c r="A133" t="s">
        <v>347</v>
      </c>
      <c r="B133" t="s">
        <v>87</v>
      </c>
      <c r="C133">
        <v>2009</v>
      </c>
      <c r="D133">
        <v>15</v>
      </c>
      <c r="G133">
        <v>2016</v>
      </c>
      <c r="H133">
        <v>13</v>
      </c>
      <c r="I133">
        <v>26</v>
      </c>
      <c r="J133">
        <v>25</v>
      </c>
      <c r="K133">
        <v>14</v>
      </c>
      <c r="L133">
        <v>16</v>
      </c>
    </row>
    <row r="134" spans="1:12" x14ac:dyDescent="0.2">
      <c r="A134" t="s">
        <v>347</v>
      </c>
      <c r="B134" t="s">
        <v>87</v>
      </c>
      <c r="C134">
        <v>2010</v>
      </c>
      <c r="D134">
        <v>8</v>
      </c>
      <c r="G134">
        <v>2017</v>
      </c>
      <c r="H134">
        <v>32</v>
      </c>
      <c r="I134">
        <v>12</v>
      </c>
      <c r="J134">
        <v>22</v>
      </c>
      <c r="K134">
        <v>22</v>
      </c>
      <c r="L134">
        <v>16</v>
      </c>
    </row>
    <row r="135" spans="1:12" x14ac:dyDescent="0.2">
      <c r="A135" t="s">
        <v>347</v>
      </c>
      <c r="B135" t="s">
        <v>87</v>
      </c>
      <c r="C135">
        <v>2011</v>
      </c>
      <c r="D135">
        <v>13</v>
      </c>
      <c r="G135">
        <v>2018</v>
      </c>
      <c r="H135">
        <v>23</v>
      </c>
      <c r="I135">
        <v>10</v>
      </c>
      <c r="J135">
        <v>24</v>
      </c>
      <c r="K135">
        <v>26</v>
      </c>
      <c r="L135">
        <v>21</v>
      </c>
    </row>
    <row r="136" spans="1:12" x14ac:dyDescent="0.2">
      <c r="A136" t="s">
        <v>347</v>
      </c>
      <c r="B136" t="s">
        <v>87</v>
      </c>
      <c r="C136">
        <v>2012</v>
      </c>
      <c r="D136">
        <v>19</v>
      </c>
      <c r="G136">
        <v>2019</v>
      </c>
      <c r="H136">
        <v>18</v>
      </c>
      <c r="I136">
        <v>8</v>
      </c>
      <c r="J136">
        <v>29</v>
      </c>
      <c r="K136">
        <v>19</v>
      </c>
      <c r="L136">
        <v>31</v>
      </c>
    </row>
    <row r="137" spans="1:12" x14ac:dyDescent="0.2">
      <c r="A137" t="s">
        <v>347</v>
      </c>
      <c r="B137" t="s">
        <v>87</v>
      </c>
      <c r="C137">
        <v>2013</v>
      </c>
      <c r="D137">
        <v>23</v>
      </c>
      <c r="G137">
        <v>2020</v>
      </c>
      <c r="H137">
        <v>18</v>
      </c>
      <c r="I137">
        <v>3</v>
      </c>
      <c r="J137">
        <v>28</v>
      </c>
      <c r="K137">
        <v>18</v>
      </c>
      <c r="L137">
        <v>13</v>
      </c>
    </row>
    <row r="138" spans="1:12" x14ac:dyDescent="0.2">
      <c r="A138" t="s">
        <v>347</v>
      </c>
      <c r="B138" t="s">
        <v>87</v>
      </c>
      <c r="C138">
        <v>2014</v>
      </c>
      <c r="D138">
        <v>21</v>
      </c>
    </row>
    <row r="139" spans="1:12" x14ac:dyDescent="0.2">
      <c r="A139" t="s">
        <v>347</v>
      </c>
      <c r="B139" t="s">
        <v>87</v>
      </c>
      <c r="C139">
        <v>2015</v>
      </c>
      <c r="D139">
        <v>15</v>
      </c>
    </row>
    <row r="140" spans="1:12" x14ac:dyDescent="0.2">
      <c r="A140" t="s">
        <v>347</v>
      </c>
      <c r="B140" t="s">
        <v>87</v>
      </c>
      <c r="C140">
        <v>2016</v>
      </c>
      <c r="D140">
        <v>11</v>
      </c>
    </row>
    <row r="141" spans="1:12" x14ac:dyDescent="0.2">
      <c r="A141" t="s">
        <v>347</v>
      </c>
      <c r="B141" t="s">
        <v>87</v>
      </c>
      <c r="C141">
        <v>2017</v>
      </c>
      <c r="D141">
        <v>2</v>
      </c>
    </row>
    <row r="142" spans="1:12" x14ac:dyDescent="0.2">
      <c r="A142" t="s">
        <v>347</v>
      </c>
      <c r="B142" t="s">
        <v>87</v>
      </c>
      <c r="C142">
        <v>2018</v>
      </c>
      <c r="D142">
        <v>1</v>
      </c>
    </row>
    <row r="143" spans="1:12" x14ac:dyDescent="0.2">
      <c r="A143" t="s">
        <v>347</v>
      </c>
      <c r="B143" t="s">
        <v>87</v>
      </c>
      <c r="C143">
        <v>2019</v>
      </c>
      <c r="D143">
        <v>2</v>
      </c>
    </row>
    <row r="144" spans="1:12" x14ac:dyDescent="0.2">
      <c r="A144" t="s">
        <v>438</v>
      </c>
      <c r="B144" t="s">
        <v>90</v>
      </c>
      <c r="C144">
        <v>2009</v>
      </c>
      <c r="D144">
        <v>13</v>
      </c>
    </row>
    <row r="145" spans="1:4" x14ac:dyDescent="0.2">
      <c r="A145" t="s">
        <v>438</v>
      </c>
      <c r="B145" t="s">
        <v>90</v>
      </c>
      <c r="C145">
        <v>2010</v>
      </c>
      <c r="D145">
        <v>12</v>
      </c>
    </row>
    <row r="146" spans="1:4" x14ac:dyDescent="0.2">
      <c r="A146" t="s">
        <v>438</v>
      </c>
      <c r="B146" t="s">
        <v>90</v>
      </c>
      <c r="C146">
        <v>2011</v>
      </c>
      <c r="D146">
        <v>7</v>
      </c>
    </row>
    <row r="147" spans="1:4" x14ac:dyDescent="0.2">
      <c r="A147" t="s">
        <v>438</v>
      </c>
      <c r="B147" t="s">
        <v>90</v>
      </c>
      <c r="C147">
        <v>2012</v>
      </c>
      <c r="D147">
        <v>7</v>
      </c>
    </row>
    <row r="148" spans="1:4" x14ac:dyDescent="0.2">
      <c r="A148" t="s">
        <v>438</v>
      </c>
      <c r="B148" t="s">
        <v>90</v>
      </c>
      <c r="C148">
        <v>2013</v>
      </c>
      <c r="D148">
        <v>11</v>
      </c>
    </row>
    <row r="149" spans="1:4" x14ac:dyDescent="0.2">
      <c r="A149" t="s">
        <v>438</v>
      </c>
      <c r="B149" t="s">
        <v>90</v>
      </c>
      <c r="C149">
        <v>2014</v>
      </c>
      <c r="D149">
        <v>17</v>
      </c>
    </row>
    <row r="150" spans="1:4" x14ac:dyDescent="0.2">
      <c r="A150" t="s">
        <v>438</v>
      </c>
      <c r="B150" t="s">
        <v>90</v>
      </c>
      <c r="C150">
        <v>2015</v>
      </c>
      <c r="D150">
        <v>11</v>
      </c>
    </row>
    <row r="151" spans="1:4" x14ac:dyDescent="0.2">
      <c r="A151" t="s">
        <v>438</v>
      </c>
      <c r="B151" t="s">
        <v>90</v>
      </c>
      <c r="C151">
        <v>2016</v>
      </c>
      <c r="D151">
        <v>7</v>
      </c>
    </row>
    <row r="152" spans="1:4" x14ac:dyDescent="0.2">
      <c r="A152" t="s">
        <v>438</v>
      </c>
      <c r="B152" t="s">
        <v>90</v>
      </c>
      <c r="C152">
        <v>2017</v>
      </c>
      <c r="D152">
        <v>7</v>
      </c>
    </row>
    <row r="153" spans="1:4" x14ac:dyDescent="0.2">
      <c r="A153" t="s">
        <v>438</v>
      </c>
      <c r="B153" t="s">
        <v>90</v>
      </c>
      <c r="C153">
        <v>2018</v>
      </c>
      <c r="D153">
        <v>8</v>
      </c>
    </row>
    <row r="154" spans="1:4" x14ac:dyDescent="0.2">
      <c r="A154" t="s">
        <v>438</v>
      </c>
      <c r="B154" t="s">
        <v>90</v>
      </c>
      <c r="C154">
        <v>2019</v>
      </c>
      <c r="D154">
        <v>8</v>
      </c>
    </row>
    <row r="155" spans="1:4" x14ac:dyDescent="0.2">
      <c r="A155" t="s">
        <v>438</v>
      </c>
      <c r="B155" t="s">
        <v>90</v>
      </c>
      <c r="C155">
        <v>2020</v>
      </c>
      <c r="D155">
        <v>6</v>
      </c>
    </row>
    <row r="156" spans="1:4" x14ac:dyDescent="0.2">
      <c r="A156" t="s">
        <v>340</v>
      </c>
      <c r="B156" t="s">
        <v>87</v>
      </c>
      <c r="C156">
        <v>2009</v>
      </c>
      <c r="D156">
        <v>17</v>
      </c>
    </row>
    <row r="157" spans="1:4" x14ac:dyDescent="0.2">
      <c r="A157" t="s">
        <v>340</v>
      </c>
      <c r="B157" t="s">
        <v>87</v>
      </c>
      <c r="C157">
        <v>2010</v>
      </c>
      <c r="D157">
        <v>26</v>
      </c>
    </row>
    <row r="158" spans="1:4" x14ac:dyDescent="0.2">
      <c r="A158" t="s">
        <v>340</v>
      </c>
      <c r="B158" t="s">
        <v>87</v>
      </c>
      <c r="C158">
        <v>2011</v>
      </c>
      <c r="D158">
        <v>21</v>
      </c>
    </row>
    <row r="159" spans="1:4" x14ac:dyDescent="0.2">
      <c r="A159" t="s">
        <v>340</v>
      </c>
      <c r="B159" t="s">
        <v>87</v>
      </c>
      <c r="C159">
        <v>2012</v>
      </c>
      <c r="D159">
        <v>20</v>
      </c>
    </row>
    <row r="160" spans="1:4" x14ac:dyDescent="0.2">
      <c r="A160" t="s">
        <v>340</v>
      </c>
      <c r="B160" t="s">
        <v>87</v>
      </c>
      <c r="C160">
        <v>2013</v>
      </c>
      <c r="D160">
        <v>33</v>
      </c>
    </row>
    <row r="161" spans="1:4" x14ac:dyDescent="0.2">
      <c r="A161" t="s">
        <v>340</v>
      </c>
      <c r="B161" t="s">
        <v>87</v>
      </c>
      <c r="C161">
        <v>2014</v>
      </c>
      <c r="D161">
        <v>32</v>
      </c>
    </row>
    <row r="162" spans="1:4" x14ac:dyDescent="0.2">
      <c r="A162" t="s">
        <v>340</v>
      </c>
      <c r="B162" t="s">
        <v>87</v>
      </c>
      <c r="C162">
        <v>2015</v>
      </c>
      <c r="D162">
        <v>19</v>
      </c>
    </row>
    <row r="163" spans="1:4" x14ac:dyDescent="0.2">
      <c r="A163" t="s">
        <v>340</v>
      </c>
      <c r="B163" t="s">
        <v>111</v>
      </c>
      <c r="C163">
        <v>2016</v>
      </c>
      <c r="D163">
        <v>26</v>
      </c>
    </row>
    <row r="164" spans="1:4" x14ac:dyDescent="0.2">
      <c r="A164" t="s">
        <v>340</v>
      </c>
      <c r="B164" t="s">
        <v>87</v>
      </c>
      <c r="C164">
        <v>2017</v>
      </c>
      <c r="D164">
        <v>12</v>
      </c>
    </row>
    <row r="165" spans="1:4" x14ac:dyDescent="0.2">
      <c r="A165" t="s">
        <v>340</v>
      </c>
      <c r="B165" t="s">
        <v>87</v>
      </c>
      <c r="C165">
        <v>2018</v>
      </c>
      <c r="D165">
        <v>10</v>
      </c>
    </row>
    <row r="166" spans="1:4" x14ac:dyDescent="0.2">
      <c r="A166" t="s">
        <v>340</v>
      </c>
      <c r="B166" t="s">
        <v>87</v>
      </c>
      <c r="C166">
        <v>2019</v>
      </c>
      <c r="D166">
        <v>8</v>
      </c>
    </row>
    <row r="167" spans="1:4" x14ac:dyDescent="0.2">
      <c r="A167" t="s">
        <v>340</v>
      </c>
      <c r="B167" t="s">
        <v>87</v>
      </c>
      <c r="C167">
        <v>2020</v>
      </c>
      <c r="D167">
        <v>3</v>
      </c>
    </row>
    <row r="168" spans="1:4" x14ac:dyDescent="0.2">
      <c r="A168" t="s">
        <v>346</v>
      </c>
      <c r="B168" t="s">
        <v>86</v>
      </c>
      <c r="C168">
        <v>2009</v>
      </c>
      <c r="D168">
        <v>7</v>
      </c>
    </row>
    <row r="169" spans="1:4" x14ac:dyDescent="0.2">
      <c r="A169" t="s">
        <v>346</v>
      </c>
      <c r="B169" t="s">
        <v>86</v>
      </c>
      <c r="C169">
        <v>2011</v>
      </c>
      <c r="D169">
        <v>13</v>
      </c>
    </row>
    <row r="170" spans="1:4" x14ac:dyDescent="0.2">
      <c r="A170" t="s">
        <v>346</v>
      </c>
      <c r="B170" t="s">
        <v>86</v>
      </c>
      <c r="C170">
        <v>2012</v>
      </c>
      <c r="D170">
        <v>4</v>
      </c>
    </row>
    <row r="171" spans="1:4" x14ac:dyDescent="0.2">
      <c r="A171" t="s">
        <v>346</v>
      </c>
      <c r="B171" t="s">
        <v>86</v>
      </c>
      <c r="C171">
        <v>2013</v>
      </c>
      <c r="D171">
        <v>9</v>
      </c>
    </row>
    <row r="172" spans="1:4" x14ac:dyDescent="0.2">
      <c r="A172" t="s">
        <v>346</v>
      </c>
      <c r="B172" t="s">
        <v>86</v>
      </c>
      <c r="C172">
        <v>2014</v>
      </c>
      <c r="D172">
        <v>7</v>
      </c>
    </row>
    <row r="173" spans="1:4" x14ac:dyDescent="0.2">
      <c r="A173" t="s">
        <v>346</v>
      </c>
      <c r="B173" t="s">
        <v>86</v>
      </c>
      <c r="C173">
        <v>2015</v>
      </c>
      <c r="D173">
        <v>13</v>
      </c>
    </row>
    <row r="174" spans="1:4" x14ac:dyDescent="0.2">
      <c r="A174" t="s">
        <v>346</v>
      </c>
      <c r="B174" t="s">
        <v>86</v>
      </c>
      <c r="C174">
        <v>2016</v>
      </c>
      <c r="D174">
        <v>11</v>
      </c>
    </row>
    <row r="175" spans="1:4" x14ac:dyDescent="0.2">
      <c r="A175" t="s">
        <v>346</v>
      </c>
      <c r="B175" t="s">
        <v>86</v>
      </c>
      <c r="C175">
        <v>2017</v>
      </c>
      <c r="D175">
        <v>8</v>
      </c>
    </row>
    <row r="176" spans="1:4" x14ac:dyDescent="0.2">
      <c r="A176" t="s">
        <v>346</v>
      </c>
      <c r="B176" t="s">
        <v>86</v>
      </c>
      <c r="C176">
        <v>2018</v>
      </c>
      <c r="D176">
        <v>17</v>
      </c>
    </row>
    <row r="177" spans="1:4" x14ac:dyDescent="0.2">
      <c r="A177" t="s">
        <v>346</v>
      </c>
      <c r="B177" t="s">
        <v>86</v>
      </c>
      <c r="C177">
        <v>2019</v>
      </c>
      <c r="D177">
        <v>21</v>
      </c>
    </row>
    <row r="178" spans="1:4" x14ac:dyDescent="0.2">
      <c r="A178" t="s">
        <v>346</v>
      </c>
      <c r="B178" t="s">
        <v>86</v>
      </c>
      <c r="C178">
        <v>2020</v>
      </c>
      <c r="D178">
        <v>18</v>
      </c>
    </row>
    <row r="179" spans="1:4" x14ac:dyDescent="0.2">
      <c r="A179" t="s">
        <v>344</v>
      </c>
      <c r="B179" t="s">
        <v>85</v>
      </c>
      <c r="C179">
        <v>2009</v>
      </c>
      <c r="D179">
        <v>13</v>
      </c>
    </row>
    <row r="180" spans="1:4" x14ac:dyDescent="0.2">
      <c r="A180" t="s">
        <v>344</v>
      </c>
      <c r="B180" t="s">
        <v>85</v>
      </c>
      <c r="C180">
        <v>2010</v>
      </c>
      <c r="D180">
        <v>9</v>
      </c>
    </row>
    <row r="181" spans="1:4" x14ac:dyDescent="0.2">
      <c r="A181" t="s">
        <v>344</v>
      </c>
      <c r="B181" t="s">
        <v>85</v>
      </c>
      <c r="C181">
        <v>2011</v>
      </c>
      <c r="D181">
        <v>23</v>
      </c>
    </row>
    <row r="182" spans="1:4" x14ac:dyDescent="0.2">
      <c r="A182" t="s">
        <v>344</v>
      </c>
      <c r="B182" t="s">
        <v>85</v>
      </c>
      <c r="C182">
        <v>2012</v>
      </c>
      <c r="D182">
        <v>17</v>
      </c>
    </row>
    <row r="183" spans="1:4" x14ac:dyDescent="0.2">
      <c r="A183" t="s">
        <v>344</v>
      </c>
      <c r="B183" t="s">
        <v>85</v>
      </c>
      <c r="C183">
        <v>2013</v>
      </c>
      <c r="D183">
        <v>18</v>
      </c>
    </row>
    <row r="184" spans="1:4" x14ac:dyDescent="0.2">
      <c r="A184" t="s">
        <v>344</v>
      </c>
      <c r="B184" t="s">
        <v>85</v>
      </c>
      <c r="C184">
        <v>2014</v>
      </c>
      <c r="D184">
        <v>21</v>
      </c>
    </row>
    <row r="185" spans="1:4" x14ac:dyDescent="0.2">
      <c r="A185" t="s">
        <v>344</v>
      </c>
      <c r="B185" t="s">
        <v>85</v>
      </c>
      <c r="C185">
        <v>2015</v>
      </c>
      <c r="D185">
        <v>17</v>
      </c>
    </row>
    <row r="186" spans="1:4" x14ac:dyDescent="0.2">
      <c r="A186" t="s">
        <v>344</v>
      </c>
      <c r="B186" t="s">
        <v>85</v>
      </c>
      <c r="C186">
        <v>2016</v>
      </c>
      <c r="D186">
        <v>13</v>
      </c>
    </row>
    <row r="187" spans="1:4" x14ac:dyDescent="0.2">
      <c r="A187" t="s">
        <v>344</v>
      </c>
      <c r="B187" t="s">
        <v>85</v>
      </c>
      <c r="C187">
        <v>2017</v>
      </c>
      <c r="D187">
        <v>6</v>
      </c>
    </row>
    <row r="188" spans="1:4" x14ac:dyDescent="0.2">
      <c r="A188" t="s">
        <v>344</v>
      </c>
      <c r="B188" t="s">
        <v>85</v>
      </c>
      <c r="C188">
        <v>2018</v>
      </c>
      <c r="D188">
        <v>5</v>
      </c>
    </row>
    <row r="189" spans="1:4" x14ac:dyDescent="0.2">
      <c r="A189" t="s">
        <v>344</v>
      </c>
      <c r="B189" t="s">
        <v>85</v>
      </c>
      <c r="C189">
        <v>2019</v>
      </c>
      <c r="D189">
        <v>3</v>
      </c>
    </row>
    <row r="190" spans="1:4" x14ac:dyDescent="0.2">
      <c r="A190" t="s">
        <v>344</v>
      </c>
      <c r="B190" t="s">
        <v>85</v>
      </c>
      <c r="C190">
        <v>2020</v>
      </c>
      <c r="D190">
        <v>1</v>
      </c>
    </row>
    <row r="191" spans="1:4" x14ac:dyDescent="0.2">
      <c r="A191" t="s">
        <v>436</v>
      </c>
      <c r="B191" t="s">
        <v>85</v>
      </c>
      <c r="C191">
        <v>2009</v>
      </c>
      <c r="D191">
        <v>23</v>
      </c>
    </row>
    <row r="192" spans="1:4" x14ac:dyDescent="0.2">
      <c r="A192" t="s">
        <v>436</v>
      </c>
      <c r="B192" t="s">
        <v>85</v>
      </c>
      <c r="C192">
        <v>2010</v>
      </c>
      <c r="D192">
        <v>19</v>
      </c>
    </row>
    <row r="193" spans="1:4" x14ac:dyDescent="0.2">
      <c r="A193" t="s">
        <v>436</v>
      </c>
      <c r="B193" t="s">
        <v>85</v>
      </c>
      <c r="C193">
        <v>2011</v>
      </c>
      <c r="D193">
        <v>17</v>
      </c>
    </row>
    <row r="194" spans="1:4" x14ac:dyDescent="0.2">
      <c r="A194" t="s">
        <v>436</v>
      </c>
      <c r="B194" t="s">
        <v>85</v>
      </c>
      <c r="C194">
        <v>2012</v>
      </c>
      <c r="D194">
        <v>14</v>
      </c>
    </row>
    <row r="195" spans="1:4" x14ac:dyDescent="0.2">
      <c r="A195" t="s">
        <v>436</v>
      </c>
      <c r="B195" t="s">
        <v>85</v>
      </c>
      <c r="C195">
        <v>2013</v>
      </c>
      <c r="D195">
        <v>24</v>
      </c>
    </row>
    <row r="196" spans="1:4" x14ac:dyDescent="0.2">
      <c r="A196" t="s">
        <v>436</v>
      </c>
      <c r="B196" t="s">
        <v>85</v>
      </c>
      <c r="C196">
        <v>2014</v>
      </c>
      <c r="D196">
        <v>17</v>
      </c>
    </row>
    <row r="197" spans="1:4" x14ac:dyDescent="0.2">
      <c r="A197" t="s">
        <v>436</v>
      </c>
      <c r="B197" t="s">
        <v>85</v>
      </c>
      <c r="C197">
        <v>2015</v>
      </c>
      <c r="D197">
        <v>22</v>
      </c>
    </row>
    <row r="198" spans="1:4" x14ac:dyDescent="0.2">
      <c r="A198" t="s">
        <v>436</v>
      </c>
      <c r="B198" t="s">
        <v>85</v>
      </c>
      <c r="C198">
        <v>2016</v>
      </c>
      <c r="D198">
        <v>13</v>
      </c>
    </row>
    <row r="199" spans="1:4" x14ac:dyDescent="0.2">
      <c r="A199" t="s">
        <v>436</v>
      </c>
      <c r="B199" t="s">
        <v>85</v>
      </c>
      <c r="C199">
        <v>2017</v>
      </c>
      <c r="D199">
        <v>32</v>
      </c>
    </row>
    <row r="200" spans="1:4" x14ac:dyDescent="0.2">
      <c r="A200" t="s">
        <v>436</v>
      </c>
      <c r="B200" t="s">
        <v>85</v>
      </c>
      <c r="C200">
        <v>2018</v>
      </c>
      <c r="D200">
        <v>23</v>
      </c>
    </row>
    <row r="201" spans="1:4" x14ac:dyDescent="0.2">
      <c r="A201" t="s">
        <v>436</v>
      </c>
      <c r="B201" t="s">
        <v>85</v>
      </c>
      <c r="C201">
        <v>2019</v>
      </c>
      <c r="D201">
        <v>18</v>
      </c>
    </row>
    <row r="202" spans="1:4" x14ac:dyDescent="0.2">
      <c r="A202" t="s">
        <v>436</v>
      </c>
      <c r="B202" t="s">
        <v>85</v>
      </c>
      <c r="C202">
        <v>2020</v>
      </c>
      <c r="D202">
        <v>18</v>
      </c>
    </row>
    <row r="208" spans="1:4" x14ac:dyDescent="0.2">
      <c r="A208" s="5" t="s">
        <v>454</v>
      </c>
    </row>
    <row r="209" spans="1:19" x14ac:dyDescent="0.2">
      <c r="A209" s="13">
        <v>2009</v>
      </c>
      <c r="B209" s="4" t="s">
        <v>455</v>
      </c>
      <c r="C209" s="4" t="s">
        <v>38</v>
      </c>
      <c r="D209" s="4" t="s">
        <v>84</v>
      </c>
      <c r="F209" s="13">
        <v>2010</v>
      </c>
      <c r="G209" s="4" t="s">
        <v>455</v>
      </c>
      <c r="H209" s="4" t="s">
        <v>38</v>
      </c>
      <c r="I209" s="4" t="s">
        <v>84</v>
      </c>
      <c r="K209" s="13">
        <v>2011</v>
      </c>
      <c r="L209" s="4" t="s">
        <v>455</v>
      </c>
      <c r="M209" s="4" t="s">
        <v>38</v>
      </c>
      <c r="N209" s="4" t="s">
        <v>84</v>
      </c>
      <c r="P209" s="13">
        <v>2012</v>
      </c>
      <c r="Q209" s="4" t="s">
        <v>455</v>
      </c>
      <c r="R209" s="4" t="s">
        <v>38</v>
      </c>
      <c r="S209" s="4" t="s">
        <v>84</v>
      </c>
    </row>
    <row r="210" spans="1:19" x14ac:dyDescent="0.2">
      <c r="A210" s="13"/>
      <c r="B210" s="4" t="s">
        <v>436</v>
      </c>
      <c r="C210" s="4">
        <v>2009</v>
      </c>
      <c r="D210" s="4">
        <v>23</v>
      </c>
      <c r="F210" s="13"/>
      <c r="G210" s="4" t="s">
        <v>340</v>
      </c>
      <c r="H210" s="4">
        <v>2010</v>
      </c>
      <c r="I210" s="4">
        <v>26</v>
      </c>
      <c r="K210" s="13"/>
      <c r="L210" s="4" t="s">
        <v>344</v>
      </c>
      <c r="M210" s="4">
        <v>2011</v>
      </c>
      <c r="N210" s="4">
        <v>23</v>
      </c>
      <c r="P210" s="13"/>
      <c r="Q210" s="4" t="s">
        <v>340</v>
      </c>
      <c r="R210" s="4">
        <v>2012</v>
      </c>
      <c r="S210" s="4">
        <v>20</v>
      </c>
    </row>
    <row r="211" spans="1:19" x14ac:dyDescent="0.2">
      <c r="A211" s="13"/>
      <c r="B211" s="4" t="s">
        <v>340</v>
      </c>
      <c r="C211" s="4">
        <v>2009</v>
      </c>
      <c r="D211" s="4">
        <v>17</v>
      </c>
      <c r="F211" s="13"/>
      <c r="G211" s="4" t="s">
        <v>436</v>
      </c>
      <c r="H211" s="4">
        <v>2010</v>
      </c>
      <c r="I211" s="4">
        <v>19</v>
      </c>
      <c r="K211" s="13"/>
      <c r="L211" s="4" t="s">
        <v>340</v>
      </c>
      <c r="M211" s="4">
        <v>2011</v>
      </c>
      <c r="N211" s="4">
        <v>21</v>
      </c>
      <c r="P211" s="13"/>
      <c r="Q211" s="4" t="s">
        <v>347</v>
      </c>
      <c r="R211" s="4">
        <v>2012</v>
      </c>
      <c r="S211" s="4">
        <v>19</v>
      </c>
    </row>
    <row r="212" spans="1:19" x14ac:dyDescent="0.2">
      <c r="A212" s="13"/>
      <c r="B212" s="4" t="s">
        <v>347</v>
      </c>
      <c r="C212" s="4">
        <v>2009</v>
      </c>
      <c r="D212" s="4">
        <v>15</v>
      </c>
      <c r="F212" s="13"/>
      <c r="G212" s="4" t="s">
        <v>343</v>
      </c>
      <c r="H212" s="4">
        <v>2010</v>
      </c>
      <c r="I212" s="4">
        <v>13</v>
      </c>
      <c r="K212" s="13"/>
      <c r="L212" s="4" t="s">
        <v>436</v>
      </c>
      <c r="M212" s="4">
        <v>2011</v>
      </c>
      <c r="N212" s="4">
        <v>17</v>
      </c>
      <c r="P212" s="13"/>
      <c r="Q212" s="4" t="s">
        <v>344</v>
      </c>
      <c r="R212" s="4">
        <v>2012</v>
      </c>
      <c r="S212" s="4">
        <v>17</v>
      </c>
    </row>
    <row r="213" spans="1:19" x14ac:dyDescent="0.2">
      <c r="A213" s="13"/>
      <c r="B213" s="4" t="s">
        <v>341</v>
      </c>
      <c r="C213" s="4">
        <v>2009</v>
      </c>
      <c r="D213" s="4">
        <v>14</v>
      </c>
      <c r="F213" s="13"/>
      <c r="G213" s="4" t="s">
        <v>438</v>
      </c>
      <c r="H213" s="4">
        <v>2010</v>
      </c>
      <c r="I213" s="4">
        <v>12</v>
      </c>
      <c r="K213" s="13"/>
      <c r="L213" s="4" t="s">
        <v>437</v>
      </c>
      <c r="M213" s="4">
        <v>2011</v>
      </c>
      <c r="N213" s="4">
        <v>16</v>
      </c>
      <c r="P213" s="13"/>
      <c r="Q213" s="4" t="s">
        <v>436</v>
      </c>
      <c r="R213" s="4">
        <v>2012</v>
      </c>
      <c r="S213" s="4">
        <v>14</v>
      </c>
    </row>
    <row r="214" spans="1:19" x14ac:dyDescent="0.2">
      <c r="A214" s="13"/>
      <c r="B214" s="4" t="s">
        <v>438</v>
      </c>
      <c r="C214" s="4">
        <v>2009</v>
      </c>
      <c r="D214" s="4">
        <v>13</v>
      </c>
      <c r="F214" s="13"/>
      <c r="G214" s="4" t="s">
        <v>437</v>
      </c>
      <c r="H214" s="4">
        <v>2010</v>
      </c>
      <c r="I214" s="4">
        <v>10</v>
      </c>
      <c r="K214" s="13"/>
      <c r="L214" s="4" t="s">
        <v>343</v>
      </c>
      <c r="M214" s="4">
        <v>2011</v>
      </c>
      <c r="N214" s="4">
        <v>15</v>
      </c>
      <c r="P214" s="13"/>
      <c r="Q214" s="4" t="s">
        <v>343</v>
      </c>
      <c r="R214" s="4">
        <v>2012</v>
      </c>
      <c r="S214" s="4">
        <v>13</v>
      </c>
    </row>
    <row r="215" spans="1:19" x14ac:dyDescent="0.2">
      <c r="A215" s="13"/>
      <c r="B215" s="4" t="s">
        <v>344</v>
      </c>
      <c r="C215" s="4">
        <v>2009</v>
      </c>
      <c r="D215" s="4">
        <v>13</v>
      </c>
      <c r="F215" s="13"/>
      <c r="G215" s="4" t="s">
        <v>341</v>
      </c>
      <c r="H215" s="4">
        <v>2010</v>
      </c>
      <c r="I215" s="4">
        <v>9</v>
      </c>
      <c r="K215" s="13"/>
      <c r="L215" s="4" t="s">
        <v>347</v>
      </c>
      <c r="M215" s="4">
        <v>2011</v>
      </c>
      <c r="N215" s="4">
        <v>13</v>
      </c>
      <c r="P215" s="13"/>
      <c r="Q215" s="4" t="s">
        <v>341</v>
      </c>
      <c r="R215" s="4">
        <v>2012</v>
      </c>
      <c r="S215" s="4">
        <v>12</v>
      </c>
    </row>
    <row r="216" spans="1:19" x14ac:dyDescent="0.2">
      <c r="A216" s="13"/>
      <c r="B216" s="4" t="s">
        <v>343</v>
      </c>
      <c r="C216" s="4">
        <v>2009</v>
      </c>
      <c r="D216" s="4">
        <v>11</v>
      </c>
      <c r="F216" s="13"/>
      <c r="G216" s="4" t="s">
        <v>344</v>
      </c>
      <c r="H216" s="4">
        <v>2010</v>
      </c>
      <c r="I216" s="4">
        <v>9</v>
      </c>
      <c r="K216" s="13"/>
      <c r="L216" s="4" t="s">
        <v>346</v>
      </c>
      <c r="M216" s="4">
        <v>2011</v>
      </c>
      <c r="N216" s="4">
        <v>13</v>
      </c>
      <c r="P216" s="13"/>
      <c r="Q216" s="4" t="s">
        <v>352</v>
      </c>
      <c r="R216" s="4">
        <v>2012</v>
      </c>
      <c r="S216" s="4">
        <v>9</v>
      </c>
    </row>
    <row r="217" spans="1:19" x14ac:dyDescent="0.2">
      <c r="A217" s="13"/>
      <c r="B217" s="4" t="s">
        <v>350</v>
      </c>
      <c r="C217" s="4">
        <v>2009</v>
      </c>
      <c r="D217" s="4">
        <v>9</v>
      </c>
      <c r="F217" s="13"/>
      <c r="G217" s="4" t="s">
        <v>347</v>
      </c>
      <c r="H217" s="4">
        <v>2010</v>
      </c>
      <c r="I217" s="4">
        <v>8</v>
      </c>
      <c r="K217" s="13"/>
      <c r="L217" s="4" t="s">
        <v>366</v>
      </c>
      <c r="M217" s="4">
        <v>2011</v>
      </c>
      <c r="N217" s="4">
        <v>12</v>
      </c>
      <c r="P217" s="13"/>
      <c r="Q217" s="4" t="s">
        <v>342</v>
      </c>
      <c r="R217" s="4">
        <v>2012</v>
      </c>
      <c r="S217" s="4">
        <v>8</v>
      </c>
    </row>
    <row r="218" spans="1:19" x14ac:dyDescent="0.2">
      <c r="A218" s="13"/>
      <c r="B218" s="4" t="s">
        <v>437</v>
      </c>
      <c r="C218" s="4">
        <v>2009</v>
      </c>
      <c r="D218" s="4">
        <v>8</v>
      </c>
      <c r="F218" s="13"/>
      <c r="G218" s="4" t="s">
        <v>355</v>
      </c>
      <c r="H218" s="4">
        <v>2010</v>
      </c>
      <c r="I218" s="4">
        <v>8</v>
      </c>
      <c r="K218" s="13"/>
      <c r="L218" s="4" t="s">
        <v>353</v>
      </c>
      <c r="M218" s="4">
        <v>2011</v>
      </c>
      <c r="N218" s="4">
        <v>10</v>
      </c>
      <c r="P218" s="13"/>
      <c r="Q218" s="4" t="s">
        <v>437</v>
      </c>
      <c r="R218" s="4">
        <v>2012</v>
      </c>
      <c r="S218" s="4">
        <v>8</v>
      </c>
    </row>
    <row r="219" spans="1:19" x14ac:dyDescent="0.2">
      <c r="A219" s="13"/>
      <c r="B219" s="4" t="s">
        <v>366</v>
      </c>
      <c r="C219" s="4">
        <v>2009</v>
      </c>
      <c r="D219" s="4">
        <v>7</v>
      </c>
      <c r="F219" s="13"/>
      <c r="G219" s="4" t="s">
        <v>342</v>
      </c>
      <c r="H219" s="4">
        <v>2010</v>
      </c>
      <c r="I219" s="4">
        <v>7</v>
      </c>
      <c r="K219" s="13"/>
      <c r="L219" s="4" t="s">
        <v>341</v>
      </c>
      <c r="M219" s="4">
        <v>2011</v>
      </c>
      <c r="N219" s="4">
        <v>8</v>
      </c>
      <c r="P219" s="13"/>
      <c r="Q219" s="4" t="s">
        <v>362</v>
      </c>
      <c r="R219" s="4">
        <v>2012</v>
      </c>
      <c r="S219" s="4">
        <v>8</v>
      </c>
    </row>
    <row r="220" spans="1:19" x14ac:dyDescent="0.2">
      <c r="A220" s="13"/>
      <c r="B220" s="4" t="s">
        <v>346</v>
      </c>
      <c r="C220" s="4">
        <v>2009</v>
      </c>
      <c r="D220" s="4">
        <v>7</v>
      </c>
      <c r="F220" s="13"/>
      <c r="G220" s="4" t="s">
        <v>360</v>
      </c>
      <c r="H220" s="4">
        <v>2010</v>
      </c>
      <c r="I220" s="4">
        <v>7</v>
      </c>
      <c r="K220" s="13"/>
      <c r="L220" s="4" t="s">
        <v>342</v>
      </c>
      <c r="M220" s="4">
        <v>2011</v>
      </c>
      <c r="N220" s="4">
        <v>8</v>
      </c>
      <c r="P220" s="13"/>
      <c r="Q220" s="4" t="s">
        <v>438</v>
      </c>
      <c r="R220" s="4">
        <v>2012</v>
      </c>
      <c r="S220" s="4">
        <v>7</v>
      </c>
    </row>
    <row r="221" spans="1:19" x14ac:dyDescent="0.2">
      <c r="A221" s="13"/>
      <c r="B221" s="4" t="s">
        <v>465</v>
      </c>
      <c r="C221" s="4">
        <v>2009</v>
      </c>
      <c r="D221" s="4">
        <v>6</v>
      </c>
      <c r="F221" s="13"/>
      <c r="G221" s="4" t="s">
        <v>359</v>
      </c>
      <c r="H221" s="4">
        <v>2010</v>
      </c>
      <c r="I221" s="4">
        <v>6</v>
      </c>
      <c r="K221" s="13"/>
      <c r="L221" s="4" t="s">
        <v>350</v>
      </c>
      <c r="M221" s="4">
        <v>2011</v>
      </c>
      <c r="N221" s="4">
        <v>8</v>
      </c>
      <c r="P221" s="13"/>
      <c r="Q221" s="4" t="s">
        <v>366</v>
      </c>
      <c r="R221" s="4">
        <v>2012</v>
      </c>
      <c r="S221" s="4">
        <v>7</v>
      </c>
    </row>
    <row r="222" spans="1:19" x14ac:dyDescent="0.2">
      <c r="A222" s="13"/>
      <c r="B222" s="4" t="s">
        <v>466</v>
      </c>
      <c r="C222" s="4">
        <v>2009</v>
      </c>
      <c r="D222" s="4">
        <v>5</v>
      </c>
      <c r="F222" s="13"/>
      <c r="G222" s="4" t="s">
        <v>350</v>
      </c>
      <c r="H222" s="4">
        <v>2010</v>
      </c>
      <c r="I222" s="4">
        <v>6</v>
      </c>
      <c r="K222" s="13"/>
      <c r="L222" s="4" t="s">
        <v>355</v>
      </c>
      <c r="M222" s="4">
        <v>2011</v>
      </c>
      <c r="N222" s="4">
        <v>8</v>
      </c>
      <c r="P222" s="13"/>
      <c r="Q222" s="4" t="s">
        <v>350</v>
      </c>
      <c r="R222" s="4">
        <v>2012</v>
      </c>
      <c r="S222" s="4">
        <v>7</v>
      </c>
    </row>
    <row r="223" spans="1:19" x14ac:dyDescent="0.2">
      <c r="A223" s="13"/>
      <c r="B223" s="4" t="s">
        <v>467</v>
      </c>
      <c r="C223" s="4">
        <v>2009</v>
      </c>
      <c r="D223" s="4">
        <v>5</v>
      </c>
      <c r="F223" s="13"/>
      <c r="G223" s="4" t="s">
        <v>352</v>
      </c>
      <c r="H223" s="4">
        <v>2010</v>
      </c>
      <c r="I223" s="4">
        <v>6</v>
      </c>
      <c r="K223" s="13"/>
      <c r="L223" s="4" t="s">
        <v>438</v>
      </c>
      <c r="M223" s="4">
        <v>2011</v>
      </c>
      <c r="N223" s="4">
        <v>7</v>
      </c>
      <c r="P223" s="13"/>
      <c r="Q223" s="4" t="s">
        <v>357</v>
      </c>
      <c r="R223" s="4">
        <v>2012</v>
      </c>
      <c r="S223" s="4">
        <v>6</v>
      </c>
    </row>
    <row r="224" spans="1:19" x14ac:dyDescent="0.2">
      <c r="A224" s="13"/>
      <c r="B224" s="4" t="s">
        <v>353</v>
      </c>
      <c r="C224" s="4">
        <v>2009</v>
      </c>
      <c r="D224" s="4">
        <v>5</v>
      </c>
      <c r="F224" s="13"/>
      <c r="G224" s="4" t="s">
        <v>464</v>
      </c>
      <c r="H224" s="4">
        <v>2010</v>
      </c>
      <c r="I224" s="4">
        <v>5</v>
      </c>
      <c r="K224" s="13"/>
      <c r="L224" s="4" t="s">
        <v>360</v>
      </c>
      <c r="M224" s="4">
        <v>2011</v>
      </c>
      <c r="N224" s="4">
        <v>6</v>
      </c>
      <c r="P224" s="13"/>
      <c r="Q224" s="4" t="s">
        <v>463</v>
      </c>
      <c r="R224" s="4">
        <v>2012</v>
      </c>
      <c r="S224" s="4">
        <v>5</v>
      </c>
    </row>
    <row r="227" spans="1:19" x14ac:dyDescent="0.2">
      <c r="A227" s="13">
        <v>2013</v>
      </c>
      <c r="B227" s="4" t="s">
        <v>455</v>
      </c>
      <c r="C227" s="4" t="s">
        <v>38</v>
      </c>
      <c r="D227" s="4" t="s">
        <v>84</v>
      </c>
      <c r="F227" s="13">
        <v>2014</v>
      </c>
      <c r="G227" s="4" t="s">
        <v>455</v>
      </c>
      <c r="H227" s="4" t="s">
        <v>38</v>
      </c>
      <c r="I227" s="4" t="s">
        <v>84</v>
      </c>
      <c r="K227" s="13">
        <v>2015</v>
      </c>
      <c r="L227" s="4" t="s">
        <v>455</v>
      </c>
      <c r="M227" s="4" t="s">
        <v>38</v>
      </c>
      <c r="N227" s="4" t="s">
        <v>84</v>
      </c>
      <c r="P227" s="13">
        <v>2016</v>
      </c>
      <c r="Q227" s="4" t="s">
        <v>455</v>
      </c>
      <c r="R227" s="4" t="s">
        <v>38</v>
      </c>
      <c r="S227" s="4" t="s">
        <v>84</v>
      </c>
    </row>
    <row r="228" spans="1:19" x14ac:dyDescent="0.2">
      <c r="A228" s="13"/>
      <c r="B228" s="4" t="s">
        <v>340</v>
      </c>
      <c r="C228" s="4">
        <v>2013</v>
      </c>
      <c r="D228" s="4">
        <v>33</v>
      </c>
      <c r="F228" s="13"/>
      <c r="G228" s="4" t="s">
        <v>340</v>
      </c>
      <c r="H228" s="4">
        <v>2014</v>
      </c>
      <c r="I228" s="4">
        <v>32</v>
      </c>
      <c r="K228" s="13"/>
      <c r="L228" s="4" t="s">
        <v>436</v>
      </c>
      <c r="M228" s="4">
        <v>2015</v>
      </c>
      <c r="N228" s="4">
        <v>22</v>
      </c>
      <c r="P228" s="13"/>
      <c r="Q228" s="4" t="s">
        <v>340</v>
      </c>
      <c r="R228" s="4">
        <v>2016</v>
      </c>
      <c r="S228" s="4">
        <v>26</v>
      </c>
    </row>
    <row r="229" spans="1:19" x14ac:dyDescent="0.2">
      <c r="A229" s="13"/>
      <c r="B229" s="4" t="s">
        <v>436</v>
      </c>
      <c r="C229" s="4">
        <v>2013</v>
      </c>
      <c r="D229" s="4">
        <v>24</v>
      </c>
      <c r="F229" s="13"/>
      <c r="G229" s="4" t="s">
        <v>347</v>
      </c>
      <c r="H229" s="4">
        <v>2014</v>
      </c>
      <c r="I229" s="4">
        <v>21</v>
      </c>
      <c r="K229" s="13"/>
      <c r="L229" s="4" t="s">
        <v>340</v>
      </c>
      <c r="M229" s="4">
        <v>2015</v>
      </c>
      <c r="N229" s="4">
        <v>19</v>
      </c>
      <c r="P229" s="13"/>
      <c r="Q229" s="4" t="s">
        <v>437</v>
      </c>
      <c r="R229" s="4">
        <v>2016</v>
      </c>
      <c r="S229" s="4">
        <v>25</v>
      </c>
    </row>
    <row r="230" spans="1:19" x14ac:dyDescent="0.2">
      <c r="A230" s="13"/>
      <c r="B230" s="4" t="s">
        <v>347</v>
      </c>
      <c r="C230" s="4">
        <v>2013</v>
      </c>
      <c r="D230" s="4">
        <v>23</v>
      </c>
      <c r="F230" s="13"/>
      <c r="G230" s="4" t="s">
        <v>344</v>
      </c>
      <c r="H230" s="4">
        <v>2014</v>
      </c>
      <c r="I230" s="4">
        <v>21</v>
      </c>
      <c r="K230" s="13"/>
      <c r="L230" s="4" t="s">
        <v>342</v>
      </c>
      <c r="M230" s="4">
        <v>2015</v>
      </c>
      <c r="N230" s="4">
        <v>17</v>
      </c>
      <c r="P230" s="13"/>
      <c r="Q230" s="4" t="s">
        <v>342</v>
      </c>
      <c r="R230" s="4">
        <v>2016</v>
      </c>
      <c r="S230" s="4">
        <v>16</v>
      </c>
    </row>
    <row r="231" spans="1:19" x14ac:dyDescent="0.2">
      <c r="A231" s="13"/>
      <c r="B231" s="4" t="s">
        <v>344</v>
      </c>
      <c r="C231" s="4">
        <v>2013</v>
      </c>
      <c r="D231" s="4">
        <v>18</v>
      </c>
      <c r="F231" s="13"/>
      <c r="G231" s="4" t="s">
        <v>438</v>
      </c>
      <c r="H231" s="4">
        <v>2014</v>
      </c>
      <c r="I231" s="4">
        <v>17</v>
      </c>
      <c r="K231" s="13"/>
      <c r="L231" s="4" t="s">
        <v>344</v>
      </c>
      <c r="M231" s="4">
        <v>2015</v>
      </c>
      <c r="N231" s="4">
        <v>17</v>
      </c>
      <c r="P231" s="13"/>
      <c r="Q231" s="4" t="s">
        <v>341</v>
      </c>
      <c r="R231" s="4">
        <v>2016</v>
      </c>
      <c r="S231" s="4">
        <v>14</v>
      </c>
    </row>
    <row r="232" spans="1:19" x14ac:dyDescent="0.2">
      <c r="A232" s="13"/>
      <c r="B232" s="4" t="s">
        <v>351</v>
      </c>
      <c r="C232" s="4">
        <v>2013</v>
      </c>
      <c r="D232" s="4">
        <v>15</v>
      </c>
      <c r="F232" s="13"/>
      <c r="G232" s="4" t="s">
        <v>436</v>
      </c>
      <c r="H232" s="4">
        <v>2014</v>
      </c>
      <c r="I232" s="4">
        <v>17</v>
      </c>
      <c r="K232" s="13"/>
      <c r="L232" s="4" t="s">
        <v>437</v>
      </c>
      <c r="M232" s="4">
        <v>2015</v>
      </c>
      <c r="N232" s="4">
        <v>15</v>
      </c>
      <c r="P232" s="13"/>
      <c r="Q232" s="4" t="s">
        <v>344</v>
      </c>
      <c r="R232" s="4">
        <v>2016</v>
      </c>
      <c r="S232" s="4">
        <v>13</v>
      </c>
    </row>
    <row r="233" spans="1:19" x14ac:dyDescent="0.2">
      <c r="A233" s="13"/>
      <c r="B233" s="4" t="s">
        <v>343</v>
      </c>
      <c r="C233" s="4">
        <v>2013</v>
      </c>
      <c r="D233" s="4">
        <v>13</v>
      </c>
      <c r="F233" s="13"/>
      <c r="G233" s="4" t="s">
        <v>343</v>
      </c>
      <c r="H233" s="4">
        <v>2014</v>
      </c>
      <c r="I233" s="4">
        <v>16</v>
      </c>
      <c r="K233" s="13"/>
      <c r="L233" s="4" t="s">
        <v>347</v>
      </c>
      <c r="M233" s="4">
        <v>2015</v>
      </c>
      <c r="N233" s="4">
        <v>15</v>
      </c>
      <c r="P233" s="13"/>
      <c r="Q233" s="4" t="s">
        <v>436</v>
      </c>
      <c r="R233" s="4">
        <v>2016</v>
      </c>
      <c r="S233" s="4">
        <v>13</v>
      </c>
    </row>
    <row r="234" spans="1:19" x14ac:dyDescent="0.2">
      <c r="A234" s="13"/>
      <c r="B234" s="4" t="s">
        <v>342</v>
      </c>
      <c r="C234" s="4">
        <v>2013</v>
      </c>
      <c r="D234" s="4">
        <v>12</v>
      </c>
      <c r="F234" s="13"/>
      <c r="G234" s="4" t="s">
        <v>437</v>
      </c>
      <c r="H234" s="4">
        <v>2014</v>
      </c>
      <c r="I234" s="4">
        <v>15</v>
      </c>
      <c r="K234" s="13"/>
      <c r="L234" s="4" t="s">
        <v>343</v>
      </c>
      <c r="M234" s="4">
        <v>2015</v>
      </c>
      <c r="N234" s="4">
        <v>14</v>
      </c>
      <c r="P234" s="13"/>
      <c r="Q234" s="4" t="s">
        <v>347</v>
      </c>
      <c r="R234" s="4">
        <v>2016</v>
      </c>
      <c r="S234" s="4">
        <v>11</v>
      </c>
    </row>
    <row r="235" spans="1:19" x14ac:dyDescent="0.2">
      <c r="A235" s="13"/>
      <c r="B235" s="4" t="s">
        <v>437</v>
      </c>
      <c r="C235" s="4">
        <v>2013</v>
      </c>
      <c r="D235" s="4">
        <v>11</v>
      </c>
      <c r="F235" s="13"/>
      <c r="G235" s="4" t="s">
        <v>342</v>
      </c>
      <c r="H235" s="4">
        <v>2014</v>
      </c>
      <c r="I235" s="4">
        <v>13</v>
      </c>
      <c r="K235" s="13"/>
      <c r="L235" s="4" t="s">
        <v>346</v>
      </c>
      <c r="M235" s="4">
        <v>2015</v>
      </c>
      <c r="N235" s="4">
        <v>13</v>
      </c>
      <c r="P235" s="13"/>
      <c r="Q235" s="4" t="s">
        <v>346</v>
      </c>
      <c r="R235" s="4">
        <v>2016</v>
      </c>
      <c r="S235" s="4">
        <v>11</v>
      </c>
    </row>
    <row r="236" spans="1:19" x14ac:dyDescent="0.2">
      <c r="A236" s="13"/>
      <c r="B236" s="4" t="s">
        <v>438</v>
      </c>
      <c r="C236" s="4">
        <v>2013</v>
      </c>
      <c r="D236" s="4">
        <v>11</v>
      </c>
      <c r="F236" s="13"/>
      <c r="G236" s="4" t="s">
        <v>350</v>
      </c>
      <c r="H236" s="4">
        <v>2014</v>
      </c>
      <c r="I236" s="4">
        <v>13</v>
      </c>
      <c r="K236" s="13"/>
      <c r="L236" s="4" t="s">
        <v>352</v>
      </c>
      <c r="M236" s="4">
        <v>2015</v>
      </c>
      <c r="N236" s="4">
        <v>12</v>
      </c>
      <c r="P236" s="13"/>
      <c r="Q236" s="4" t="s">
        <v>351</v>
      </c>
      <c r="R236" s="4">
        <v>2016</v>
      </c>
      <c r="S236" s="4">
        <v>11</v>
      </c>
    </row>
    <row r="237" spans="1:19" x14ac:dyDescent="0.2">
      <c r="A237" s="13"/>
      <c r="B237" s="4" t="s">
        <v>346</v>
      </c>
      <c r="C237" s="4">
        <v>2013</v>
      </c>
      <c r="D237" s="4">
        <v>9</v>
      </c>
      <c r="F237" s="13"/>
      <c r="G237" s="4" t="s">
        <v>351</v>
      </c>
      <c r="H237" s="4">
        <v>2014</v>
      </c>
      <c r="I237" s="4">
        <v>11</v>
      </c>
      <c r="K237" s="13"/>
      <c r="L237" s="4" t="s">
        <v>438</v>
      </c>
      <c r="M237" s="4">
        <v>2015</v>
      </c>
      <c r="N237" s="4">
        <v>11</v>
      </c>
      <c r="P237" s="13"/>
      <c r="Q237" s="4" t="s">
        <v>343</v>
      </c>
      <c r="R237" s="4">
        <v>2016</v>
      </c>
      <c r="S237" s="4">
        <v>10</v>
      </c>
    </row>
    <row r="238" spans="1:19" x14ac:dyDescent="0.2">
      <c r="A238" s="13"/>
      <c r="B238" s="4" t="s">
        <v>350</v>
      </c>
      <c r="C238" s="4">
        <v>2013</v>
      </c>
      <c r="D238" s="4">
        <v>9</v>
      </c>
      <c r="F238" s="13"/>
      <c r="G238" s="4" t="s">
        <v>359</v>
      </c>
      <c r="H238" s="4">
        <v>2014</v>
      </c>
      <c r="I238" s="4">
        <v>10</v>
      </c>
      <c r="K238" s="13"/>
      <c r="L238" s="4" t="s">
        <v>341</v>
      </c>
      <c r="M238" s="4">
        <v>2015</v>
      </c>
      <c r="N238" s="4">
        <v>10</v>
      </c>
      <c r="P238" s="13"/>
      <c r="Q238" s="4" t="s">
        <v>348</v>
      </c>
      <c r="R238" s="4">
        <v>2016</v>
      </c>
      <c r="S238" s="4">
        <v>10</v>
      </c>
    </row>
    <row r="239" spans="1:19" x14ac:dyDescent="0.2">
      <c r="A239" s="13"/>
      <c r="B239" s="4" t="s">
        <v>341</v>
      </c>
      <c r="C239" s="4">
        <v>2013</v>
      </c>
      <c r="D239" s="4">
        <v>8</v>
      </c>
      <c r="F239" s="13"/>
      <c r="G239" s="4" t="s">
        <v>352</v>
      </c>
      <c r="H239" s="4">
        <v>2014</v>
      </c>
      <c r="I239" s="4">
        <v>10</v>
      </c>
      <c r="K239" s="13"/>
      <c r="L239" s="4" t="s">
        <v>350</v>
      </c>
      <c r="M239" s="4">
        <v>2015</v>
      </c>
      <c r="N239" s="4">
        <v>9</v>
      </c>
      <c r="P239" s="13"/>
      <c r="Q239" s="4" t="s">
        <v>462</v>
      </c>
      <c r="R239" s="4">
        <v>2016</v>
      </c>
      <c r="S239" s="4">
        <v>8</v>
      </c>
    </row>
    <row r="240" spans="1:19" x14ac:dyDescent="0.2">
      <c r="A240" s="13"/>
      <c r="B240" s="4" t="s">
        <v>348</v>
      </c>
      <c r="C240" s="4">
        <v>2013</v>
      </c>
      <c r="D240" s="4">
        <v>8</v>
      </c>
      <c r="F240" s="13"/>
      <c r="G240" s="4" t="s">
        <v>348</v>
      </c>
      <c r="H240" s="4">
        <v>2014</v>
      </c>
      <c r="I240" s="4">
        <v>9</v>
      </c>
      <c r="K240" s="13"/>
      <c r="L240" s="4" t="s">
        <v>353</v>
      </c>
      <c r="M240" s="4">
        <v>2015</v>
      </c>
      <c r="N240" s="4">
        <v>8</v>
      </c>
      <c r="P240" s="13"/>
      <c r="Q240" s="4" t="s">
        <v>353</v>
      </c>
      <c r="R240" s="4">
        <v>2016</v>
      </c>
      <c r="S240" s="4">
        <v>8</v>
      </c>
    </row>
    <row r="241" spans="1:19" x14ac:dyDescent="0.2">
      <c r="A241" s="13"/>
      <c r="B241" s="4" t="s">
        <v>362</v>
      </c>
      <c r="C241" s="4">
        <v>2013</v>
      </c>
      <c r="D241" s="4">
        <v>7</v>
      </c>
      <c r="F241" s="13"/>
      <c r="G241" s="4" t="s">
        <v>353</v>
      </c>
      <c r="H241" s="4">
        <v>2014</v>
      </c>
      <c r="I241" s="4">
        <v>8</v>
      </c>
      <c r="K241" s="13"/>
      <c r="L241" s="4" t="s">
        <v>358</v>
      </c>
      <c r="M241" s="4">
        <v>2015</v>
      </c>
      <c r="N241" s="4">
        <v>7</v>
      </c>
      <c r="P241" s="13"/>
      <c r="Q241" s="4" t="s">
        <v>438</v>
      </c>
      <c r="R241" s="4">
        <v>2016</v>
      </c>
      <c r="S241" s="4">
        <v>7</v>
      </c>
    </row>
    <row r="242" spans="1:19" x14ac:dyDescent="0.2">
      <c r="A242" s="13"/>
      <c r="B242" s="4" t="s">
        <v>355</v>
      </c>
      <c r="C242" s="4">
        <v>2013</v>
      </c>
      <c r="D242" s="4">
        <v>7</v>
      </c>
      <c r="F242" s="13"/>
      <c r="G242" s="4" t="s">
        <v>341</v>
      </c>
      <c r="H242" s="4">
        <v>2014</v>
      </c>
      <c r="I242" s="4">
        <v>7</v>
      </c>
      <c r="K242" s="13"/>
      <c r="L242" s="4" t="s">
        <v>361</v>
      </c>
      <c r="M242" s="4">
        <v>2015</v>
      </c>
      <c r="N242" s="4">
        <v>7</v>
      </c>
      <c r="P242" s="13"/>
      <c r="Q242" s="4" t="s">
        <v>358</v>
      </c>
      <c r="R242" s="4">
        <v>2016</v>
      </c>
      <c r="S242" s="4">
        <v>7</v>
      </c>
    </row>
    <row r="245" spans="1:19" x14ac:dyDescent="0.2">
      <c r="A245" s="13">
        <v>2017</v>
      </c>
      <c r="B245" s="4" t="s">
        <v>455</v>
      </c>
      <c r="C245" s="4" t="s">
        <v>38</v>
      </c>
      <c r="D245" s="4" t="s">
        <v>84</v>
      </c>
      <c r="F245" s="13">
        <v>2018</v>
      </c>
      <c r="G245" s="4" t="s">
        <v>455</v>
      </c>
      <c r="H245" s="4" t="s">
        <v>38</v>
      </c>
      <c r="I245" s="4" t="s">
        <v>84</v>
      </c>
      <c r="K245" s="13">
        <v>2019</v>
      </c>
      <c r="L245" s="4" t="s">
        <v>455</v>
      </c>
      <c r="M245" s="4" t="s">
        <v>38</v>
      </c>
      <c r="N245" s="4" t="s">
        <v>84</v>
      </c>
      <c r="P245" s="13">
        <v>2020</v>
      </c>
      <c r="Q245" s="4" t="s">
        <v>455</v>
      </c>
      <c r="R245" s="4" t="s">
        <v>38</v>
      </c>
      <c r="S245" s="4" t="s">
        <v>84</v>
      </c>
    </row>
    <row r="246" spans="1:19" x14ac:dyDescent="0.2">
      <c r="A246" s="13"/>
      <c r="B246" s="4" t="s">
        <v>436</v>
      </c>
      <c r="C246" s="4">
        <v>2017</v>
      </c>
      <c r="D246" s="4">
        <v>32</v>
      </c>
      <c r="F246" s="13"/>
      <c r="G246" s="4" t="s">
        <v>341</v>
      </c>
      <c r="H246" s="4">
        <v>2018</v>
      </c>
      <c r="I246" s="4">
        <v>26</v>
      </c>
      <c r="K246" s="13"/>
      <c r="L246" s="4" t="s">
        <v>342</v>
      </c>
      <c r="M246" s="4">
        <v>2019</v>
      </c>
      <c r="N246" s="4">
        <v>31</v>
      </c>
      <c r="P246" s="13"/>
      <c r="Q246" s="4" t="s">
        <v>437</v>
      </c>
      <c r="R246" s="4">
        <v>2020</v>
      </c>
      <c r="S246" s="4">
        <v>28</v>
      </c>
    </row>
    <row r="247" spans="1:19" x14ac:dyDescent="0.2">
      <c r="A247" s="13"/>
      <c r="B247" s="4" t="s">
        <v>341</v>
      </c>
      <c r="C247" s="4">
        <v>2017</v>
      </c>
      <c r="D247" s="4">
        <v>22</v>
      </c>
      <c r="F247" s="13"/>
      <c r="G247" s="4" t="s">
        <v>437</v>
      </c>
      <c r="H247" s="4">
        <v>2018</v>
      </c>
      <c r="I247" s="4">
        <v>24</v>
      </c>
      <c r="K247" s="13"/>
      <c r="L247" s="4" t="s">
        <v>437</v>
      </c>
      <c r="M247" s="4">
        <v>2019</v>
      </c>
      <c r="N247" s="4">
        <v>29</v>
      </c>
      <c r="P247" s="13"/>
      <c r="Q247" s="4" t="s">
        <v>341</v>
      </c>
      <c r="R247" s="4">
        <v>2020</v>
      </c>
      <c r="S247" s="4">
        <v>18</v>
      </c>
    </row>
    <row r="248" spans="1:19" x14ac:dyDescent="0.2">
      <c r="A248" s="13"/>
      <c r="B248" s="4" t="s">
        <v>437</v>
      </c>
      <c r="C248" s="4">
        <v>2017</v>
      </c>
      <c r="D248" s="4">
        <v>22</v>
      </c>
      <c r="F248" s="13"/>
      <c r="G248" s="4" t="s">
        <v>436</v>
      </c>
      <c r="H248" s="4">
        <v>2018</v>
      </c>
      <c r="I248" s="4">
        <v>23</v>
      </c>
      <c r="K248" s="13"/>
      <c r="L248" s="4" t="s">
        <v>346</v>
      </c>
      <c r="M248" s="4">
        <v>2019</v>
      </c>
      <c r="N248" s="4">
        <v>21</v>
      </c>
      <c r="P248" s="13"/>
      <c r="Q248" s="4" t="s">
        <v>346</v>
      </c>
      <c r="R248" s="4">
        <v>2020</v>
      </c>
      <c r="S248" s="4">
        <v>18</v>
      </c>
    </row>
    <row r="249" spans="1:19" x14ac:dyDescent="0.2">
      <c r="A249" s="13"/>
      <c r="B249" s="4" t="s">
        <v>348</v>
      </c>
      <c r="C249" s="4">
        <v>2017</v>
      </c>
      <c r="D249" s="4">
        <v>19</v>
      </c>
      <c r="F249" s="13"/>
      <c r="G249" s="4" t="s">
        <v>342</v>
      </c>
      <c r="H249" s="4">
        <v>2018</v>
      </c>
      <c r="I249" s="4">
        <v>21</v>
      </c>
      <c r="K249" s="13"/>
      <c r="L249" s="4" t="s">
        <v>341</v>
      </c>
      <c r="M249" s="4">
        <v>2019</v>
      </c>
      <c r="N249" s="4">
        <v>19</v>
      </c>
      <c r="P249" s="13"/>
      <c r="Q249" s="4" t="s">
        <v>436</v>
      </c>
      <c r="R249" s="4">
        <v>2020</v>
      </c>
      <c r="S249" s="4">
        <v>18</v>
      </c>
    </row>
    <row r="250" spans="1:19" x14ac:dyDescent="0.2">
      <c r="A250" s="13"/>
      <c r="B250" s="4" t="s">
        <v>342</v>
      </c>
      <c r="C250" s="4">
        <v>2017</v>
      </c>
      <c r="D250" s="4">
        <v>16</v>
      </c>
      <c r="F250" s="13"/>
      <c r="G250" s="4" t="s">
        <v>346</v>
      </c>
      <c r="H250" s="4">
        <v>2018</v>
      </c>
      <c r="I250" s="4">
        <v>17</v>
      </c>
      <c r="K250" s="13"/>
      <c r="L250" s="4" t="s">
        <v>343</v>
      </c>
      <c r="M250" s="4">
        <v>2019</v>
      </c>
      <c r="N250" s="4">
        <v>18</v>
      </c>
      <c r="P250" s="13"/>
      <c r="Q250" s="4" t="s">
        <v>342</v>
      </c>
      <c r="R250" s="4">
        <v>2020</v>
      </c>
      <c r="S250" s="4">
        <v>13</v>
      </c>
    </row>
    <row r="251" spans="1:19" x14ac:dyDescent="0.2">
      <c r="A251" s="13"/>
      <c r="B251" s="4" t="s">
        <v>343</v>
      </c>
      <c r="C251" s="4">
        <v>2017</v>
      </c>
      <c r="D251" s="4">
        <v>13</v>
      </c>
      <c r="F251" s="13"/>
      <c r="G251" s="4" t="s">
        <v>343</v>
      </c>
      <c r="H251" s="4">
        <v>2018</v>
      </c>
      <c r="I251" s="4">
        <v>14</v>
      </c>
      <c r="K251" s="13"/>
      <c r="L251" s="4" t="s">
        <v>436</v>
      </c>
      <c r="M251" s="4">
        <v>2019</v>
      </c>
      <c r="N251" s="4">
        <v>18</v>
      </c>
      <c r="P251" s="13"/>
      <c r="Q251" s="4" t="s">
        <v>363</v>
      </c>
      <c r="R251" s="4">
        <v>2020</v>
      </c>
      <c r="S251" s="4">
        <v>12</v>
      </c>
    </row>
    <row r="252" spans="1:19" x14ac:dyDescent="0.2">
      <c r="A252" s="13"/>
      <c r="B252" s="4" t="s">
        <v>340</v>
      </c>
      <c r="C252" s="4">
        <v>2017</v>
      </c>
      <c r="D252" s="4">
        <v>12</v>
      </c>
      <c r="F252" s="13"/>
      <c r="G252" s="4" t="s">
        <v>348</v>
      </c>
      <c r="H252" s="4">
        <v>2018</v>
      </c>
      <c r="I252" s="4">
        <v>13</v>
      </c>
      <c r="K252" s="13"/>
      <c r="L252" s="4" t="s">
        <v>348</v>
      </c>
      <c r="M252" s="4">
        <v>2019</v>
      </c>
      <c r="N252" s="4">
        <v>17</v>
      </c>
      <c r="P252" s="13"/>
      <c r="Q252" s="4" t="s">
        <v>348</v>
      </c>
      <c r="R252" s="4">
        <v>2020</v>
      </c>
      <c r="S252" s="4">
        <v>12</v>
      </c>
    </row>
    <row r="253" spans="1:19" x14ac:dyDescent="0.2">
      <c r="A253" s="13"/>
      <c r="B253" s="4" t="s">
        <v>350</v>
      </c>
      <c r="C253" s="4">
        <v>2017</v>
      </c>
      <c r="D253" s="4">
        <v>12</v>
      </c>
      <c r="F253" s="13"/>
      <c r="G253" s="4" t="s">
        <v>354</v>
      </c>
      <c r="H253" s="4">
        <v>2018</v>
      </c>
      <c r="I253" s="4">
        <v>13</v>
      </c>
      <c r="K253" s="13"/>
      <c r="L253" s="4" t="s">
        <v>354</v>
      </c>
      <c r="M253" s="4">
        <v>2019</v>
      </c>
      <c r="N253" s="4">
        <v>15</v>
      </c>
      <c r="P253" s="13"/>
      <c r="Q253" s="4" t="s">
        <v>343</v>
      </c>
      <c r="R253" s="4">
        <v>2020</v>
      </c>
      <c r="S253" s="4">
        <v>10</v>
      </c>
    </row>
    <row r="254" spans="1:19" x14ac:dyDescent="0.2">
      <c r="A254" s="13"/>
      <c r="B254" s="4" t="s">
        <v>351</v>
      </c>
      <c r="C254" s="4">
        <v>2017</v>
      </c>
      <c r="D254" s="4">
        <v>9</v>
      </c>
      <c r="F254" s="13"/>
      <c r="G254" s="4" t="s">
        <v>353</v>
      </c>
      <c r="H254" s="4">
        <v>2018</v>
      </c>
      <c r="I254" s="4">
        <v>11</v>
      </c>
      <c r="K254" s="13"/>
      <c r="L254" s="4" t="s">
        <v>456</v>
      </c>
      <c r="M254" s="4">
        <v>2019</v>
      </c>
      <c r="N254" s="4">
        <v>11</v>
      </c>
      <c r="P254" s="13"/>
      <c r="Q254" s="4" t="s">
        <v>354</v>
      </c>
      <c r="R254" s="4">
        <v>2020</v>
      </c>
      <c r="S254" s="4">
        <v>9</v>
      </c>
    </row>
    <row r="255" spans="1:19" x14ac:dyDescent="0.2">
      <c r="A255" s="13"/>
      <c r="B255" s="4" t="s">
        <v>346</v>
      </c>
      <c r="C255" s="4">
        <v>2017</v>
      </c>
      <c r="D255" s="4">
        <v>8</v>
      </c>
      <c r="F255" s="13"/>
      <c r="G255" s="4" t="s">
        <v>363</v>
      </c>
      <c r="H255" s="4">
        <v>2018</v>
      </c>
      <c r="I255" s="4">
        <v>10</v>
      </c>
      <c r="K255" s="13"/>
      <c r="L255" s="4" t="s">
        <v>457</v>
      </c>
      <c r="M255" s="4">
        <v>2019</v>
      </c>
      <c r="N255" s="4">
        <v>9</v>
      </c>
      <c r="P255" s="13"/>
      <c r="Q255" s="4" t="s">
        <v>351</v>
      </c>
      <c r="R255" s="4">
        <v>2020</v>
      </c>
      <c r="S255" s="4">
        <v>8</v>
      </c>
    </row>
    <row r="256" spans="1:19" x14ac:dyDescent="0.2">
      <c r="A256" s="13"/>
      <c r="B256" s="4" t="s">
        <v>352</v>
      </c>
      <c r="C256" s="4">
        <v>2017</v>
      </c>
      <c r="D256" s="4">
        <v>8</v>
      </c>
      <c r="F256" s="13"/>
      <c r="G256" s="4" t="s">
        <v>460</v>
      </c>
      <c r="H256" s="4">
        <v>2018</v>
      </c>
      <c r="I256" s="4">
        <v>10</v>
      </c>
      <c r="K256" s="13"/>
      <c r="L256" s="4" t="s">
        <v>351</v>
      </c>
      <c r="M256" s="4">
        <v>2019</v>
      </c>
      <c r="N256" s="4">
        <v>9</v>
      </c>
      <c r="P256" s="13"/>
      <c r="Q256" s="4" t="s">
        <v>357</v>
      </c>
      <c r="R256" s="4">
        <v>2020</v>
      </c>
      <c r="S256" s="4">
        <v>8</v>
      </c>
    </row>
    <row r="257" spans="1:19" x14ac:dyDescent="0.2">
      <c r="A257" s="13"/>
      <c r="B257" s="4" t="s">
        <v>438</v>
      </c>
      <c r="C257" s="4">
        <v>2017</v>
      </c>
      <c r="D257" s="4">
        <v>7</v>
      </c>
      <c r="F257" s="13"/>
      <c r="G257" s="4" t="s">
        <v>340</v>
      </c>
      <c r="H257" s="4">
        <v>2018</v>
      </c>
      <c r="I257" s="4">
        <v>10</v>
      </c>
      <c r="K257" s="13"/>
      <c r="L257" s="4" t="s">
        <v>438</v>
      </c>
      <c r="M257" s="4">
        <v>2019</v>
      </c>
      <c r="N257" s="4">
        <v>8</v>
      </c>
      <c r="P257" s="13"/>
      <c r="Q257" s="4" t="s">
        <v>350</v>
      </c>
      <c r="R257" s="4">
        <v>2020</v>
      </c>
      <c r="S257" s="4">
        <v>7</v>
      </c>
    </row>
    <row r="258" spans="1:19" x14ac:dyDescent="0.2">
      <c r="A258" s="13"/>
      <c r="B258" s="4" t="s">
        <v>354</v>
      </c>
      <c r="C258" s="4">
        <v>2017</v>
      </c>
      <c r="D258" s="4">
        <v>7</v>
      </c>
      <c r="F258" s="13"/>
      <c r="G258" s="4" t="s">
        <v>439</v>
      </c>
      <c r="H258" s="4">
        <v>2018</v>
      </c>
      <c r="I258" s="4">
        <v>10</v>
      </c>
      <c r="K258" s="13"/>
      <c r="L258" s="4" t="s">
        <v>340</v>
      </c>
      <c r="M258" s="4">
        <v>2019</v>
      </c>
      <c r="N258" s="4">
        <v>8</v>
      </c>
      <c r="P258" s="13"/>
      <c r="Q258" s="4" t="s">
        <v>438</v>
      </c>
      <c r="R258" s="4">
        <v>2020</v>
      </c>
      <c r="S258" s="4">
        <v>6</v>
      </c>
    </row>
    <row r="259" spans="1:19" x14ac:dyDescent="0.2">
      <c r="A259" s="13"/>
      <c r="B259" s="4" t="s">
        <v>353</v>
      </c>
      <c r="C259" s="4">
        <v>2017</v>
      </c>
      <c r="D259" s="4">
        <v>7</v>
      </c>
      <c r="F259" s="13"/>
      <c r="G259" s="4" t="s">
        <v>456</v>
      </c>
      <c r="H259" s="4">
        <v>2018</v>
      </c>
      <c r="I259" s="4">
        <v>9</v>
      </c>
      <c r="K259" s="13"/>
      <c r="L259" s="4" t="s">
        <v>458</v>
      </c>
      <c r="M259" s="4">
        <v>2019</v>
      </c>
      <c r="N259" s="4">
        <v>8</v>
      </c>
      <c r="P259" s="13"/>
      <c r="Q259" s="4" t="s">
        <v>456</v>
      </c>
      <c r="R259" s="4">
        <v>2020</v>
      </c>
      <c r="S259" s="4">
        <v>6</v>
      </c>
    </row>
    <row r="260" spans="1:19" x14ac:dyDescent="0.2">
      <c r="A260" s="13"/>
      <c r="B260" s="4" t="s">
        <v>461</v>
      </c>
      <c r="C260" s="4">
        <v>2017</v>
      </c>
      <c r="D260" s="4">
        <v>6</v>
      </c>
      <c r="F260" s="13"/>
      <c r="G260" s="4" t="s">
        <v>350</v>
      </c>
      <c r="H260" s="4">
        <v>2018</v>
      </c>
      <c r="I260" s="4">
        <v>9</v>
      </c>
      <c r="K260" s="13"/>
      <c r="L260" s="4" t="s">
        <v>459</v>
      </c>
      <c r="M260" s="4">
        <v>2019</v>
      </c>
      <c r="N260" s="4">
        <v>8</v>
      </c>
      <c r="P260" s="13"/>
      <c r="Q260" s="4" t="s">
        <v>439</v>
      </c>
      <c r="R260" s="4">
        <v>2020</v>
      </c>
      <c r="S260" s="4">
        <v>6</v>
      </c>
    </row>
  </sheetData>
  <mergeCells count="12">
    <mergeCell ref="A245:A260"/>
    <mergeCell ref="F245:F260"/>
    <mergeCell ref="K245:K260"/>
    <mergeCell ref="P245:P260"/>
    <mergeCell ref="A209:A224"/>
    <mergeCell ref="F209:F224"/>
    <mergeCell ref="K209:K224"/>
    <mergeCell ref="P209:P224"/>
    <mergeCell ref="A227:A242"/>
    <mergeCell ref="F227:F242"/>
    <mergeCell ref="K227:K242"/>
    <mergeCell ref="P227:P24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1CFA-308C-4A59-B9F6-E17C533B3528}">
  <dimension ref="A1:S379"/>
  <sheetViews>
    <sheetView tabSelected="1" topLeftCell="A306" workbookViewId="0">
      <selection activeCell="I320" sqref="I320"/>
    </sheetView>
  </sheetViews>
  <sheetFormatPr defaultRowHeight="14.25" x14ac:dyDescent="0.2"/>
  <cols>
    <col min="1" max="1" width="51.5" customWidth="1"/>
    <col min="2" max="2" width="15.25" customWidth="1"/>
  </cols>
  <sheetData>
    <row r="1" spans="1:3" x14ac:dyDescent="0.2">
      <c r="A1" t="s">
        <v>42</v>
      </c>
    </row>
    <row r="2" spans="1:3" x14ac:dyDescent="0.2">
      <c r="A2" t="s">
        <v>79</v>
      </c>
    </row>
    <row r="3" spans="1:3" x14ac:dyDescent="0.2">
      <c r="A3" t="s">
        <v>43</v>
      </c>
      <c r="B3" t="s">
        <v>80</v>
      </c>
      <c r="C3" t="s">
        <v>44</v>
      </c>
    </row>
    <row r="4" spans="1:3" x14ac:dyDescent="0.2">
      <c r="A4" t="s">
        <v>45</v>
      </c>
      <c r="B4" t="s">
        <v>63</v>
      </c>
      <c r="C4">
        <v>467</v>
      </c>
    </row>
    <row r="5" spans="1:3" x14ac:dyDescent="0.2">
      <c r="A5" t="s">
        <v>46</v>
      </c>
      <c r="B5" t="s">
        <v>64</v>
      </c>
      <c r="C5">
        <v>112</v>
      </c>
    </row>
    <row r="6" spans="1:3" x14ac:dyDescent="0.2">
      <c r="A6" t="s">
        <v>47</v>
      </c>
      <c r="B6" t="s">
        <v>65</v>
      </c>
      <c r="C6">
        <v>74</v>
      </c>
    </row>
    <row r="7" spans="1:3" x14ac:dyDescent="0.2">
      <c r="A7" t="s">
        <v>406</v>
      </c>
      <c r="B7" t="s">
        <v>74</v>
      </c>
      <c r="C7">
        <v>73</v>
      </c>
    </row>
    <row r="8" spans="1:3" x14ac:dyDescent="0.2">
      <c r="A8" t="s">
        <v>48</v>
      </c>
      <c r="B8" s="8" t="s">
        <v>66</v>
      </c>
      <c r="C8">
        <v>65</v>
      </c>
    </row>
    <row r="9" spans="1:3" x14ac:dyDescent="0.2">
      <c r="A9" t="s">
        <v>50</v>
      </c>
      <c r="B9" t="s">
        <v>68</v>
      </c>
      <c r="C9">
        <v>42</v>
      </c>
    </row>
    <row r="10" spans="1:3" x14ac:dyDescent="0.2">
      <c r="A10" t="s">
        <v>49</v>
      </c>
      <c r="B10" t="s">
        <v>67</v>
      </c>
      <c r="C10">
        <v>42</v>
      </c>
    </row>
    <row r="11" spans="1:3" x14ac:dyDescent="0.2">
      <c r="A11" t="s">
        <v>51</v>
      </c>
      <c r="B11" t="s">
        <v>69</v>
      </c>
      <c r="C11">
        <v>41</v>
      </c>
    </row>
    <row r="12" spans="1:3" x14ac:dyDescent="0.2">
      <c r="A12" t="s">
        <v>52</v>
      </c>
      <c r="B12" t="s">
        <v>63</v>
      </c>
      <c r="C12">
        <v>41</v>
      </c>
    </row>
    <row r="13" spans="1:3" x14ac:dyDescent="0.2">
      <c r="A13" t="s">
        <v>53</v>
      </c>
      <c r="B13" t="s">
        <v>70</v>
      </c>
      <c r="C13">
        <v>40</v>
      </c>
    </row>
    <row r="14" spans="1:3" x14ac:dyDescent="0.2">
      <c r="A14" t="s">
        <v>54</v>
      </c>
      <c r="B14" t="s">
        <v>64</v>
      </c>
      <c r="C14">
        <v>36</v>
      </c>
    </row>
    <row r="15" spans="1:3" x14ac:dyDescent="0.2">
      <c r="A15" t="s">
        <v>55</v>
      </c>
      <c r="B15" t="s">
        <v>71</v>
      </c>
      <c r="C15">
        <v>34</v>
      </c>
    </row>
    <row r="16" spans="1:3" x14ac:dyDescent="0.2">
      <c r="A16" t="s">
        <v>56</v>
      </c>
      <c r="B16" t="s">
        <v>72</v>
      </c>
      <c r="C16">
        <v>27</v>
      </c>
    </row>
    <row r="17" spans="1:3" x14ac:dyDescent="0.2">
      <c r="A17" t="s">
        <v>58</v>
      </c>
      <c r="B17" t="s">
        <v>407</v>
      </c>
      <c r="C17">
        <v>26</v>
      </c>
    </row>
    <row r="18" spans="1:3" x14ac:dyDescent="0.2">
      <c r="A18" t="s">
        <v>57</v>
      </c>
      <c r="B18" t="s">
        <v>73</v>
      </c>
      <c r="C18">
        <v>25</v>
      </c>
    </row>
    <row r="19" spans="1:3" x14ac:dyDescent="0.2">
      <c r="A19" t="s">
        <v>59</v>
      </c>
      <c r="B19" s="7" t="s">
        <v>75</v>
      </c>
      <c r="C19">
        <v>21</v>
      </c>
    </row>
    <row r="20" spans="1:3" x14ac:dyDescent="0.2">
      <c r="A20" t="s">
        <v>60</v>
      </c>
      <c r="B20" s="8" t="s">
        <v>76</v>
      </c>
      <c r="C20">
        <v>21</v>
      </c>
    </row>
    <row r="21" spans="1:3" x14ac:dyDescent="0.2">
      <c r="A21" t="s">
        <v>61</v>
      </c>
      <c r="B21" t="s">
        <v>77</v>
      </c>
      <c r="C21">
        <v>20</v>
      </c>
    </row>
    <row r="22" spans="1:3" x14ac:dyDescent="0.2">
      <c r="A22" t="s">
        <v>62</v>
      </c>
      <c r="B22" t="s">
        <v>78</v>
      </c>
      <c r="C22">
        <v>20</v>
      </c>
    </row>
    <row r="23" spans="1:3" x14ac:dyDescent="0.2">
      <c r="A23" t="s">
        <v>424</v>
      </c>
      <c r="B23" t="s">
        <v>433</v>
      </c>
      <c r="C23">
        <v>19</v>
      </c>
    </row>
    <row r="30" spans="1:3" x14ac:dyDescent="0.2">
      <c r="A30" t="s">
        <v>409</v>
      </c>
    </row>
    <row r="31" spans="1:3" x14ac:dyDescent="0.2">
      <c r="A31" t="s">
        <v>410</v>
      </c>
      <c r="B31" t="s">
        <v>412</v>
      </c>
      <c r="C31" t="s">
        <v>411</v>
      </c>
    </row>
    <row r="32" spans="1:3" x14ac:dyDescent="0.2">
      <c r="A32" t="s">
        <v>408</v>
      </c>
      <c r="B32">
        <v>630</v>
      </c>
      <c r="C32" t="s">
        <v>63</v>
      </c>
    </row>
    <row r="33" spans="1:3" x14ac:dyDescent="0.2">
      <c r="A33" t="s">
        <v>413</v>
      </c>
      <c r="B33">
        <v>239</v>
      </c>
      <c r="C33" t="s">
        <v>64</v>
      </c>
    </row>
    <row r="34" spans="1:3" x14ac:dyDescent="0.2">
      <c r="A34" t="s">
        <v>414</v>
      </c>
      <c r="B34">
        <v>145</v>
      </c>
      <c r="C34" t="s">
        <v>68</v>
      </c>
    </row>
    <row r="35" spans="1:3" x14ac:dyDescent="0.2">
      <c r="A35" t="s">
        <v>415</v>
      </c>
      <c r="B35">
        <v>131</v>
      </c>
      <c r="C35" t="s">
        <v>426</v>
      </c>
    </row>
    <row r="36" spans="1:3" x14ac:dyDescent="0.2">
      <c r="A36" t="s">
        <v>416</v>
      </c>
      <c r="B36">
        <v>88</v>
      </c>
      <c r="C36" t="s">
        <v>427</v>
      </c>
    </row>
    <row r="37" spans="1:3" x14ac:dyDescent="0.2">
      <c r="A37" t="s">
        <v>417</v>
      </c>
      <c r="B37">
        <v>77</v>
      </c>
      <c r="C37" t="s">
        <v>401</v>
      </c>
    </row>
    <row r="38" spans="1:3" x14ac:dyDescent="0.2">
      <c r="A38" t="s">
        <v>406</v>
      </c>
      <c r="B38">
        <v>77</v>
      </c>
      <c r="C38" t="s">
        <v>74</v>
      </c>
    </row>
    <row r="39" spans="1:3" x14ac:dyDescent="0.2">
      <c r="A39" t="s">
        <v>48</v>
      </c>
      <c r="B39">
        <v>72</v>
      </c>
      <c r="C39" t="s">
        <v>66</v>
      </c>
    </row>
    <row r="40" spans="1:3" x14ac:dyDescent="0.2">
      <c r="A40" t="s">
        <v>53</v>
      </c>
      <c r="B40">
        <v>68</v>
      </c>
      <c r="C40" t="s">
        <v>70</v>
      </c>
    </row>
    <row r="41" spans="1:3" x14ac:dyDescent="0.2">
      <c r="A41" t="s">
        <v>418</v>
      </c>
      <c r="B41">
        <v>55</v>
      </c>
      <c r="C41" t="s">
        <v>428</v>
      </c>
    </row>
    <row r="42" spans="1:3" x14ac:dyDescent="0.2">
      <c r="A42" t="s">
        <v>419</v>
      </c>
      <c r="B42">
        <v>55</v>
      </c>
      <c r="C42" t="s">
        <v>429</v>
      </c>
    </row>
    <row r="43" spans="1:3" x14ac:dyDescent="0.2">
      <c r="A43" t="s">
        <v>420</v>
      </c>
      <c r="B43">
        <v>46</v>
      </c>
      <c r="C43" t="s">
        <v>69</v>
      </c>
    </row>
    <row r="44" spans="1:3" x14ac:dyDescent="0.2">
      <c r="A44" t="s">
        <v>55</v>
      </c>
      <c r="B44">
        <v>36</v>
      </c>
      <c r="C44" t="s">
        <v>71</v>
      </c>
    </row>
    <row r="45" spans="1:3" x14ac:dyDescent="0.2">
      <c r="A45" t="s">
        <v>421</v>
      </c>
      <c r="B45">
        <v>35</v>
      </c>
      <c r="C45" t="s">
        <v>430</v>
      </c>
    </row>
    <row r="46" spans="1:3" x14ac:dyDescent="0.2">
      <c r="A46" t="s">
        <v>422</v>
      </c>
      <c r="B46">
        <v>27</v>
      </c>
      <c r="C46" t="s">
        <v>431</v>
      </c>
    </row>
    <row r="47" spans="1:3" x14ac:dyDescent="0.2">
      <c r="A47" t="s">
        <v>423</v>
      </c>
      <c r="B47">
        <v>26</v>
      </c>
      <c r="C47" t="s">
        <v>432</v>
      </c>
    </row>
    <row r="48" spans="1:3" x14ac:dyDescent="0.2">
      <c r="A48" t="s">
        <v>57</v>
      </c>
      <c r="B48">
        <v>26</v>
      </c>
      <c r="C48" t="s">
        <v>73</v>
      </c>
    </row>
    <row r="49" spans="1:16" x14ac:dyDescent="0.2">
      <c r="A49" t="s">
        <v>62</v>
      </c>
      <c r="B49">
        <v>20</v>
      </c>
      <c r="C49" t="s">
        <v>78</v>
      </c>
    </row>
    <row r="50" spans="1:16" x14ac:dyDescent="0.2">
      <c r="A50" t="s">
        <v>424</v>
      </c>
      <c r="B50">
        <v>19</v>
      </c>
      <c r="C50" t="s">
        <v>433</v>
      </c>
    </row>
    <row r="51" spans="1:16" x14ac:dyDescent="0.2">
      <c r="A51" t="s">
        <v>425</v>
      </c>
      <c r="B51">
        <v>19</v>
      </c>
      <c r="C51" t="s">
        <v>434</v>
      </c>
    </row>
    <row r="56" spans="1:16" x14ac:dyDescent="0.2">
      <c r="A56" s="5" t="s">
        <v>470</v>
      </c>
    </row>
    <row r="57" spans="1:16" x14ac:dyDescent="0.2">
      <c r="A57" t="s">
        <v>468</v>
      </c>
      <c r="B57" t="s">
        <v>452</v>
      </c>
      <c r="C57" t="s">
        <v>469</v>
      </c>
      <c r="G57" t="s">
        <v>53</v>
      </c>
      <c r="H57" t="s">
        <v>417</v>
      </c>
      <c r="I57" t="s">
        <v>415</v>
      </c>
      <c r="J57" t="s">
        <v>416</v>
      </c>
      <c r="K57" t="s">
        <v>414</v>
      </c>
      <c r="L57" t="s">
        <v>406</v>
      </c>
      <c r="M57" t="s">
        <v>408</v>
      </c>
      <c r="N57" t="s">
        <v>413</v>
      </c>
      <c r="O57" t="s">
        <v>48</v>
      </c>
      <c r="P57" t="s">
        <v>418</v>
      </c>
    </row>
    <row r="58" spans="1:16" x14ac:dyDescent="0.2">
      <c r="A58" t="s">
        <v>418</v>
      </c>
      <c r="B58">
        <v>2009</v>
      </c>
      <c r="C58">
        <v>2</v>
      </c>
      <c r="F58">
        <v>2009</v>
      </c>
      <c r="G58">
        <v>0</v>
      </c>
      <c r="H58">
        <v>4</v>
      </c>
      <c r="I58">
        <v>17</v>
      </c>
      <c r="J58">
        <v>0</v>
      </c>
      <c r="K58">
        <v>12</v>
      </c>
      <c r="L58">
        <v>0</v>
      </c>
      <c r="M58">
        <v>16</v>
      </c>
      <c r="N58">
        <v>18</v>
      </c>
      <c r="O58">
        <v>7</v>
      </c>
      <c r="P58">
        <v>2</v>
      </c>
    </row>
    <row r="59" spans="1:16" x14ac:dyDescent="0.2">
      <c r="A59" t="s">
        <v>418</v>
      </c>
      <c r="B59">
        <v>2010</v>
      </c>
      <c r="C59">
        <v>2</v>
      </c>
      <c r="F59">
        <v>2010</v>
      </c>
      <c r="G59">
        <v>0</v>
      </c>
      <c r="H59">
        <v>8</v>
      </c>
      <c r="I59">
        <v>13</v>
      </c>
      <c r="J59">
        <v>0</v>
      </c>
      <c r="K59">
        <v>5</v>
      </c>
      <c r="L59">
        <v>0</v>
      </c>
      <c r="M59">
        <v>8</v>
      </c>
      <c r="N59">
        <v>18</v>
      </c>
      <c r="O59">
        <v>4</v>
      </c>
      <c r="P59">
        <v>2</v>
      </c>
    </row>
    <row r="60" spans="1:16" x14ac:dyDescent="0.2">
      <c r="A60" t="s">
        <v>418</v>
      </c>
      <c r="B60">
        <v>2011</v>
      </c>
      <c r="C60">
        <v>1</v>
      </c>
      <c r="F60">
        <v>2011</v>
      </c>
      <c r="G60">
        <v>0</v>
      </c>
      <c r="H60">
        <v>8</v>
      </c>
      <c r="I60">
        <v>17</v>
      </c>
      <c r="J60">
        <v>4</v>
      </c>
      <c r="K60">
        <v>19</v>
      </c>
      <c r="L60">
        <v>0</v>
      </c>
      <c r="M60">
        <v>29</v>
      </c>
      <c r="N60">
        <v>21</v>
      </c>
      <c r="O60">
        <v>9</v>
      </c>
      <c r="P60">
        <v>1</v>
      </c>
    </row>
    <row r="61" spans="1:16" x14ac:dyDescent="0.2">
      <c r="A61" t="s">
        <v>418</v>
      </c>
      <c r="B61">
        <v>2012</v>
      </c>
      <c r="C61">
        <v>2</v>
      </c>
      <c r="F61">
        <v>2012</v>
      </c>
      <c r="G61">
        <v>1</v>
      </c>
      <c r="H61">
        <v>4</v>
      </c>
      <c r="I61">
        <v>5</v>
      </c>
      <c r="J61">
        <v>6</v>
      </c>
      <c r="K61">
        <v>6</v>
      </c>
      <c r="L61">
        <v>0</v>
      </c>
      <c r="M61">
        <v>20</v>
      </c>
      <c r="N61">
        <v>16</v>
      </c>
      <c r="O61">
        <v>8</v>
      </c>
      <c r="P61">
        <v>2</v>
      </c>
    </row>
    <row r="62" spans="1:16" x14ac:dyDescent="0.2">
      <c r="A62" t="s">
        <v>418</v>
      </c>
      <c r="B62">
        <v>2013</v>
      </c>
      <c r="C62">
        <v>7</v>
      </c>
      <c r="F62">
        <v>2013</v>
      </c>
      <c r="G62">
        <v>1</v>
      </c>
      <c r="H62">
        <v>2</v>
      </c>
      <c r="I62">
        <v>9</v>
      </c>
      <c r="J62">
        <v>4</v>
      </c>
      <c r="K62">
        <v>16</v>
      </c>
      <c r="L62">
        <v>0</v>
      </c>
      <c r="M62">
        <v>39</v>
      </c>
      <c r="N62">
        <v>22</v>
      </c>
      <c r="O62">
        <v>11</v>
      </c>
      <c r="P62">
        <v>7</v>
      </c>
    </row>
    <row r="63" spans="1:16" x14ac:dyDescent="0.2">
      <c r="A63" t="s">
        <v>418</v>
      </c>
      <c r="B63">
        <v>2014</v>
      </c>
      <c r="C63">
        <v>3</v>
      </c>
      <c r="F63">
        <v>2014</v>
      </c>
      <c r="G63">
        <v>2</v>
      </c>
      <c r="H63">
        <v>3</v>
      </c>
      <c r="I63">
        <v>11</v>
      </c>
      <c r="J63">
        <v>7</v>
      </c>
      <c r="K63">
        <v>12</v>
      </c>
      <c r="L63">
        <v>0</v>
      </c>
      <c r="M63">
        <v>42</v>
      </c>
      <c r="N63">
        <v>24</v>
      </c>
      <c r="O63">
        <v>8</v>
      </c>
      <c r="P63">
        <v>3</v>
      </c>
    </row>
    <row r="64" spans="1:16" x14ac:dyDescent="0.2">
      <c r="A64" t="s">
        <v>418</v>
      </c>
      <c r="B64">
        <v>2015</v>
      </c>
      <c r="C64">
        <v>8</v>
      </c>
      <c r="F64">
        <v>2015</v>
      </c>
      <c r="G64">
        <v>1</v>
      </c>
      <c r="H64">
        <v>6</v>
      </c>
      <c r="I64">
        <v>17</v>
      </c>
      <c r="J64">
        <v>8</v>
      </c>
      <c r="K64">
        <v>14</v>
      </c>
      <c r="L64">
        <v>0</v>
      </c>
      <c r="M64">
        <v>44</v>
      </c>
      <c r="N64">
        <v>19</v>
      </c>
      <c r="O64">
        <v>8</v>
      </c>
      <c r="P64">
        <v>8</v>
      </c>
    </row>
    <row r="65" spans="1:16" x14ac:dyDescent="0.2">
      <c r="A65" t="s">
        <v>418</v>
      </c>
      <c r="B65">
        <v>2016</v>
      </c>
      <c r="C65">
        <v>3</v>
      </c>
      <c r="F65">
        <v>2016</v>
      </c>
      <c r="G65">
        <v>12</v>
      </c>
      <c r="H65">
        <v>7</v>
      </c>
      <c r="I65">
        <v>11</v>
      </c>
      <c r="J65">
        <v>9</v>
      </c>
      <c r="K65">
        <v>25</v>
      </c>
      <c r="L65">
        <v>0</v>
      </c>
      <c r="M65">
        <v>67</v>
      </c>
      <c r="N65">
        <v>16</v>
      </c>
      <c r="O65">
        <v>7</v>
      </c>
      <c r="P65">
        <v>3</v>
      </c>
    </row>
    <row r="66" spans="1:16" x14ac:dyDescent="0.2">
      <c r="A66" t="s">
        <v>418</v>
      </c>
      <c r="B66">
        <v>2017</v>
      </c>
      <c r="C66">
        <v>5</v>
      </c>
      <c r="F66">
        <v>2017</v>
      </c>
      <c r="G66">
        <v>5</v>
      </c>
      <c r="H66">
        <v>7</v>
      </c>
      <c r="I66">
        <v>6</v>
      </c>
      <c r="J66">
        <v>15</v>
      </c>
      <c r="K66">
        <v>8</v>
      </c>
      <c r="L66">
        <v>2</v>
      </c>
      <c r="M66">
        <v>67</v>
      </c>
      <c r="N66">
        <v>19</v>
      </c>
      <c r="O66">
        <v>4</v>
      </c>
      <c r="P66">
        <v>5</v>
      </c>
    </row>
    <row r="67" spans="1:16" x14ac:dyDescent="0.2">
      <c r="A67" t="s">
        <v>418</v>
      </c>
      <c r="B67">
        <v>2018</v>
      </c>
      <c r="C67">
        <v>10</v>
      </c>
      <c r="F67">
        <v>2018</v>
      </c>
      <c r="G67">
        <v>14</v>
      </c>
      <c r="H67">
        <v>9</v>
      </c>
      <c r="I67">
        <v>5</v>
      </c>
      <c r="J67">
        <v>13</v>
      </c>
      <c r="K67">
        <v>12</v>
      </c>
      <c r="L67">
        <v>22</v>
      </c>
      <c r="M67">
        <v>95</v>
      </c>
      <c r="N67">
        <v>25</v>
      </c>
      <c r="O67">
        <v>0</v>
      </c>
      <c r="P67">
        <v>10</v>
      </c>
    </row>
    <row r="68" spans="1:16" x14ac:dyDescent="0.2">
      <c r="A68" t="s">
        <v>418</v>
      </c>
      <c r="B68">
        <v>2019</v>
      </c>
      <c r="C68">
        <v>5</v>
      </c>
      <c r="F68">
        <v>2019</v>
      </c>
      <c r="G68">
        <v>18</v>
      </c>
      <c r="H68">
        <v>5</v>
      </c>
      <c r="I68">
        <v>14</v>
      </c>
      <c r="J68">
        <v>16</v>
      </c>
      <c r="K68">
        <v>10</v>
      </c>
      <c r="L68">
        <v>31</v>
      </c>
      <c r="M68">
        <v>108</v>
      </c>
      <c r="N68">
        <v>22</v>
      </c>
      <c r="O68">
        <v>5</v>
      </c>
      <c r="P68">
        <v>5</v>
      </c>
    </row>
    <row r="69" spans="1:16" x14ac:dyDescent="0.2">
      <c r="A69" t="s">
        <v>418</v>
      </c>
      <c r="B69">
        <v>2020</v>
      </c>
      <c r="C69">
        <v>7</v>
      </c>
      <c r="F69">
        <v>2020</v>
      </c>
      <c r="G69">
        <v>14</v>
      </c>
      <c r="H69">
        <v>14</v>
      </c>
      <c r="I69">
        <v>6</v>
      </c>
      <c r="J69">
        <v>6</v>
      </c>
      <c r="K69">
        <v>6</v>
      </c>
      <c r="L69">
        <v>22</v>
      </c>
      <c r="M69">
        <v>95</v>
      </c>
      <c r="N69">
        <v>19</v>
      </c>
      <c r="O69">
        <v>1</v>
      </c>
      <c r="P69">
        <v>7</v>
      </c>
    </row>
    <row r="70" spans="1:16" x14ac:dyDescent="0.2">
      <c r="A70" t="s">
        <v>53</v>
      </c>
      <c r="B70">
        <v>2012</v>
      </c>
      <c r="C70">
        <v>1</v>
      </c>
    </row>
    <row r="71" spans="1:16" x14ac:dyDescent="0.2">
      <c r="A71" t="s">
        <v>53</v>
      </c>
      <c r="B71">
        <v>2013</v>
      </c>
      <c r="C71">
        <v>1</v>
      </c>
    </row>
    <row r="72" spans="1:16" x14ac:dyDescent="0.2">
      <c r="A72" t="s">
        <v>53</v>
      </c>
      <c r="B72">
        <v>2014</v>
      </c>
      <c r="C72">
        <v>2</v>
      </c>
    </row>
    <row r="73" spans="1:16" x14ac:dyDescent="0.2">
      <c r="A73" t="s">
        <v>53</v>
      </c>
      <c r="B73">
        <v>2015</v>
      </c>
      <c r="C73">
        <v>1</v>
      </c>
    </row>
    <row r="74" spans="1:16" x14ac:dyDescent="0.2">
      <c r="A74" t="s">
        <v>53</v>
      </c>
      <c r="B74">
        <v>2016</v>
      </c>
      <c r="C74">
        <v>12</v>
      </c>
    </row>
    <row r="75" spans="1:16" x14ac:dyDescent="0.2">
      <c r="A75" t="s">
        <v>53</v>
      </c>
      <c r="B75">
        <v>2017</v>
      </c>
      <c r="C75">
        <v>5</v>
      </c>
    </row>
    <row r="76" spans="1:16" x14ac:dyDescent="0.2">
      <c r="A76" t="s">
        <v>53</v>
      </c>
      <c r="B76">
        <v>2018</v>
      </c>
      <c r="C76">
        <v>14</v>
      </c>
    </row>
    <row r="77" spans="1:16" x14ac:dyDescent="0.2">
      <c r="A77" t="s">
        <v>53</v>
      </c>
      <c r="B77">
        <v>2019</v>
      </c>
      <c r="C77">
        <v>18</v>
      </c>
    </row>
    <row r="78" spans="1:16" x14ac:dyDescent="0.2">
      <c r="A78" t="s">
        <v>53</v>
      </c>
      <c r="B78">
        <v>2020</v>
      </c>
      <c r="C78">
        <v>14</v>
      </c>
    </row>
    <row r="79" spans="1:16" x14ac:dyDescent="0.2">
      <c r="A79" t="s">
        <v>417</v>
      </c>
      <c r="B79">
        <v>2009</v>
      </c>
      <c r="C79">
        <v>4</v>
      </c>
    </row>
    <row r="80" spans="1:16" x14ac:dyDescent="0.2">
      <c r="A80" t="s">
        <v>417</v>
      </c>
      <c r="B80">
        <v>2010</v>
      </c>
      <c r="C80">
        <v>8</v>
      </c>
    </row>
    <row r="81" spans="1:3" x14ac:dyDescent="0.2">
      <c r="A81" t="s">
        <v>417</v>
      </c>
      <c r="B81">
        <v>2011</v>
      </c>
      <c r="C81">
        <v>8</v>
      </c>
    </row>
    <row r="82" spans="1:3" x14ac:dyDescent="0.2">
      <c r="A82" t="s">
        <v>417</v>
      </c>
      <c r="B82">
        <v>2012</v>
      </c>
      <c r="C82">
        <v>4</v>
      </c>
    </row>
    <row r="83" spans="1:3" x14ac:dyDescent="0.2">
      <c r="A83" t="s">
        <v>417</v>
      </c>
      <c r="B83">
        <v>2013</v>
      </c>
      <c r="C83">
        <v>2</v>
      </c>
    </row>
    <row r="84" spans="1:3" x14ac:dyDescent="0.2">
      <c r="A84" t="s">
        <v>417</v>
      </c>
      <c r="B84">
        <v>2014</v>
      </c>
      <c r="C84">
        <v>3</v>
      </c>
    </row>
    <row r="85" spans="1:3" x14ac:dyDescent="0.2">
      <c r="A85" t="s">
        <v>417</v>
      </c>
      <c r="B85">
        <v>2015</v>
      </c>
      <c r="C85">
        <v>6</v>
      </c>
    </row>
    <row r="86" spans="1:3" x14ac:dyDescent="0.2">
      <c r="A86" t="s">
        <v>417</v>
      </c>
      <c r="B86">
        <v>2016</v>
      </c>
      <c r="C86">
        <v>7</v>
      </c>
    </row>
    <row r="87" spans="1:3" x14ac:dyDescent="0.2">
      <c r="A87" t="s">
        <v>417</v>
      </c>
      <c r="B87">
        <v>2017</v>
      </c>
      <c r="C87">
        <v>7</v>
      </c>
    </row>
    <row r="88" spans="1:3" x14ac:dyDescent="0.2">
      <c r="A88" t="s">
        <v>417</v>
      </c>
      <c r="B88">
        <v>2018</v>
      </c>
      <c r="C88">
        <v>9</v>
      </c>
    </row>
    <row r="89" spans="1:3" x14ac:dyDescent="0.2">
      <c r="A89" t="s">
        <v>417</v>
      </c>
      <c r="B89">
        <v>2019</v>
      </c>
      <c r="C89">
        <v>5</v>
      </c>
    </row>
    <row r="90" spans="1:3" x14ac:dyDescent="0.2">
      <c r="A90" t="s">
        <v>417</v>
      </c>
      <c r="B90">
        <v>2020</v>
      </c>
      <c r="C90">
        <v>14</v>
      </c>
    </row>
    <row r="91" spans="1:3" x14ac:dyDescent="0.2">
      <c r="A91" t="s">
        <v>415</v>
      </c>
      <c r="B91">
        <v>2009</v>
      </c>
      <c r="C91">
        <v>17</v>
      </c>
    </row>
    <row r="92" spans="1:3" x14ac:dyDescent="0.2">
      <c r="A92" t="s">
        <v>415</v>
      </c>
      <c r="B92">
        <v>2010</v>
      </c>
      <c r="C92">
        <v>13</v>
      </c>
    </row>
    <row r="93" spans="1:3" x14ac:dyDescent="0.2">
      <c r="A93" t="s">
        <v>415</v>
      </c>
      <c r="B93">
        <v>2011</v>
      </c>
      <c r="C93">
        <v>17</v>
      </c>
    </row>
    <row r="94" spans="1:3" x14ac:dyDescent="0.2">
      <c r="A94" t="s">
        <v>415</v>
      </c>
      <c r="B94">
        <v>2012</v>
      </c>
      <c r="C94">
        <v>5</v>
      </c>
    </row>
    <row r="95" spans="1:3" x14ac:dyDescent="0.2">
      <c r="A95" t="s">
        <v>415</v>
      </c>
      <c r="B95">
        <v>2013</v>
      </c>
      <c r="C95">
        <v>9</v>
      </c>
    </row>
    <row r="96" spans="1:3" x14ac:dyDescent="0.2">
      <c r="A96" t="s">
        <v>415</v>
      </c>
      <c r="B96">
        <v>2014</v>
      </c>
      <c r="C96">
        <v>11</v>
      </c>
    </row>
    <row r="97" spans="1:12" x14ac:dyDescent="0.2">
      <c r="A97" t="s">
        <v>415</v>
      </c>
      <c r="B97">
        <v>2015</v>
      </c>
      <c r="C97">
        <v>17</v>
      </c>
    </row>
    <row r="98" spans="1:12" x14ac:dyDescent="0.2">
      <c r="A98" t="s">
        <v>415</v>
      </c>
      <c r="B98">
        <v>2016</v>
      </c>
      <c r="C98">
        <v>11</v>
      </c>
    </row>
    <row r="99" spans="1:12" x14ac:dyDescent="0.2">
      <c r="A99" t="s">
        <v>415</v>
      </c>
      <c r="B99">
        <v>2017</v>
      </c>
      <c r="C99">
        <v>6</v>
      </c>
    </row>
    <row r="100" spans="1:12" x14ac:dyDescent="0.2">
      <c r="A100" t="s">
        <v>415</v>
      </c>
      <c r="B100">
        <v>2018</v>
      </c>
      <c r="C100">
        <v>5</v>
      </c>
    </row>
    <row r="101" spans="1:12" x14ac:dyDescent="0.2">
      <c r="A101" t="s">
        <v>415</v>
      </c>
      <c r="B101">
        <v>2019</v>
      </c>
      <c r="C101">
        <v>14</v>
      </c>
    </row>
    <row r="102" spans="1:12" x14ac:dyDescent="0.2">
      <c r="A102" t="s">
        <v>415</v>
      </c>
      <c r="B102">
        <v>2020</v>
      </c>
      <c r="C102">
        <v>6</v>
      </c>
      <c r="H102" t="s">
        <v>408</v>
      </c>
      <c r="I102" t="s">
        <v>413</v>
      </c>
      <c r="J102" t="s">
        <v>414</v>
      </c>
      <c r="K102" t="s">
        <v>415</v>
      </c>
      <c r="L102" t="s">
        <v>416</v>
      </c>
    </row>
    <row r="103" spans="1:12" x14ac:dyDescent="0.2">
      <c r="A103" t="s">
        <v>416</v>
      </c>
      <c r="B103">
        <v>2011</v>
      </c>
      <c r="C103">
        <v>4</v>
      </c>
      <c r="G103">
        <v>2009</v>
      </c>
      <c r="H103">
        <v>16</v>
      </c>
      <c r="I103">
        <v>18</v>
      </c>
      <c r="J103">
        <v>12</v>
      </c>
      <c r="K103">
        <v>17</v>
      </c>
      <c r="L103">
        <v>0</v>
      </c>
    </row>
    <row r="104" spans="1:12" x14ac:dyDescent="0.2">
      <c r="A104" t="s">
        <v>416</v>
      </c>
      <c r="B104">
        <v>2012</v>
      </c>
      <c r="C104">
        <v>6</v>
      </c>
      <c r="G104">
        <v>2010</v>
      </c>
      <c r="H104">
        <v>8</v>
      </c>
      <c r="I104">
        <v>18</v>
      </c>
      <c r="J104">
        <v>5</v>
      </c>
      <c r="K104">
        <v>13</v>
      </c>
      <c r="L104">
        <v>0</v>
      </c>
    </row>
    <row r="105" spans="1:12" x14ac:dyDescent="0.2">
      <c r="A105" t="s">
        <v>416</v>
      </c>
      <c r="B105">
        <v>2013</v>
      </c>
      <c r="C105">
        <v>4</v>
      </c>
      <c r="G105">
        <v>2011</v>
      </c>
      <c r="H105">
        <v>29</v>
      </c>
      <c r="I105">
        <v>21</v>
      </c>
      <c r="J105">
        <v>19</v>
      </c>
      <c r="K105">
        <v>17</v>
      </c>
      <c r="L105">
        <v>4</v>
      </c>
    </row>
    <row r="106" spans="1:12" x14ac:dyDescent="0.2">
      <c r="A106" t="s">
        <v>416</v>
      </c>
      <c r="B106">
        <v>2014</v>
      </c>
      <c r="C106">
        <v>7</v>
      </c>
      <c r="G106">
        <v>2012</v>
      </c>
      <c r="H106">
        <v>20</v>
      </c>
      <c r="I106">
        <v>16</v>
      </c>
      <c r="J106">
        <v>6</v>
      </c>
      <c r="K106">
        <v>5</v>
      </c>
      <c r="L106">
        <v>6</v>
      </c>
    </row>
    <row r="107" spans="1:12" x14ac:dyDescent="0.2">
      <c r="A107" t="s">
        <v>416</v>
      </c>
      <c r="B107">
        <v>2015</v>
      </c>
      <c r="C107">
        <v>8</v>
      </c>
      <c r="G107">
        <v>2013</v>
      </c>
      <c r="H107">
        <v>39</v>
      </c>
      <c r="I107">
        <v>22</v>
      </c>
      <c r="J107">
        <v>16</v>
      </c>
      <c r="K107">
        <v>9</v>
      </c>
      <c r="L107">
        <v>4</v>
      </c>
    </row>
    <row r="108" spans="1:12" x14ac:dyDescent="0.2">
      <c r="A108" t="s">
        <v>416</v>
      </c>
      <c r="B108">
        <v>2016</v>
      </c>
      <c r="C108">
        <v>9</v>
      </c>
      <c r="G108">
        <v>2014</v>
      </c>
      <c r="H108">
        <v>42</v>
      </c>
      <c r="I108">
        <v>24</v>
      </c>
      <c r="J108">
        <v>12</v>
      </c>
      <c r="K108">
        <v>11</v>
      </c>
      <c r="L108">
        <v>7</v>
      </c>
    </row>
    <row r="109" spans="1:12" x14ac:dyDescent="0.2">
      <c r="A109" t="s">
        <v>416</v>
      </c>
      <c r="B109">
        <v>2017</v>
      </c>
      <c r="C109">
        <v>15</v>
      </c>
      <c r="G109">
        <v>2015</v>
      </c>
      <c r="H109">
        <v>44</v>
      </c>
      <c r="I109">
        <v>19</v>
      </c>
      <c r="J109">
        <v>14</v>
      </c>
      <c r="K109">
        <v>17</v>
      </c>
      <c r="L109">
        <v>8</v>
      </c>
    </row>
    <row r="110" spans="1:12" x14ac:dyDescent="0.2">
      <c r="A110" t="s">
        <v>416</v>
      </c>
      <c r="B110">
        <v>2018</v>
      </c>
      <c r="C110">
        <v>13</v>
      </c>
      <c r="G110">
        <v>2016</v>
      </c>
      <c r="H110">
        <v>67</v>
      </c>
      <c r="I110">
        <v>16</v>
      </c>
      <c r="J110">
        <v>25</v>
      </c>
      <c r="K110">
        <v>11</v>
      </c>
      <c r="L110">
        <v>9</v>
      </c>
    </row>
    <row r="111" spans="1:12" x14ac:dyDescent="0.2">
      <c r="A111" t="s">
        <v>416</v>
      </c>
      <c r="B111">
        <v>2019</v>
      </c>
      <c r="C111">
        <v>16</v>
      </c>
      <c r="G111">
        <v>2017</v>
      </c>
      <c r="H111">
        <v>67</v>
      </c>
      <c r="I111">
        <v>19</v>
      </c>
      <c r="J111">
        <v>8</v>
      </c>
      <c r="K111">
        <v>6</v>
      </c>
      <c r="L111">
        <v>15</v>
      </c>
    </row>
    <row r="112" spans="1:12" x14ac:dyDescent="0.2">
      <c r="A112" t="s">
        <v>416</v>
      </c>
      <c r="B112">
        <v>2020</v>
      </c>
      <c r="C112">
        <v>6</v>
      </c>
      <c r="G112">
        <v>2018</v>
      </c>
      <c r="H112">
        <v>95</v>
      </c>
      <c r="I112">
        <v>25</v>
      </c>
      <c r="J112">
        <v>12</v>
      </c>
      <c r="K112">
        <v>5</v>
      </c>
      <c r="L112">
        <v>13</v>
      </c>
    </row>
    <row r="113" spans="1:12" x14ac:dyDescent="0.2">
      <c r="A113" t="s">
        <v>414</v>
      </c>
      <c r="B113">
        <v>2009</v>
      </c>
      <c r="C113">
        <v>12</v>
      </c>
      <c r="G113">
        <v>2019</v>
      </c>
      <c r="H113">
        <v>108</v>
      </c>
      <c r="I113">
        <v>22</v>
      </c>
      <c r="J113">
        <v>10</v>
      </c>
      <c r="K113">
        <v>14</v>
      </c>
      <c r="L113">
        <v>16</v>
      </c>
    </row>
    <row r="114" spans="1:12" x14ac:dyDescent="0.2">
      <c r="A114" t="s">
        <v>414</v>
      </c>
      <c r="B114">
        <v>2010</v>
      </c>
      <c r="C114">
        <v>5</v>
      </c>
      <c r="G114">
        <v>2020</v>
      </c>
      <c r="H114">
        <v>95</v>
      </c>
      <c r="I114">
        <v>19</v>
      </c>
      <c r="J114">
        <v>6</v>
      </c>
      <c r="K114">
        <v>6</v>
      </c>
      <c r="L114">
        <v>6</v>
      </c>
    </row>
    <row r="115" spans="1:12" x14ac:dyDescent="0.2">
      <c r="A115" t="s">
        <v>414</v>
      </c>
      <c r="B115">
        <v>2011</v>
      </c>
      <c r="C115">
        <v>19</v>
      </c>
    </row>
    <row r="116" spans="1:12" x14ac:dyDescent="0.2">
      <c r="A116" t="s">
        <v>414</v>
      </c>
      <c r="B116">
        <v>2012</v>
      </c>
      <c r="C116">
        <v>6</v>
      </c>
    </row>
    <row r="117" spans="1:12" x14ac:dyDescent="0.2">
      <c r="A117" t="s">
        <v>414</v>
      </c>
      <c r="B117">
        <v>2013</v>
      </c>
      <c r="C117">
        <v>16</v>
      </c>
    </row>
    <row r="118" spans="1:12" x14ac:dyDescent="0.2">
      <c r="A118" t="s">
        <v>414</v>
      </c>
      <c r="B118">
        <v>2014</v>
      </c>
      <c r="C118">
        <v>12</v>
      </c>
    </row>
    <row r="119" spans="1:12" x14ac:dyDescent="0.2">
      <c r="A119" t="s">
        <v>414</v>
      </c>
      <c r="B119">
        <v>2015</v>
      </c>
      <c r="C119">
        <v>14</v>
      </c>
    </row>
    <row r="120" spans="1:12" x14ac:dyDescent="0.2">
      <c r="A120" t="s">
        <v>414</v>
      </c>
      <c r="B120">
        <v>2016</v>
      </c>
      <c r="C120">
        <v>25</v>
      </c>
    </row>
    <row r="121" spans="1:12" x14ac:dyDescent="0.2">
      <c r="A121" t="s">
        <v>414</v>
      </c>
      <c r="B121">
        <v>2017</v>
      </c>
      <c r="C121">
        <v>8</v>
      </c>
    </row>
    <row r="122" spans="1:12" x14ac:dyDescent="0.2">
      <c r="A122" t="s">
        <v>414</v>
      </c>
      <c r="B122">
        <v>2018</v>
      </c>
      <c r="C122">
        <v>12</v>
      </c>
    </row>
    <row r="123" spans="1:12" x14ac:dyDescent="0.2">
      <c r="A123" t="s">
        <v>414</v>
      </c>
      <c r="B123">
        <v>2019</v>
      </c>
      <c r="C123">
        <v>10</v>
      </c>
    </row>
    <row r="124" spans="1:12" x14ac:dyDescent="0.2">
      <c r="A124" t="s">
        <v>414</v>
      </c>
      <c r="B124">
        <v>2020</v>
      </c>
      <c r="C124">
        <v>6</v>
      </c>
    </row>
    <row r="125" spans="1:12" x14ac:dyDescent="0.2">
      <c r="A125" t="s">
        <v>406</v>
      </c>
      <c r="B125">
        <v>2017</v>
      </c>
      <c r="C125">
        <v>2</v>
      </c>
    </row>
    <row r="126" spans="1:12" x14ac:dyDescent="0.2">
      <c r="A126" t="s">
        <v>406</v>
      </c>
      <c r="B126">
        <v>2018</v>
      </c>
      <c r="C126">
        <v>22</v>
      </c>
    </row>
    <row r="127" spans="1:12" x14ac:dyDescent="0.2">
      <c r="A127" t="s">
        <v>406</v>
      </c>
      <c r="B127">
        <v>2019</v>
      </c>
      <c r="C127">
        <v>31</v>
      </c>
    </row>
    <row r="128" spans="1:12" x14ac:dyDescent="0.2">
      <c r="A128" t="s">
        <v>406</v>
      </c>
      <c r="B128">
        <v>2020</v>
      </c>
      <c r="C128">
        <v>22</v>
      </c>
    </row>
    <row r="129" spans="1:3" x14ac:dyDescent="0.2">
      <c r="A129" t="s">
        <v>408</v>
      </c>
      <c r="B129">
        <v>2009</v>
      </c>
      <c r="C129">
        <v>16</v>
      </c>
    </row>
    <row r="130" spans="1:3" x14ac:dyDescent="0.2">
      <c r="A130" t="s">
        <v>408</v>
      </c>
      <c r="B130">
        <v>2010</v>
      </c>
      <c r="C130">
        <v>8</v>
      </c>
    </row>
    <row r="131" spans="1:3" x14ac:dyDescent="0.2">
      <c r="A131" t="s">
        <v>408</v>
      </c>
      <c r="B131">
        <v>2011</v>
      </c>
      <c r="C131">
        <v>29</v>
      </c>
    </row>
    <row r="132" spans="1:3" x14ac:dyDescent="0.2">
      <c r="A132" t="s">
        <v>408</v>
      </c>
      <c r="B132">
        <v>2012</v>
      </c>
      <c r="C132">
        <v>20</v>
      </c>
    </row>
    <row r="133" spans="1:3" x14ac:dyDescent="0.2">
      <c r="A133" t="s">
        <v>408</v>
      </c>
      <c r="B133">
        <v>2013</v>
      </c>
      <c r="C133">
        <v>39</v>
      </c>
    </row>
    <row r="134" spans="1:3" x14ac:dyDescent="0.2">
      <c r="A134" t="s">
        <v>408</v>
      </c>
      <c r="B134">
        <v>2014</v>
      </c>
      <c r="C134">
        <v>42</v>
      </c>
    </row>
    <row r="135" spans="1:3" x14ac:dyDescent="0.2">
      <c r="A135" t="s">
        <v>408</v>
      </c>
      <c r="B135">
        <v>2015</v>
      </c>
      <c r="C135">
        <v>44</v>
      </c>
    </row>
    <row r="136" spans="1:3" x14ac:dyDescent="0.2">
      <c r="A136" t="s">
        <v>408</v>
      </c>
      <c r="B136">
        <v>2016</v>
      </c>
      <c r="C136">
        <v>67</v>
      </c>
    </row>
    <row r="137" spans="1:3" x14ac:dyDescent="0.2">
      <c r="A137" t="s">
        <v>408</v>
      </c>
      <c r="B137">
        <v>2017</v>
      </c>
      <c r="C137">
        <v>67</v>
      </c>
    </row>
    <row r="138" spans="1:3" x14ac:dyDescent="0.2">
      <c r="A138" t="s">
        <v>408</v>
      </c>
      <c r="B138">
        <v>2018</v>
      </c>
      <c r="C138">
        <v>95</v>
      </c>
    </row>
    <row r="139" spans="1:3" x14ac:dyDescent="0.2">
      <c r="A139" t="s">
        <v>408</v>
      </c>
      <c r="B139">
        <v>2019</v>
      </c>
      <c r="C139">
        <v>108</v>
      </c>
    </row>
    <row r="140" spans="1:3" x14ac:dyDescent="0.2">
      <c r="A140" t="s">
        <v>408</v>
      </c>
      <c r="B140">
        <v>2020</v>
      </c>
      <c r="C140">
        <v>95</v>
      </c>
    </row>
    <row r="141" spans="1:3" x14ac:dyDescent="0.2">
      <c r="A141" t="s">
        <v>413</v>
      </c>
      <c r="B141">
        <v>2009</v>
      </c>
      <c r="C141">
        <v>18</v>
      </c>
    </row>
    <row r="142" spans="1:3" x14ac:dyDescent="0.2">
      <c r="A142" t="s">
        <v>413</v>
      </c>
      <c r="B142">
        <v>2010</v>
      </c>
      <c r="C142">
        <v>18</v>
      </c>
    </row>
    <row r="143" spans="1:3" x14ac:dyDescent="0.2">
      <c r="A143" t="s">
        <v>413</v>
      </c>
      <c r="B143">
        <v>2011</v>
      </c>
      <c r="C143">
        <v>21</v>
      </c>
    </row>
    <row r="144" spans="1:3" x14ac:dyDescent="0.2">
      <c r="A144" t="s">
        <v>413</v>
      </c>
      <c r="B144">
        <v>2012</v>
      </c>
      <c r="C144">
        <v>16</v>
      </c>
    </row>
    <row r="145" spans="1:3" x14ac:dyDescent="0.2">
      <c r="A145" t="s">
        <v>413</v>
      </c>
      <c r="B145">
        <v>2013</v>
      </c>
      <c r="C145">
        <v>22</v>
      </c>
    </row>
    <row r="146" spans="1:3" x14ac:dyDescent="0.2">
      <c r="A146" t="s">
        <v>413</v>
      </c>
      <c r="B146">
        <v>2014</v>
      </c>
      <c r="C146">
        <v>24</v>
      </c>
    </row>
    <row r="147" spans="1:3" x14ac:dyDescent="0.2">
      <c r="A147" t="s">
        <v>413</v>
      </c>
      <c r="B147">
        <v>2015</v>
      </c>
      <c r="C147">
        <v>19</v>
      </c>
    </row>
    <row r="148" spans="1:3" x14ac:dyDescent="0.2">
      <c r="A148" t="s">
        <v>413</v>
      </c>
      <c r="B148">
        <v>2016</v>
      </c>
      <c r="C148">
        <v>16</v>
      </c>
    </row>
    <row r="149" spans="1:3" x14ac:dyDescent="0.2">
      <c r="A149" t="s">
        <v>413</v>
      </c>
      <c r="B149">
        <v>2017</v>
      </c>
      <c r="C149">
        <v>19</v>
      </c>
    </row>
    <row r="150" spans="1:3" x14ac:dyDescent="0.2">
      <c r="A150" t="s">
        <v>413</v>
      </c>
      <c r="B150">
        <v>2018</v>
      </c>
      <c r="C150">
        <v>25</v>
      </c>
    </row>
    <row r="151" spans="1:3" x14ac:dyDescent="0.2">
      <c r="A151" t="s">
        <v>413</v>
      </c>
      <c r="B151">
        <v>2019</v>
      </c>
      <c r="C151">
        <v>22</v>
      </c>
    </row>
    <row r="152" spans="1:3" x14ac:dyDescent="0.2">
      <c r="A152" t="s">
        <v>413</v>
      </c>
      <c r="B152">
        <v>2020</v>
      </c>
      <c r="C152">
        <v>19</v>
      </c>
    </row>
    <row r="153" spans="1:3" x14ac:dyDescent="0.2">
      <c r="A153" t="s">
        <v>48</v>
      </c>
      <c r="B153">
        <v>2009</v>
      </c>
      <c r="C153">
        <v>7</v>
      </c>
    </row>
    <row r="154" spans="1:3" x14ac:dyDescent="0.2">
      <c r="A154" t="s">
        <v>48</v>
      </c>
      <c r="B154">
        <v>2010</v>
      </c>
      <c r="C154">
        <v>4</v>
      </c>
    </row>
    <row r="155" spans="1:3" x14ac:dyDescent="0.2">
      <c r="A155" t="s">
        <v>48</v>
      </c>
      <c r="B155">
        <v>2011</v>
      </c>
      <c r="C155">
        <v>9</v>
      </c>
    </row>
    <row r="156" spans="1:3" x14ac:dyDescent="0.2">
      <c r="A156" t="s">
        <v>48</v>
      </c>
      <c r="B156">
        <v>2012</v>
      </c>
      <c r="C156">
        <v>8</v>
      </c>
    </row>
    <row r="157" spans="1:3" x14ac:dyDescent="0.2">
      <c r="A157" t="s">
        <v>48</v>
      </c>
      <c r="B157">
        <v>2013</v>
      </c>
      <c r="C157">
        <v>11</v>
      </c>
    </row>
    <row r="158" spans="1:3" x14ac:dyDescent="0.2">
      <c r="A158" t="s">
        <v>48</v>
      </c>
      <c r="B158">
        <v>2014</v>
      </c>
      <c r="C158">
        <v>8</v>
      </c>
    </row>
    <row r="159" spans="1:3" x14ac:dyDescent="0.2">
      <c r="A159" t="s">
        <v>48</v>
      </c>
      <c r="B159">
        <v>2015</v>
      </c>
      <c r="C159">
        <v>8</v>
      </c>
    </row>
    <row r="160" spans="1:3" x14ac:dyDescent="0.2">
      <c r="A160" t="s">
        <v>48</v>
      </c>
      <c r="B160">
        <v>2016</v>
      </c>
      <c r="C160">
        <v>7</v>
      </c>
    </row>
    <row r="161" spans="1:19" x14ac:dyDescent="0.2">
      <c r="A161" t="s">
        <v>48</v>
      </c>
      <c r="B161">
        <v>2017</v>
      </c>
      <c r="C161">
        <v>4</v>
      </c>
    </row>
    <row r="162" spans="1:19" x14ac:dyDescent="0.2">
      <c r="A162" t="s">
        <v>48</v>
      </c>
      <c r="B162">
        <v>2019</v>
      </c>
      <c r="C162">
        <v>5</v>
      </c>
    </row>
    <row r="163" spans="1:19" x14ac:dyDescent="0.2">
      <c r="A163" t="s">
        <v>48</v>
      </c>
      <c r="B163">
        <v>2020</v>
      </c>
      <c r="C163">
        <v>1</v>
      </c>
    </row>
    <row r="168" spans="1:19" x14ac:dyDescent="0.2">
      <c r="A168" s="5" t="s">
        <v>471</v>
      </c>
    </row>
    <row r="169" spans="1:19" x14ac:dyDescent="0.2">
      <c r="A169" s="13">
        <v>2009</v>
      </c>
      <c r="B169" s="4" t="s">
        <v>472</v>
      </c>
      <c r="C169" s="4" t="s">
        <v>38</v>
      </c>
      <c r="D169" s="4" t="s">
        <v>84</v>
      </c>
      <c r="F169" s="13">
        <v>2010</v>
      </c>
      <c r="G169" s="4" t="s">
        <v>472</v>
      </c>
      <c r="H169" s="4" t="s">
        <v>38</v>
      </c>
      <c r="I169" s="4" t="s">
        <v>84</v>
      </c>
      <c r="K169" s="13">
        <v>2011</v>
      </c>
      <c r="L169" s="4" t="s">
        <v>472</v>
      </c>
      <c r="M169" s="4" t="s">
        <v>38</v>
      </c>
      <c r="N169" s="4" t="s">
        <v>84</v>
      </c>
      <c r="P169" s="13">
        <v>2012</v>
      </c>
      <c r="Q169" s="4" t="s">
        <v>472</v>
      </c>
      <c r="R169" s="4" t="s">
        <v>38</v>
      </c>
      <c r="S169" s="4" t="s">
        <v>84</v>
      </c>
    </row>
    <row r="170" spans="1:19" x14ac:dyDescent="0.2">
      <c r="A170" s="13"/>
      <c r="B170" s="4" t="s">
        <v>413</v>
      </c>
      <c r="C170" s="4">
        <v>2009</v>
      </c>
      <c r="D170" s="4">
        <v>18</v>
      </c>
      <c r="F170" s="13"/>
      <c r="G170" s="4" t="s">
        <v>413</v>
      </c>
      <c r="H170" s="4">
        <v>2010</v>
      </c>
      <c r="I170" s="4">
        <v>18</v>
      </c>
      <c r="K170" s="13"/>
      <c r="L170" s="4" t="s">
        <v>408</v>
      </c>
      <c r="M170" s="4">
        <v>2011</v>
      </c>
      <c r="N170" s="4">
        <v>29</v>
      </c>
      <c r="P170" s="13"/>
      <c r="Q170" s="4" t="s">
        <v>408</v>
      </c>
      <c r="R170" s="4">
        <v>2012</v>
      </c>
      <c r="S170" s="4">
        <v>20</v>
      </c>
    </row>
    <row r="171" spans="1:19" x14ac:dyDescent="0.2">
      <c r="A171" s="13"/>
      <c r="B171" s="4" t="s">
        <v>415</v>
      </c>
      <c r="C171" s="4">
        <v>2009</v>
      </c>
      <c r="D171" s="4">
        <v>17</v>
      </c>
      <c r="F171" s="13"/>
      <c r="G171" s="4" t="s">
        <v>415</v>
      </c>
      <c r="H171" s="4">
        <v>2010</v>
      </c>
      <c r="I171" s="4">
        <v>13</v>
      </c>
      <c r="K171" s="13"/>
      <c r="L171" s="4" t="s">
        <v>413</v>
      </c>
      <c r="M171" s="4">
        <v>2011</v>
      </c>
      <c r="N171" s="4">
        <v>21</v>
      </c>
      <c r="P171" s="13"/>
      <c r="Q171" s="4" t="s">
        <v>413</v>
      </c>
      <c r="R171" s="4">
        <v>2012</v>
      </c>
      <c r="S171" s="4">
        <v>16</v>
      </c>
    </row>
    <row r="172" spans="1:19" x14ac:dyDescent="0.2">
      <c r="A172" s="13"/>
      <c r="B172" s="4" t="s">
        <v>408</v>
      </c>
      <c r="C172" s="4">
        <v>2009</v>
      </c>
      <c r="D172" s="4">
        <v>16</v>
      </c>
      <c r="F172" s="13"/>
      <c r="G172" s="4" t="s">
        <v>417</v>
      </c>
      <c r="H172" s="4">
        <v>2010</v>
      </c>
      <c r="I172" s="4">
        <v>8</v>
      </c>
      <c r="K172" s="13"/>
      <c r="L172" s="4" t="s">
        <v>414</v>
      </c>
      <c r="M172" s="4">
        <v>2011</v>
      </c>
      <c r="N172" s="4">
        <v>19</v>
      </c>
      <c r="P172" s="13"/>
      <c r="Q172" s="4" t="s">
        <v>48</v>
      </c>
      <c r="R172" s="4">
        <v>2012</v>
      </c>
      <c r="S172" s="4">
        <v>8</v>
      </c>
    </row>
    <row r="173" spans="1:19" x14ac:dyDescent="0.2">
      <c r="A173" s="13"/>
      <c r="B173" s="4" t="s">
        <v>414</v>
      </c>
      <c r="C173" s="4">
        <v>2009</v>
      </c>
      <c r="D173" s="4">
        <v>12</v>
      </c>
      <c r="F173" s="13"/>
      <c r="G173" s="4" t="s">
        <v>408</v>
      </c>
      <c r="H173" s="4">
        <v>2010</v>
      </c>
      <c r="I173" s="4">
        <v>8</v>
      </c>
      <c r="K173" s="13"/>
      <c r="L173" s="4" t="s">
        <v>415</v>
      </c>
      <c r="M173" s="4">
        <v>2011</v>
      </c>
      <c r="N173" s="4">
        <v>17</v>
      </c>
      <c r="P173" s="13"/>
      <c r="Q173" s="4" t="s">
        <v>416</v>
      </c>
      <c r="R173" s="4">
        <v>2012</v>
      </c>
      <c r="S173" s="4">
        <v>6</v>
      </c>
    </row>
    <row r="174" spans="1:19" x14ac:dyDescent="0.2">
      <c r="A174" s="13"/>
      <c r="B174" s="4" t="s">
        <v>419</v>
      </c>
      <c r="C174" s="4">
        <v>2009</v>
      </c>
      <c r="D174" s="4">
        <v>7</v>
      </c>
      <c r="F174" s="13"/>
      <c r="G174" s="4" t="s">
        <v>414</v>
      </c>
      <c r="H174" s="4">
        <v>2010</v>
      </c>
      <c r="I174" s="4">
        <v>5</v>
      </c>
      <c r="K174" s="13"/>
      <c r="L174" s="4" t="s">
        <v>48</v>
      </c>
      <c r="M174" s="4">
        <v>2011</v>
      </c>
      <c r="N174" s="4">
        <v>9</v>
      </c>
      <c r="P174" s="13"/>
      <c r="Q174" s="4" t="s">
        <v>414</v>
      </c>
      <c r="R174" s="4">
        <v>2012</v>
      </c>
      <c r="S174" s="4">
        <v>6</v>
      </c>
    </row>
    <row r="175" spans="1:19" x14ac:dyDescent="0.2">
      <c r="A175" s="13"/>
      <c r="B175" s="4" t="s">
        <v>48</v>
      </c>
      <c r="C175" s="4">
        <v>2009</v>
      </c>
      <c r="D175" s="4">
        <v>7</v>
      </c>
      <c r="F175" s="13"/>
      <c r="G175" s="4" t="s">
        <v>477</v>
      </c>
      <c r="H175" s="4">
        <v>2010</v>
      </c>
      <c r="I175" s="4">
        <v>4</v>
      </c>
      <c r="K175" s="13"/>
      <c r="L175" s="4" t="s">
        <v>419</v>
      </c>
      <c r="M175" s="4">
        <v>2011</v>
      </c>
      <c r="N175" s="4">
        <v>8</v>
      </c>
      <c r="P175" s="13"/>
      <c r="Q175" s="4" t="s">
        <v>419</v>
      </c>
      <c r="R175" s="4">
        <v>2012</v>
      </c>
      <c r="S175" s="4">
        <v>5</v>
      </c>
    </row>
    <row r="176" spans="1:19" x14ac:dyDescent="0.2">
      <c r="A176" s="13"/>
      <c r="B176" s="4" t="s">
        <v>421</v>
      </c>
      <c r="C176" s="4">
        <v>2009</v>
      </c>
      <c r="D176" s="4">
        <v>5</v>
      </c>
      <c r="F176" s="13"/>
      <c r="G176" s="4" t="s">
        <v>478</v>
      </c>
      <c r="H176" s="4">
        <v>2010</v>
      </c>
      <c r="I176" s="4">
        <v>4</v>
      </c>
      <c r="K176" s="13"/>
      <c r="L176" s="4" t="s">
        <v>417</v>
      </c>
      <c r="M176" s="4">
        <v>2011</v>
      </c>
      <c r="N176" s="4">
        <v>8</v>
      </c>
      <c r="P176" s="13"/>
      <c r="Q176" s="4" t="s">
        <v>415</v>
      </c>
      <c r="R176" s="4">
        <v>2012</v>
      </c>
      <c r="S176" s="4">
        <v>5</v>
      </c>
    </row>
    <row r="177" spans="1:19" x14ac:dyDescent="0.2">
      <c r="A177" s="13"/>
      <c r="B177" s="4" t="s">
        <v>417</v>
      </c>
      <c r="C177" s="4">
        <v>2009</v>
      </c>
      <c r="D177" s="4">
        <v>4</v>
      </c>
      <c r="F177" s="13"/>
      <c r="G177" s="4" t="s">
        <v>48</v>
      </c>
      <c r="H177" s="4">
        <v>2010</v>
      </c>
      <c r="I177" s="4">
        <v>4</v>
      </c>
      <c r="K177" s="13"/>
      <c r="L177" s="4" t="s">
        <v>484</v>
      </c>
      <c r="M177" s="4">
        <v>2011</v>
      </c>
      <c r="N177" s="4">
        <v>5</v>
      </c>
      <c r="P177" s="13"/>
      <c r="Q177" s="4" t="s">
        <v>417</v>
      </c>
      <c r="R177" s="4">
        <v>2012</v>
      </c>
      <c r="S177" s="4">
        <v>4</v>
      </c>
    </row>
    <row r="178" spans="1:19" x14ac:dyDescent="0.2">
      <c r="A178" s="13"/>
      <c r="B178" s="4" t="s">
        <v>424</v>
      </c>
      <c r="C178" s="4">
        <v>2009</v>
      </c>
      <c r="D178" s="4">
        <v>4</v>
      </c>
      <c r="F178" s="13"/>
      <c r="G178" s="4" t="s">
        <v>479</v>
      </c>
      <c r="H178" s="4">
        <v>2010</v>
      </c>
      <c r="I178" s="4">
        <v>3</v>
      </c>
      <c r="K178" s="13"/>
      <c r="L178" s="4" t="s">
        <v>424</v>
      </c>
      <c r="M178" s="4">
        <v>2011</v>
      </c>
      <c r="N178" s="4">
        <v>5</v>
      </c>
      <c r="P178" s="13"/>
      <c r="Q178" s="4" t="s">
        <v>488</v>
      </c>
      <c r="R178" s="4">
        <v>2012</v>
      </c>
      <c r="S178" s="4">
        <v>4</v>
      </c>
    </row>
    <row r="179" spans="1:19" x14ac:dyDescent="0.2">
      <c r="A179" s="13"/>
      <c r="B179" s="4" t="s">
        <v>473</v>
      </c>
      <c r="C179" s="4">
        <v>2009</v>
      </c>
      <c r="D179" s="4">
        <v>3</v>
      </c>
      <c r="F179" s="13"/>
      <c r="G179" s="4" t="s">
        <v>419</v>
      </c>
      <c r="H179" s="4">
        <v>2010</v>
      </c>
      <c r="I179" s="4">
        <v>3</v>
      </c>
      <c r="K179" s="13"/>
      <c r="L179" s="4" t="s">
        <v>421</v>
      </c>
      <c r="M179" s="4">
        <v>2011</v>
      </c>
      <c r="N179" s="4">
        <v>5</v>
      </c>
      <c r="P179" s="13"/>
      <c r="Q179" s="4" t="s">
        <v>489</v>
      </c>
      <c r="R179" s="4">
        <v>2012</v>
      </c>
      <c r="S179" s="4">
        <v>3</v>
      </c>
    </row>
    <row r="180" spans="1:19" x14ac:dyDescent="0.2">
      <c r="A180" s="13"/>
      <c r="B180" s="4" t="s">
        <v>418</v>
      </c>
      <c r="C180" s="4">
        <v>2009</v>
      </c>
      <c r="D180" s="4">
        <v>2</v>
      </c>
      <c r="F180" s="13"/>
      <c r="G180" s="4" t="s">
        <v>480</v>
      </c>
      <c r="H180" s="4">
        <v>2010</v>
      </c>
      <c r="I180" s="4">
        <v>3</v>
      </c>
      <c r="K180" s="13"/>
      <c r="L180" s="4" t="s">
        <v>57</v>
      </c>
      <c r="M180" s="4">
        <v>2011</v>
      </c>
      <c r="N180" s="4">
        <v>4</v>
      </c>
      <c r="P180" s="13"/>
      <c r="Q180" s="4" t="s">
        <v>477</v>
      </c>
      <c r="R180" s="4">
        <v>2012</v>
      </c>
      <c r="S180" s="4">
        <v>3</v>
      </c>
    </row>
    <row r="181" spans="1:19" x14ac:dyDescent="0.2">
      <c r="A181" s="13"/>
      <c r="B181" s="4" t="s">
        <v>474</v>
      </c>
      <c r="C181" s="4">
        <v>2009</v>
      </c>
      <c r="D181" s="4">
        <v>2</v>
      </c>
      <c r="F181" s="13"/>
      <c r="G181" s="4" t="s">
        <v>481</v>
      </c>
      <c r="H181" s="4">
        <v>2010</v>
      </c>
      <c r="I181" s="4">
        <v>3</v>
      </c>
      <c r="K181" s="13"/>
      <c r="L181" s="4" t="s">
        <v>416</v>
      </c>
      <c r="M181" s="4">
        <v>2011</v>
      </c>
      <c r="N181" s="4">
        <v>4</v>
      </c>
      <c r="P181" s="13"/>
      <c r="Q181" s="4" t="s">
        <v>490</v>
      </c>
      <c r="R181" s="4">
        <v>2012</v>
      </c>
      <c r="S181" s="4">
        <v>3</v>
      </c>
    </row>
    <row r="182" spans="1:19" x14ac:dyDescent="0.2">
      <c r="A182" s="13"/>
      <c r="B182" s="4" t="s">
        <v>475</v>
      </c>
      <c r="C182" s="4">
        <v>2009</v>
      </c>
      <c r="D182" s="4">
        <v>2</v>
      </c>
      <c r="F182" s="13"/>
      <c r="G182" s="4" t="s">
        <v>473</v>
      </c>
      <c r="H182" s="4">
        <v>2010</v>
      </c>
      <c r="I182" s="4">
        <v>3</v>
      </c>
      <c r="K182" s="13"/>
      <c r="L182" s="4" t="s">
        <v>485</v>
      </c>
      <c r="M182" s="4">
        <v>2011</v>
      </c>
      <c r="N182" s="4">
        <v>4</v>
      </c>
      <c r="P182" s="13"/>
      <c r="Q182" s="4" t="s">
        <v>491</v>
      </c>
      <c r="R182" s="4">
        <v>2012</v>
      </c>
      <c r="S182" s="4">
        <v>3</v>
      </c>
    </row>
    <row r="183" spans="1:19" x14ac:dyDescent="0.2">
      <c r="A183" s="13"/>
      <c r="B183" s="4" t="s">
        <v>57</v>
      </c>
      <c r="C183" s="4">
        <v>2009</v>
      </c>
      <c r="D183" s="4">
        <v>2</v>
      </c>
      <c r="F183" s="13"/>
      <c r="G183" s="4" t="s">
        <v>482</v>
      </c>
      <c r="H183" s="4">
        <v>2010</v>
      </c>
      <c r="I183" s="4">
        <v>3</v>
      </c>
      <c r="K183" s="13"/>
      <c r="L183" s="4" t="s">
        <v>486</v>
      </c>
      <c r="M183" s="4">
        <v>2011</v>
      </c>
      <c r="N183" s="4">
        <v>4</v>
      </c>
      <c r="P183" s="13"/>
      <c r="Q183" s="4" t="s">
        <v>492</v>
      </c>
      <c r="R183" s="4">
        <v>2012</v>
      </c>
      <c r="S183" s="4">
        <v>3</v>
      </c>
    </row>
    <row r="184" spans="1:19" x14ac:dyDescent="0.2">
      <c r="A184" s="13"/>
      <c r="B184" s="4" t="s">
        <v>476</v>
      </c>
      <c r="C184" s="4">
        <v>2009</v>
      </c>
      <c r="D184" s="4">
        <v>2</v>
      </c>
      <c r="F184" s="13"/>
      <c r="G184" s="4" t="s">
        <v>483</v>
      </c>
      <c r="H184" s="4">
        <v>2010</v>
      </c>
      <c r="I184" s="4">
        <v>3</v>
      </c>
      <c r="K184" s="13"/>
      <c r="L184" s="4" t="s">
        <v>487</v>
      </c>
      <c r="M184" s="4">
        <v>2011</v>
      </c>
      <c r="N184" s="4">
        <v>4</v>
      </c>
      <c r="P184" s="13"/>
      <c r="Q184" s="4" t="s">
        <v>493</v>
      </c>
      <c r="R184" s="4">
        <v>2012</v>
      </c>
      <c r="S184" s="4">
        <v>3</v>
      </c>
    </row>
    <row r="187" spans="1:19" x14ac:dyDescent="0.2">
      <c r="A187" s="13">
        <v>2013</v>
      </c>
      <c r="B187" s="4" t="s">
        <v>472</v>
      </c>
      <c r="C187" s="4" t="s">
        <v>38</v>
      </c>
      <c r="D187" s="4" t="s">
        <v>84</v>
      </c>
      <c r="F187" s="13">
        <v>2014</v>
      </c>
      <c r="G187" s="4" t="s">
        <v>472</v>
      </c>
      <c r="H187" s="4" t="s">
        <v>38</v>
      </c>
      <c r="I187" s="4" t="s">
        <v>84</v>
      </c>
      <c r="K187" s="13">
        <v>2015</v>
      </c>
      <c r="L187" s="4" t="s">
        <v>472</v>
      </c>
      <c r="M187" s="4" t="s">
        <v>38</v>
      </c>
      <c r="N187" s="4" t="s">
        <v>84</v>
      </c>
      <c r="P187" s="13">
        <v>2016</v>
      </c>
      <c r="Q187" s="4" t="s">
        <v>472</v>
      </c>
      <c r="R187" s="4" t="s">
        <v>38</v>
      </c>
      <c r="S187" s="4" t="s">
        <v>84</v>
      </c>
    </row>
    <row r="188" spans="1:19" x14ac:dyDescent="0.2">
      <c r="A188" s="13"/>
      <c r="B188" s="4" t="s">
        <v>408</v>
      </c>
      <c r="C188" s="4">
        <v>2013</v>
      </c>
      <c r="D188" s="4">
        <v>39</v>
      </c>
      <c r="F188" s="13"/>
      <c r="G188" s="4" t="s">
        <v>408</v>
      </c>
      <c r="H188" s="4">
        <v>2014</v>
      </c>
      <c r="I188" s="4">
        <v>42</v>
      </c>
      <c r="K188" s="13"/>
      <c r="L188" s="4" t="s">
        <v>408</v>
      </c>
      <c r="M188" s="4">
        <v>2015</v>
      </c>
      <c r="N188" s="4">
        <v>44</v>
      </c>
      <c r="P188" s="13"/>
      <c r="Q188" s="4" t="s">
        <v>408</v>
      </c>
      <c r="R188" s="4">
        <v>2016</v>
      </c>
      <c r="S188" s="4">
        <v>67</v>
      </c>
    </row>
    <row r="189" spans="1:19" x14ac:dyDescent="0.2">
      <c r="A189" s="13"/>
      <c r="B189" s="4" t="s">
        <v>413</v>
      </c>
      <c r="C189" s="4">
        <v>2013</v>
      </c>
      <c r="D189" s="4">
        <v>22</v>
      </c>
      <c r="F189" s="13"/>
      <c r="G189" s="4" t="s">
        <v>413</v>
      </c>
      <c r="H189" s="4">
        <v>2014</v>
      </c>
      <c r="I189" s="4">
        <v>24</v>
      </c>
      <c r="K189" s="13"/>
      <c r="L189" s="4" t="s">
        <v>413</v>
      </c>
      <c r="M189" s="4">
        <v>2015</v>
      </c>
      <c r="N189" s="4">
        <v>19</v>
      </c>
      <c r="P189" s="13"/>
      <c r="Q189" s="4" t="s">
        <v>414</v>
      </c>
      <c r="R189" s="4">
        <v>2016</v>
      </c>
      <c r="S189" s="4">
        <v>25</v>
      </c>
    </row>
    <row r="190" spans="1:19" x14ac:dyDescent="0.2">
      <c r="A190" s="13"/>
      <c r="B190" s="4" t="s">
        <v>414</v>
      </c>
      <c r="C190" s="4">
        <v>2013</v>
      </c>
      <c r="D190" s="4">
        <v>16</v>
      </c>
      <c r="F190" s="13"/>
      <c r="G190" s="4" t="s">
        <v>414</v>
      </c>
      <c r="H190" s="4">
        <v>2014</v>
      </c>
      <c r="I190" s="4">
        <v>12</v>
      </c>
      <c r="K190" s="13"/>
      <c r="L190" s="4" t="s">
        <v>415</v>
      </c>
      <c r="M190" s="4">
        <v>2015</v>
      </c>
      <c r="N190" s="4">
        <v>17</v>
      </c>
      <c r="P190" s="13"/>
      <c r="Q190" s="4" t="s">
        <v>413</v>
      </c>
      <c r="R190" s="4">
        <v>2016</v>
      </c>
      <c r="S190" s="4">
        <v>16</v>
      </c>
    </row>
    <row r="191" spans="1:19" x14ac:dyDescent="0.2">
      <c r="A191" s="13"/>
      <c r="B191" s="4" t="s">
        <v>48</v>
      </c>
      <c r="C191" s="4">
        <v>2013</v>
      </c>
      <c r="D191" s="4">
        <v>11</v>
      </c>
      <c r="F191" s="13"/>
      <c r="G191" s="4" t="s">
        <v>415</v>
      </c>
      <c r="H191" s="4">
        <v>2014</v>
      </c>
      <c r="I191" s="4">
        <v>11</v>
      </c>
      <c r="K191" s="13"/>
      <c r="L191" s="4" t="s">
        <v>414</v>
      </c>
      <c r="M191" s="4">
        <v>2015</v>
      </c>
      <c r="N191" s="4">
        <v>14</v>
      </c>
      <c r="P191" s="13"/>
      <c r="Q191" s="4" t="s">
        <v>53</v>
      </c>
      <c r="R191" s="4">
        <v>2016</v>
      </c>
      <c r="S191" s="4">
        <v>12</v>
      </c>
    </row>
    <row r="192" spans="1:19" x14ac:dyDescent="0.2">
      <c r="A192" s="13"/>
      <c r="B192" s="4" t="s">
        <v>415</v>
      </c>
      <c r="C192" s="4">
        <v>2013</v>
      </c>
      <c r="D192" s="4">
        <v>9</v>
      </c>
      <c r="F192" s="13"/>
      <c r="G192" s="4" t="s">
        <v>48</v>
      </c>
      <c r="H192" s="4">
        <v>2014</v>
      </c>
      <c r="I192" s="4">
        <v>8</v>
      </c>
      <c r="K192" s="13"/>
      <c r="L192" s="4" t="s">
        <v>418</v>
      </c>
      <c r="M192" s="4">
        <v>2015</v>
      </c>
      <c r="N192" s="4">
        <v>8</v>
      </c>
      <c r="P192" s="13"/>
      <c r="Q192" s="4" t="s">
        <v>415</v>
      </c>
      <c r="R192" s="4">
        <v>2016</v>
      </c>
      <c r="S192" s="4">
        <v>11</v>
      </c>
    </row>
    <row r="193" spans="1:19" x14ac:dyDescent="0.2">
      <c r="A193" s="13"/>
      <c r="B193" s="4" t="s">
        <v>419</v>
      </c>
      <c r="C193" s="4">
        <v>2013</v>
      </c>
      <c r="D193" s="4">
        <v>8</v>
      </c>
      <c r="F193" s="13"/>
      <c r="G193" s="4" t="s">
        <v>416</v>
      </c>
      <c r="H193" s="4">
        <v>2014</v>
      </c>
      <c r="I193" s="4">
        <v>7</v>
      </c>
      <c r="K193" s="13"/>
      <c r="L193" s="4" t="s">
        <v>416</v>
      </c>
      <c r="M193" s="4">
        <v>2015</v>
      </c>
      <c r="N193" s="4">
        <v>8</v>
      </c>
      <c r="P193" s="13"/>
      <c r="Q193" s="4" t="s">
        <v>416</v>
      </c>
      <c r="R193" s="4">
        <v>2016</v>
      </c>
      <c r="S193" s="4">
        <v>9</v>
      </c>
    </row>
    <row r="194" spans="1:19" x14ac:dyDescent="0.2">
      <c r="A194" s="13"/>
      <c r="B194" s="4" t="s">
        <v>418</v>
      </c>
      <c r="C194" s="4">
        <v>2013</v>
      </c>
      <c r="D194" s="4">
        <v>7</v>
      </c>
      <c r="F194" s="13"/>
      <c r="G194" s="4" t="s">
        <v>57</v>
      </c>
      <c r="H194" s="4">
        <v>2014</v>
      </c>
      <c r="I194" s="4">
        <v>4</v>
      </c>
      <c r="K194" s="13"/>
      <c r="L194" s="4" t="s">
        <v>48</v>
      </c>
      <c r="M194" s="4">
        <v>2015</v>
      </c>
      <c r="N194" s="4">
        <v>8</v>
      </c>
      <c r="P194" s="13"/>
      <c r="Q194" s="4" t="s">
        <v>417</v>
      </c>
      <c r="R194" s="4">
        <v>2016</v>
      </c>
      <c r="S194" s="4">
        <v>7</v>
      </c>
    </row>
    <row r="195" spans="1:19" x14ac:dyDescent="0.2">
      <c r="A195" s="13"/>
      <c r="B195" s="4" t="s">
        <v>494</v>
      </c>
      <c r="C195" s="4">
        <v>2013</v>
      </c>
      <c r="D195" s="4">
        <v>4</v>
      </c>
      <c r="F195" s="13"/>
      <c r="G195" s="4" t="s">
        <v>419</v>
      </c>
      <c r="H195" s="4">
        <v>2014</v>
      </c>
      <c r="I195" s="4">
        <v>4</v>
      </c>
      <c r="K195" s="13"/>
      <c r="L195" s="4" t="s">
        <v>417</v>
      </c>
      <c r="M195" s="4">
        <v>2015</v>
      </c>
      <c r="N195" s="4">
        <v>6</v>
      </c>
      <c r="P195" s="13"/>
      <c r="Q195" s="4" t="s">
        <v>48</v>
      </c>
      <c r="R195" s="4">
        <v>2016</v>
      </c>
      <c r="S195" s="4">
        <v>7</v>
      </c>
    </row>
    <row r="196" spans="1:19" x14ac:dyDescent="0.2">
      <c r="A196" s="13"/>
      <c r="B196" s="4" t="s">
        <v>416</v>
      </c>
      <c r="C196" s="4">
        <v>2013</v>
      </c>
      <c r="D196" s="4">
        <v>4</v>
      </c>
      <c r="F196" s="13"/>
      <c r="G196" s="4" t="s">
        <v>501</v>
      </c>
      <c r="H196" s="4">
        <v>2014</v>
      </c>
      <c r="I196" s="4">
        <v>4</v>
      </c>
      <c r="K196" s="13"/>
      <c r="L196" s="4" t="s">
        <v>62</v>
      </c>
      <c r="M196" s="4">
        <v>2015</v>
      </c>
      <c r="N196" s="4">
        <v>6</v>
      </c>
      <c r="P196" s="13"/>
      <c r="Q196" s="4" t="s">
        <v>420</v>
      </c>
      <c r="R196" s="4">
        <v>2016</v>
      </c>
      <c r="S196" s="4">
        <v>6</v>
      </c>
    </row>
    <row r="197" spans="1:19" x14ac:dyDescent="0.2">
      <c r="A197" s="13"/>
      <c r="B197" s="4" t="s">
        <v>495</v>
      </c>
      <c r="C197" s="4">
        <v>2013</v>
      </c>
      <c r="D197" s="4">
        <v>4</v>
      </c>
      <c r="F197" s="13"/>
      <c r="G197" s="4" t="s">
        <v>502</v>
      </c>
      <c r="H197" s="4">
        <v>2014</v>
      </c>
      <c r="I197" s="4">
        <v>4</v>
      </c>
      <c r="K197" s="13"/>
      <c r="L197" s="4" t="s">
        <v>420</v>
      </c>
      <c r="M197" s="4">
        <v>2015</v>
      </c>
      <c r="N197" s="4">
        <v>5</v>
      </c>
      <c r="P197" s="13"/>
      <c r="Q197" s="4" t="s">
        <v>507</v>
      </c>
      <c r="R197" s="4">
        <v>2016</v>
      </c>
      <c r="S197" s="4">
        <v>4</v>
      </c>
    </row>
    <row r="198" spans="1:19" x14ac:dyDescent="0.2">
      <c r="A198" s="13"/>
      <c r="B198" s="4" t="s">
        <v>496</v>
      </c>
      <c r="C198" s="4">
        <v>2013</v>
      </c>
      <c r="D198" s="4">
        <v>3</v>
      </c>
      <c r="F198" s="13"/>
      <c r="G198" s="4" t="s">
        <v>418</v>
      </c>
      <c r="H198" s="4">
        <v>2014</v>
      </c>
      <c r="I198" s="4">
        <v>3</v>
      </c>
      <c r="K198" s="13"/>
      <c r="L198" s="4" t="s">
        <v>423</v>
      </c>
      <c r="M198" s="4">
        <v>2015</v>
      </c>
      <c r="N198" s="4">
        <v>5</v>
      </c>
      <c r="P198" s="13"/>
      <c r="Q198" s="4" t="s">
        <v>423</v>
      </c>
      <c r="R198" s="4">
        <v>2016</v>
      </c>
      <c r="S198" s="4">
        <v>4</v>
      </c>
    </row>
    <row r="199" spans="1:19" x14ac:dyDescent="0.2">
      <c r="A199" s="13"/>
      <c r="B199" s="4" t="s">
        <v>497</v>
      </c>
      <c r="C199" s="4">
        <v>2013</v>
      </c>
      <c r="D199" s="4">
        <v>3</v>
      </c>
      <c r="F199" s="13"/>
      <c r="G199" s="4" t="s">
        <v>55</v>
      </c>
      <c r="H199" s="4">
        <v>2014</v>
      </c>
      <c r="I199" s="4">
        <v>3</v>
      </c>
      <c r="K199" s="13"/>
      <c r="L199" s="4" t="s">
        <v>57</v>
      </c>
      <c r="M199" s="4">
        <v>2015</v>
      </c>
      <c r="N199" s="4">
        <v>4</v>
      </c>
      <c r="P199" s="13"/>
      <c r="Q199" s="4" t="s">
        <v>418</v>
      </c>
      <c r="R199" s="4">
        <v>2016</v>
      </c>
      <c r="S199" s="4">
        <v>3</v>
      </c>
    </row>
    <row r="200" spans="1:19" x14ac:dyDescent="0.2">
      <c r="A200" s="13"/>
      <c r="B200" s="4" t="s">
        <v>498</v>
      </c>
      <c r="C200" s="4">
        <v>2013</v>
      </c>
      <c r="D200" s="4">
        <v>3</v>
      </c>
      <c r="F200" s="13"/>
      <c r="G200" s="4" t="s">
        <v>417</v>
      </c>
      <c r="H200" s="4">
        <v>2014</v>
      </c>
      <c r="I200" s="4">
        <v>3</v>
      </c>
      <c r="K200" s="13"/>
      <c r="L200" s="4" t="s">
        <v>419</v>
      </c>
      <c r="M200" s="4">
        <v>2015</v>
      </c>
      <c r="N200" s="4">
        <v>4</v>
      </c>
      <c r="P200" s="13"/>
      <c r="Q200" s="4" t="s">
        <v>57</v>
      </c>
      <c r="R200" s="4">
        <v>2016</v>
      </c>
      <c r="S200" s="4">
        <v>3</v>
      </c>
    </row>
    <row r="201" spans="1:19" x14ac:dyDescent="0.2">
      <c r="A201" s="13"/>
      <c r="B201" s="4" t="s">
        <v>499</v>
      </c>
      <c r="C201" s="4">
        <v>2013</v>
      </c>
      <c r="D201" s="4">
        <v>3</v>
      </c>
      <c r="F201" s="13"/>
      <c r="G201" s="4" t="s">
        <v>503</v>
      </c>
      <c r="H201" s="4">
        <v>2014</v>
      </c>
      <c r="I201" s="4">
        <v>3</v>
      </c>
      <c r="K201" s="13"/>
      <c r="L201" s="4" t="s">
        <v>505</v>
      </c>
      <c r="M201" s="4">
        <v>2015</v>
      </c>
      <c r="N201" s="4">
        <v>4</v>
      </c>
      <c r="P201" s="13"/>
      <c r="Q201" s="4" t="s">
        <v>419</v>
      </c>
      <c r="R201" s="4">
        <v>2016</v>
      </c>
      <c r="S201" s="4">
        <v>3</v>
      </c>
    </row>
    <row r="202" spans="1:19" x14ac:dyDescent="0.2">
      <c r="A202" s="13"/>
      <c r="B202" s="4" t="s">
        <v>500</v>
      </c>
      <c r="C202" s="4">
        <v>2013</v>
      </c>
      <c r="D202" s="4">
        <v>3</v>
      </c>
      <c r="F202" s="13"/>
      <c r="G202" s="4" t="s">
        <v>504</v>
      </c>
      <c r="H202" s="4">
        <v>2014</v>
      </c>
      <c r="I202" s="4">
        <v>3</v>
      </c>
      <c r="K202" s="13"/>
      <c r="L202" s="4" t="s">
        <v>506</v>
      </c>
      <c r="M202" s="4">
        <v>2015</v>
      </c>
      <c r="N202" s="4">
        <v>4</v>
      </c>
      <c r="P202" s="13"/>
      <c r="Q202" s="4" t="s">
        <v>508</v>
      </c>
      <c r="R202" s="4">
        <v>2016</v>
      </c>
      <c r="S202" s="4">
        <v>3</v>
      </c>
    </row>
    <row r="205" spans="1:19" x14ac:dyDescent="0.2">
      <c r="A205" s="13">
        <v>2017</v>
      </c>
      <c r="B205" s="4" t="s">
        <v>472</v>
      </c>
      <c r="C205" s="4" t="s">
        <v>38</v>
      </c>
      <c r="D205" s="4" t="s">
        <v>84</v>
      </c>
      <c r="F205" s="13">
        <v>2018</v>
      </c>
      <c r="G205" s="4" t="s">
        <v>472</v>
      </c>
      <c r="H205" s="4" t="s">
        <v>38</v>
      </c>
      <c r="I205" s="4" t="s">
        <v>84</v>
      </c>
      <c r="K205" s="13">
        <v>2019</v>
      </c>
      <c r="L205" s="4" t="s">
        <v>472</v>
      </c>
      <c r="M205" s="4" t="s">
        <v>38</v>
      </c>
      <c r="N205" s="4" t="s">
        <v>84</v>
      </c>
      <c r="P205" s="13">
        <v>2020</v>
      </c>
      <c r="Q205" s="4" t="s">
        <v>472</v>
      </c>
      <c r="R205" s="4" t="s">
        <v>38</v>
      </c>
      <c r="S205" s="4" t="s">
        <v>84</v>
      </c>
    </row>
    <row r="206" spans="1:19" x14ac:dyDescent="0.2">
      <c r="A206" s="13"/>
      <c r="B206" s="4" t="s">
        <v>408</v>
      </c>
      <c r="C206" s="4">
        <v>2017</v>
      </c>
      <c r="D206" s="4">
        <v>67</v>
      </c>
      <c r="F206" s="13"/>
      <c r="G206" s="4" t="s">
        <v>408</v>
      </c>
      <c r="H206" s="4">
        <v>2018</v>
      </c>
      <c r="I206" s="4">
        <v>95</v>
      </c>
      <c r="K206" s="13"/>
      <c r="L206" s="4" t="s">
        <v>408</v>
      </c>
      <c r="M206" s="4">
        <v>2019</v>
      </c>
      <c r="N206" s="4">
        <v>108</v>
      </c>
      <c r="P206" s="13"/>
      <c r="Q206" s="4" t="s">
        <v>408</v>
      </c>
      <c r="R206" s="4">
        <v>2020</v>
      </c>
      <c r="S206" s="4">
        <v>95</v>
      </c>
    </row>
    <row r="207" spans="1:19" x14ac:dyDescent="0.2">
      <c r="A207" s="13"/>
      <c r="B207" s="4" t="s">
        <v>413</v>
      </c>
      <c r="C207" s="4">
        <v>2017</v>
      </c>
      <c r="D207" s="4">
        <v>19</v>
      </c>
      <c r="F207" s="13"/>
      <c r="G207" s="4" t="s">
        <v>413</v>
      </c>
      <c r="H207" s="4">
        <v>2018</v>
      </c>
      <c r="I207" s="4">
        <v>25</v>
      </c>
      <c r="K207" s="13"/>
      <c r="L207" s="4" t="s">
        <v>406</v>
      </c>
      <c r="M207" s="4">
        <v>2019</v>
      </c>
      <c r="N207" s="4">
        <v>31</v>
      </c>
      <c r="P207" s="13"/>
      <c r="Q207" s="4" t="s">
        <v>406</v>
      </c>
      <c r="R207" s="4">
        <v>2020</v>
      </c>
      <c r="S207" s="4">
        <v>22</v>
      </c>
    </row>
    <row r="208" spans="1:19" x14ac:dyDescent="0.2">
      <c r="A208" s="13"/>
      <c r="B208" s="4" t="s">
        <v>416</v>
      </c>
      <c r="C208" s="4">
        <v>2017</v>
      </c>
      <c r="D208" s="4">
        <v>15</v>
      </c>
      <c r="F208" s="13"/>
      <c r="G208" s="4" t="s">
        <v>406</v>
      </c>
      <c r="H208" s="4">
        <v>2018</v>
      </c>
      <c r="I208" s="4">
        <v>22</v>
      </c>
      <c r="K208" s="13"/>
      <c r="L208" s="4" t="s">
        <v>413</v>
      </c>
      <c r="M208" s="4">
        <v>2019</v>
      </c>
      <c r="N208" s="4">
        <v>22</v>
      </c>
      <c r="P208" s="13"/>
      <c r="Q208" s="4" t="s">
        <v>413</v>
      </c>
      <c r="R208" s="4">
        <v>2020</v>
      </c>
      <c r="S208" s="4">
        <v>19</v>
      </c>
    </row>
    <row r="209" spans="1:19" x14ac:dyDescent="0.2">
      <c r="A209" s="13"/>
      <c r="B209" s="4" t="s">
        <v>414</v>
      </c>
      <c r="C209" s="4">
        <v>2017</v>
      </c>
      <c r="D209" s="4">
        <v>8</v>
      </c>
      <c r="F209" s="13"/>
      <c r="G209" s="4" t="s">
        <v>53</v>
      </c>
      <c r="H209" s="4">
        <v>2018</v>
      </c>
      <c r="I209" s="4">
        <v>14</v>
      </c>
      <c r="K209" s="13"/>
      <c r="L209" s="4" t="s">
        <v>53</v>
      </c>
      <c r="M209" s="4">
        <v>2019</v>
      </c>
      <c r="N209" s="4">
        <v>18</v>
      </c>
      <c r="P209" s="13"/>
      <c r="Q209" s="4" t="s">
        <v>53</v>
      </c>
      <c r="R209" s="4">
        <v>2020</v>
      </c>
      <c r="S209" s="4">
        <v>14</v>
      </c>
    </row>
    <row r="210" spans="1:19" x14ac:dyDescent="0.2">
      <c r="A210" s="13"/>
      <c r="B210" s="4" t="s">
        <v>417</v>
      </c>
      <c r="C210" s="4">
        <v>2017</v>
      </c>
      <c r="D210" s="4">
        <v>7</v>
      </c>
      <c r="F210" s="13"/>
      <c r="G210" s="4" t="s">
        <v>416</v>
      </c>
      <c r="H210" s="4">
        <v>2018</v>
      </c>
      <c r="I210" s="4">
        <v>13</v>
      </c>
      <c r="K210" s="13"/>
      <c r="L210" s="4" t="s">
        <v>416</v>
      </c>
      <c r="M210" s="4">
        <v>2019</v>
      </c>
      <c r="N210" s="4">
        <v>16</v>
      </c>
      <c r="P210" s="13"/>
      <c r="Q210" s="4" t="s">
        <v>417</v>
      </c>
      <c r="R210" s="4">
        <v>2020</v>
      </c>
      <c r="S210" s="4">
        <v>14</v>
      </c>
    </row>
    <row r="211" spans="1:19" x14ac:dyDescent="0.2">
      <c r="A211" s="13"/>
      <c r="B211" s="4" t="s">
        <v>422</v>
      </c>
      <c r="C211" s="4">
        <v>2017</v>
      </c>
      <c r="D211" s="4">
        <v>7</v>
      </c>
      <c r="F211" s="13"/>
      <c r="G211" s="4" t="s">
        <v>414</v>
      </c>
      <c r="H211" s="4">
        <v>2018</v>
      </c>
      <c r="I211" s="4">
        <v>12</v>
      </c>
      <c r="K211" s="13"/>
      <c r="L211" s="4" t="s">
        <v>415</v>
      </c>
      <c r="M211" s="4">
        <v>2019</v>
      </c>
      <c r="N211" s="4">
        <v>14</v>
      </c>
      <c r="P211" s="13"/>
      <c r="Q211" s="4" t="s">
        <v>420</v>
      </c>
      <c r="R211" s="4">
        <v>2020</v>
      </c>
      <c r="S211" s="4">
        <v>8</v>
      </c>
    </row>
    <row r="212" spans="1:19" x14ac:dyDescent="0.2">
      <c r="A212" s="13"/>
      <c r="B212" s="4" t="s">
        <v>420</v>
      </c>
      <c r="C212" s="4">
        <v>2017</v>
      </c>
      <c r="D212" s="4">
        <v>6</v>
      </c>
      <c r="F212" s="13"/>
      <c r="G212" s="4" t="s">
        <v>55</v>
      </c>
      <c r="H212" s="4">
        <v>2018</v>
      </c>
      <c r="I212" s="4">
        <v>11</v>
      </c>
      <c r="K212" s="13"/>
      <c r="L212" s="4" t="s">
        <v>414</v>
      </c>
      <c r="M212" s="4">
        <v>2019</v>
      </c>
      <c r="N212" s="4">
        <v>10</v>
      </c>
      <c r="P212" s="13"/>
      <c r="Q212" s="4" t="s">
        <v>418</v>
      </c>
      <c r="R212" s="4">
        <v>2020</v>
      </c>
      <c r="S212" s="4">
        <v>7</v>
      </c>
    </row>
    <row r="213" spans="1:19" x14ac:dyDescent="0.2">
      <c r="A213" s="13"/>
      <c r="B213" s="4" t="s">
        <v>415</v>
      </c>
      <c r="C213" s="4">
        <v>2017</v>
      </c>
      <c r="D213" s="4">
        <v>6</v>
      </c>
      <c r="F213" s="13"/>
      <c r="G213" s="4" t="s">
        <v>418</v>
      </c>
      <c r="H213" s="4">
        <v>2018</v>
      </c>
      <c r="I213" s="4">
        <v>10</v>
      </c>
      <c r="K213" s="13"/>
      <c r="L213" s="4" t="s">
        <v>420</v>
      </c>
      <c r="M213" s="4">
        <v>2019</v>
      </c>
      <c r="N213" s="4">
        <v>9</v>
      </c>
      <c r="P213" s="13"/>
      <c r="Q213" s="4" t="s">
        <v>415</v>
      </c>
      <c r="R213" s="4">
        <v>2020</v>
      </c>
      <c r="S213" s="4">
        <v>6</v>
      </c>
    </row>
    <row r="214" spans="1:19" x14ac:dyDescent="0.2">
      <c r="A214" s="13"/>
      <c r="B214" s="4" t="s">
        <v>421</v>
      </c>
      <c r="C214" s="4">
        <v>2017</v>
      </c>
      <c r="D214" s="4">
        <v>6</v>
      </c>
      <c r="F214" s="13"/>
      <c r="G214" s="4" t="s">
        <v>417</v>
      </c>
      <c r="H214" s="4">
        <v>2018</v>
      </c>
      <c r="I214" s="4">
        <v>9</v>
      </c>
      <c r="K214" s="13"/>
      <c r="L214" s="4" t="s">
        <v>513</v>
      </c>
      <c r="M214" s="4">
        <v>2019</v>
      </c>
      <c r="N214" s="4">
        <v>8</v>
      </c>
      <c r="P214" s="13"/>
      <c r="Q214" s="4" t="s">
        <v>416</v>
      </c>
      <c r="R214" s="4">
        <v>2020</v>
      </c>
      <c r="S214" s="4">
        <v>6</v>
      </c>
    </row>
    <row r="215" spans="1:19" x14ac:dyDescent="0.2">
      <c r="A215" s="13"/>
      <c r="B215" s="4" t="s">
        <v>418</v>
      </c>
      <c r="C215" s="4">
        <v>2017</v>
      </c>
      <c r="D215" s="4">
        <v>5</v>
      </c>
      <c r="F215" s="13"/>
      <c r="G215" s="4" t="s">
        <v>420</v>
      </c>
      <c r="H215" s="4">
        <v>2018</v>
      </c>
      <c r="I215" s="4">
        <v>7</v>
      </c>
      <c r="K215" s="13"/>
      <c r="L215" s="4" t="s">
        <v>55</v>
      </c>
      <c r="M215" s="4">
        <v>2019</v>
      </c>
      <c r="N215" s="4">
        <v>7</v>
      </c>
      <c r="P215" s="13"/>
      <c r="Q215" s="4" t="s">
        <v>414</v>
      </c>
      <c r="R215" s="4">
        <v>2020</v>
      </c>
      <c r="S215" s="4">
        <v>6</v>
      </c>
    </row>
    <row r="216" spans="1:19" x14ac:dyDescent="0.2">
      <c r="A216" s="13"/>
      <c r="B216" s="4" t="s">
        <v>53</v>
      </c>
      <c r="C216" s="4">
        <v>2017</v>
      </c>
      <c r="D216" s="4">
        <v>5</v>
      </c>
      <c r="F216" s="13"/>
      <c r="G216" s="4" t="s">
        <v>415</v>
      </c>
      <c r="H216" s="4">
        <v>2018</v>
      </c>
      <c r="I216" s="4">
        <v>5</v>
      </c>
      <c r="K216" s="13"/>
      <c r="L216" s="4" t="s">
        <v>514</v>
      </c>
      <c r="M216" s="4">
        <v>2019</v>
      </c>
      <c r="N216" s="4">
        <v>6</v>
      </c>
      <c r="P216" s="13"/>
      <c r="Q216" s="4" t="s">
        <v>55</v>
      </c>
      <c r="R216" s="4">
        <v>2020</v>
      </c>
      <c r="S216" s="4">
        <v>4</v>
      </c>
    </row>
    <row r="217" spans="1:19" x14ac:dyDescent="0.2">
      <c r="A217" s="13"/>
      <c r="B217" s="4" t="s">
        <v>55</v>
      </c>
      <c r="C217" s="4">
        <v>2017</v>
      </c>
      <c r="D217" s="4">
        <v>5</v>
      </c>
      <c r="F217" s="13"/>
      <c r="G217" s="4" t="s">
        <v>510</v>
      </c>
      <c r="H217" s="4">
        <v>2018</v>
      </c>
      <c r="I217" s="4">
        <v>5</v>
      </c>
      <c r="K217" s="13"/>
      <c r="L217" s="4" t="s">
        <v>418</v>
      </c>
      <c r="M217" s="4">
        <v>2019</v>
      </c>
      <c r="N217" s="4">
        <v>5</v>
      </c>
      <c r="P217" s="13"/>
      <c r="Q217" s="4" t="s">
        <v>422</v>
      </c>
      <c r="R217" s="4">
        <v>2020</v>
      </c>
      <c r="S217" s="4">
        <v>4</v>
      </c>
    </row>
    <row r="218" spans="1:19" x14ac:dyDescent="0.2">
      <c r="A218" s="13"/>
      <c r="B218" s="4" t="s">
        <v>62</v>
      </c>
      <c r="C218" s="4">
        <v>2017</v>
      </c>
      <c r="D218" s="4">
        <v>5</v>
      </c>
      <c r="F218" s="13"/>
      <c r="G218" s="4" t="s">
        <v>425</v>
      </c>
      <c r="H218" s="4">
        <v>2018</v>
      </c>
      <c r="I218" s="4">
        <v>5</v>
      </c>
      <c r="K218" s="13"/>
      <c r="L218" s="4" t="s">
        <v>419</v>
      </c>
      <c r="M218" s="4">
        <v>2019</v>
      </c>
      <c r="N218" s="4">
        <v>5</v>
      </c>
      <c r="P218" s="13"/>
      <c r="Q218" s="4" t="s">
        <v>513</v>
      </c>
      <c r="R218" s="4">
        <v>2020</v>
      </c>
      <c r="S218" s="4">
        <v>3</v>
      </c>
    </row>
    <row r="219" spans="1:19" x14ac:dyDescent="0.2">
      <c r="A219" s="13"/>
      <c r="B219" s="4" t="s">
        <v>509</v>
      </c>
      <c r="C219" s="4">
        <v>2017</v>
      </c>
      <c r="D219" s="4">
        <v>4</v>
      </c>
      <c r="F219" s="13"/>
      <c r="G219" s="4" t="s">
        <v>511</v>
      </c>
      <c r="H219" s="4">
        <v>2018</v>
      </c>
      <c r="I219" s="4">
        <v>3</v>
      </c>
      <c r="K219" s="13"/>
      <c r="L219" s="4" t="s">
        <v>417</v>
      </c>
      <c r="M219" s="4">
        <v>2019</v>
      </c>
      <c r="N219" s="4">
        <v>5</v>
      </c>
      <c r="P219" s="13"/>
      <c r="Q219" s="4" t="s">
        <v>57</v>
      </c>
      <c r="R219" s="4">
        <v>2020</v>
      </c>
      <c r="S219" s="4">
        <v>3</v>
      </c>
    </row>
    <row r="220" spans="1:19" x14ac:dyDescent="0.2">
      <c r="A220" s="13"/>
      <c r="B220" s="4" t="s">
        <v>423</v>
      </c>
      <c r="C220" s="4">
        <v>2017</v>
      </c>
      <c r="D220" s="4">
        <v>4</v>
      </c>
      <c r="F220" s="13"/>
      <c r="G220" s="4" t="s">
        <v>512</v>
      </c>
      <c r="H220" s="4">
        <v>2018</v>
      </c>
      <c r="I220" s="4">
        <v>3</v>
      </c>
      <c r="K220" s="13"/>
      <c r="L220" s="4" t="s">
        <v>422</v>
      </c>
      <c r="M220" s="4">
        <v>2019</v>
      </c>
      <c r="N220" s="4">
        <v>5</v>
      </c>
      <c r="P220" s="13"/>
      <c r="Q220" s="4" t="s">
        <v>515</v>
      </c>
      <c r="R220" s="4">
        <v>2020</v>
      </c>
      <c r="S220" s="4">
        <v>3</v>
      </c>
    </row>
    <row r="225" spans="1:2" x14ac:dyDescent="0.2">
      <c r="A225" s="5" t="s">
        <v>607</v>
      </c>
    </row>
    <row r="226" spans="1:2" s="7" customFormat="1" x14ac:dyDescent="0.2">
      <c r="A226" s="10" t="s">
        <v>625</v>
      </c>
    </row>
    <row r="227" spans="1:2" s="7" customFormat="1" x14ac:dyDescent="0.2">
      <c r="A227" s="10" t="s">
        <v>626</v>
      </c>
    </row>
    <row r="228" spans="1:2" x14ac:dyDescent="0.2">
      <c r="A228" s="11" t="s">
        <v>608</v>
      </c>
      <c r="B228" s="11" t="s">
        <v>609</v>
      </c>
    </row>
    <row r="229" spans="1:2" x14ac:dyDescent="0.2">
      <c r="A229" t="s">
        <v>45</v>
      </c>
      <c r="B229">
        <v>468</v>
      </c>
    </row>
    <row r="230" spans="1:2" x14ac:dyDescent="0.2">
      <c r="A230" t="s">
        <v>46</v>
      </c>
      <c r="B230">
        <v>119</v>
      </c>
    </row>
    <row r="231" spans="1:2" x14ac:dyDescent="0.2">
      <c r="A231" t="s">
        <v>47</v>
      </c>
      <c r="B231">
        <v>75</v>
      </c>
    </row>
    <row r="232" spans="1:2" x14ac:dyDescent="0.2">
      <c r="A232" t="s">
        <v>610</v>
      </c>
      <c r="B232">
        <v>65</v>
      </c>
    </row>
    <row r="233" spans="1:2" x14ac:dyDescent="0.2">
      <c r="A233" t="s">
        <v>611</v>
      </c>
      <c r="B233">
        <v>52</v>
      </c>
    </row>
    <row r="234" spans="1:2" x14ac:dyDescent="0.2">
      <c r="A234" t="s">
        <v>49</v>
      </c>
      <c r="B234">
        <v>43</v>
      </c>
    </row>
    <row r="235" spans="1:2" x14ac:dyDescent="0.2">
      <c r="A235" t="s">
        <v>50</v>
      </c>
      <c r="B235">
        <v>42</v>
      </c>
    </row>
    <row r="236" spans="1:2" x14ac:dyDescent="0.2">
      <c r="A236" t="s">
        <v>51</v>
      </c>
      <c r="B236">
        <v>41</v>
      </c>
    </row>
    <row r="237" spans="1:2" x14ac:dyDescent="0.2">
      <c r="A237" t="s">
        <v>52</v>
      </c>
      <c r="B237">
        <v>41</v>
      </c>
    </row>
    <row r="238" spans="1:2" x14ac:dyDescent="0.2">
      <c r="A238" t="s">
        <v>53</v>
      </c>
      <c r="B238">
        <v>40</v>
      </c>
    </row>
    <row r="239" spans="1:2" x14ac:dyDescent="0.2">
      <c r="A239" t="s">
        <v>54</v>
      </c>
      <c r="B239">
        <v>37</v>
      </c>
    </row>
    <row r="240" spans="1:2" x14ac:dyDescent="0.2">
      <c r="A240" t="s">
        <v>58</v>
      </c>
      <c r="B240">
        <v>36</v>
      </c>
    </row>
    <row r="241" spans="1:2" x14ac:dyDescent="0.2">
      <c r="A241" t="s">
        <v>55</v>
      </c>
      <c r="B241">
        <v>34</v>
      </c>
    </row>
    <row r="242" spans="1:2" x14ac:dyDescent="0.2">
      <c r="A242" t="s">
        <v>612</v>
      </c>
      <c r="B242">
        <v>31</v>
      </c>
    </row>
    <row r="243" spans="1:2" x14ac:dyDescent="0.2">
      <c r="A243" t="s">
        <v>57</v>
      </c>
      <c r="B243">
        <v>29</v>
      </c>
    </row>
    <row r="244" spans="1:2" x14ac:dyDescent="0.2">
      <c r="A244" t="s">
        <v>59</v>
      </c>
      <c r="B244">
        <v>26</v>
      </c>
    </row>
    <row r="245" spans="1:2" x14ac:dyDescent="0.2">
      <c r="A245" t="s">
        <v>613</v>
      </c>
      <c r="B245">
        <v>24</v>
      </c>
    </row>
    <row r="246" spans="1:2" x14ac:dyDescent="0.2">
      <c r="A246" t="s">
        <v>614</v>
      </c>
      <c r="B246">
        <v>23</v>
      </c>
    </row>
    <row r="247" spans="1:2" x14ac:dyDescent="0.2">
      <c r="A247" t="s">
        <v>62</v>
      </c>
      <c r="B247">
        <v>23</v>
      </c>
    </row>
    <row r="248" spans="1:2" x14ac:dyDescent="0.2">
      <c r="A248" t="s">
        <v>615</v>
      </c>
      <c r="B248">
        <v>22</v>
      </c>
    </row>
    <row r="249" spans="1:2" x14ac:dyDescent="0.2">
      <c r="A249" t="s">
        <v>406</v>
      </c>
      <c r="B249">
        <v>21</v>
      </c>
    </row>
    <row r="250" spans="1:2" x14ac:dyDescent="0.2">
      <c r="A250" t="s">
        <v>60</v>
      </c>
      <c r="B250">
        <v>21</v>
      </c>
    </row>
    <row r="251" spans="1:2" x14ac:dyDescent="0.2">
      <c r="A251" t="s">
        <v>61</v>
      </c>
      <c r="B251">
        <v>20</v>
      </c>
    </row>
    <row r="252" spans="1:2" x14ac:dyDescent="0.2">
      <c r="A252" t="s">
        <v>616</v>
      </c>
      <c r="B252">
        <v>20</v>
      </c>
    </row>
    <row r="253" spans="1:2" x14ac:dyDescent="0.2">
      <c r="A253" t="s">
        <v>617</v>
      </c>
      <c r="B253">
        <v>19</v>
      </c>
    </row>
    <row r="254" spans="1:2" x14ac:dyDescent="0.2">
      <c r="A254" t="s">
        <v>618</v>
      </c>
      <c r="B254">
        <v>19</v>
      </c>
    </row>
    <row r="255" spans="1:2" x14ac:dyDescent="0.2">
      <c r="A255" t="s">
        <v>425</v>
      </c>
      <c r="B255">
        <v>19</v>
      </c>
    </row>
    <row r="256" spans="1:2" x14ac:dyDescent="0.2">
      <c r="A256" t="s">
        <v>513</v>
      </c>
      <c r="B256">
        <v>19</v>
      </c>
    </row>
    <row r="257" spans="1:3" x14ac:dyDescent="0.2">
      <c r="A257" t="s">
        <v>484</v>
      </c>
      <c r="B257">
        <v>18</v>
      </c>
    </row>
    <row r="258" spans="1:3" x14ac:dyDescent="0.2">
      <c r="A258" t="s">
        <v>619</v>
      </c>
      <c r="B258">
        <v>18</v>
      </c>
    </row>
    <row r="259" spans="1:3" x14ac:dyDescent="0.2">
      <c r="A259" t="s">
        <v>620</v>
      </c>
      <c r="B259">
        <v>18</v>
      </c>
    </row>
    <row r="260" spans="1:3" x14ac:dyDescent="0.2">
      <c r="A260" t="s">
        <v>621</v>
      </c>
      <c r="B260">
        <v>18</v>
      </c>
    </row>
    <row r="261" spans="1:3" x14ac:dyDescent="0.2">
      <c r="A261" t="s">
        <v>622</v>
      </c>
      <c r="B261">
        <v>17</v>
      </c>
    </row>
    <row r="262" spans="1:3" x14ac:dyDescent="0.2">
      <c r="A262" t="s">
        <v>623</v>
      </c>
      <c r="B262">
        <v>17</v>
      </c>
    </row>
    <row r="263" spans="1:3" x14ac:dyDescent="0.2">
      <c r="A263" t="s">
        <v>624</v>
      </c>
      <c r="B263">
        <v>17</v>
      </c>
    </row>
    <row r="268" spans="1:3" x14ac:dyDescent="0.2">
      <c r="A268" t="s">
        <v>627</v>
      </c>
    </row>
    <row r="269" spans="1:3" x14ac:dyDescent="0.2">
      <c r="A269" t="s">
        <v>1003</v>
      </c>
    </row>
    <row r="270" spans="1:3" x14ac:dyDescent="0.2">
      <c r="A270" s="11" t="s">
        <v>608</v>
      </c>
      <c r="B270" s="11" t="s">
        <v>609</v>
      </c>
      <c r="C270" s="11" t="s">
        <v>1012</v>
      </c>
    </row>
    <row r="271" spans="1:3" x14ac:dyDescent="0.2">
      <c r="A271" t="s">
        <v>408</v>
      </c>
      <c r="B271">
        <v>631</v>
      </c>
      <c r="C271" t="s">
        <v>1013</v>
      </c>
    </row>
    <row r="272" spans="1:3" x14ac:dyDescent="0.2">
      <c r="A272" t="s">
        <v>413</v>
      </c>
      <c r="B272">
        <v>237</v>
      </c>
      <c r="C272" t="s">
        <v>1014</v>
      </c>
    </row>
    <row r="273" spans="1:3" x14ac:dyDescent="0.2">
      <c r="A273" t="s">
        <v>1010</v>
      </c>
      <c r="B273">
        <v>166</v>
      </c>
      <c r="C273" t="s">
        <v>1013</v>
      </c>
    </row>
    <row r="274" spans="1:3" x14ac:dyDescent="0.2">
      <c r="A274" t="s">
        <v>756</v>
      </c>
      <c r="B274">
        <v>145</v>
      </c>
      <c r="C274" t="s">
        <v>1013</v>
      </c>
    </row>
    <row r="275" spans="1:3" x14ac:dyDescent="0.2">
      <c r="A275" t="s">
        <v>1015</v>
      </c>
      <c r="B275">
        <v>91</v>
      </c>
      <c r="C275" t="s">
        <v>1013</v>
      </c>
    </row>
    <row r="276" spans="1:3" x14ac:dyDescent="0.2">
      <c r="A276" t="s">
        <v>417</v>
      </c>
      <c r="B276">
        <v>82</v>
      </c>
      <c r="C276" t="s">
        <v>1013</v>
      </c>
    </row>
    <row r="277" spans="1:3" x14ac:dyDescent="0.2">
      <c r="A277" t="s">
        <v>406</v>
      </c>
      <c r="B277">
        <v>75</v>
      </c>
      <c r="C277" t="s">
        <v>1013</v>
      </c>
    </row>
    <row r="278" spans="1:3" x14ac:dyDescent="0.2">
      <c r="A278" t="s">
        <v>1016</v>
      </c>
      <c r="B278">
        <v>72</v>
      </c>
      <c r="C278" t="s">
        <v>1017</v>
      </c>
    </row>
    <row r="279" spans="1:3" x14ac:dyDescent="0.2">
      <c r="A279" t="s">
        <v>53</v>
      </c>
      <c r="B279">
        <v>68</v>
      </c>
      <c r="C279" t="s">
        <v>1013</v>
      </c>
    </row>
    <row r="280" spans="1:3" x14ac:dyDescent="0.2">
      <c r="A280" t="s">
        <v>418</v>
      </c>
      <c r="B280">
        <v>63</v>
      </c>
      <c r="C280" t="s">
        <v>89</v>
      </c>
    </row>
    <row r="281" spans="1:3" x14ac:dyDescent="0.2">
      <c r="A281" t="s">
        <v>971</v>
      </c>
      <c r="B281">
        <v>57</v>
      </c>
      <c r="C281" t="s">
        <v>88</v>
      </c>
    </row>
    <row r="282" spans="1:3" x14ac:dyDescent="0.2">
      <c r="A282" t="s">
        <v>419</v>
      </c>
      <c r="B282">
        <v>55</v>
      </c>
      <c r="C282" t="s">
        <v>1018</v>
      </c>
    </row>
    <row r="283" spans="1:3" x14ac:dyDescent="0.2">
      <c r="A283" t="s">
        <v>420</v>
      </c>
      <c r="B283">
        <v>46</v>
      </c>
      <c r="C283" t="s">
        <v>1013</v>
      </c>
    </row>
    <row r="284" spans="1:3" x14ac:dyDescent="0.2">
      <c r="A284" t="s">
        <v>980</v>
      </c>
      <c r="B284">
        <v>39</v>
      </c>
      <c r="C284" t="s">
        <v>88</v>
      </c>
    </row>
    <row r="285" spans="1:3" x14ac:dyDescent="0.2">
      <c r="A285" t="s">
        <v>1011</v>
      </c>
      <c r="B285">
        <v>38</v>
      </c>
      <c r="C285" t="s">
        <v>1013</v>
      </c>
    </row>
    <row r="286" spans="1:3" x14ac:dyDescent="0.2">
      <c r="A286" t="s">
        <v>55</v>
      </c>
      <c r="B286">
        <v>36</v>
      </c>
      <c r="C286" t="s">
        <v>1013</v>
      </c>
    </row>
    <row r="287" spans="1:3" x14ac:dyDescent="0.2">
      <c r="A287" t="s">
        <v>415</v>
      </c>
      <c r="B287">
        <v>36</v>
      </c>
      <c r="C287" t="s">
        <v>1020</v>
      </c>
    </row>
    <row r="288" spans="1:3" x14ac:dyDescent="0.2">
      <c r="A288" t="s">
        <v>1019</v>
      </c>
      <c r="B288">
        <v>35</v>
      </c>
      <c r="C288" t="s">
        <v>1020</v>
      </c>
    </row>
    <row r="289" spans="1:3" x14ac:dyDescent="0.2">
      <c r="A289" t="s">
        <v>422</v>
      </c>
      <c r="B289">
        <v>28</v>
      </c>
      <c r="C289" t="s">
        <v>1013</v>
      </c>
    </row>
    <row r="290" spans="1:3" x14ac:dyDescent="0.2">
      <c r="A290" t="s">
        <v>1021</v>
      </c>
      <c r="B290">
        <v>26</v>
      </c>
      <c r="C290" t="s">
        <v>1022</v>
      </c>
    </row>
    <row r="293" spans="1:3" x14ac:dyDescent="0.2">
      <c r="A293" t="s">
        <v>1004</v>
      </c>
    </row>
    <row r="294" spans="1:3" x14ac:dyDescent="0.2">
      <c r="A294" s="11" t="s">
        <v>608</v>
      </c>
      <c r="B294" s="11" t="s">
        <v>609</v>
      </c>
      <c r="C294" s="11" t="s">
        <v>1012</v>
      </c>
    </row>
    <row r="295" spans="1:3" x14ac:dyDescent="0.2">
      <c r="A295" t="s">
        <v>408</v>
      </c>
      <c r="B295">
        <v>631</v>
      </c>
      <c r="C295" t="s">
        <v>1013</v>
      </c>
    </row>
    <row r="296" spans="1:3" x14ac:dyDescent="0.2">
      <c r="A296" t="s">
        <v>413</v>
      </c>
      <c r="B296">
        <v>237</v>
      </c>
      <c r="C296" t="s">
        <v>1014</v>
      </c>
    </row>
    <row r="297" spans="1:3" x14ac:dyDescent="0.2">
      <c r="A297" t="s">
        <v>415</v>
      </c>
      <c r="B297">
        <v>167</v>
      </c>
      <c r="C297" t="s">
        <v>1020</v>
      </c>
    </row>
    <row r="298" spans="1:3" x14ac:dyDescent="0.2">
      <c r="A298" t="s">
        <v>1010</v>
      </c>
      <c r="B298">
        <v>166</v>
      </c>
      <c r="C298" t="s">
        <v>116</v>
      </c>
    </row>
    <row r="299" spans="1:3" x14ac:dyDescent="0.2">
      <c r="A299" t="s">
        <v>756</v>
      </c>
      <c r="B299">
        <v>145</v>
      </c>
      <c r="C299" t="s">
        <v>1013</v>
      </c>
    </row>
    <row r="300" spans="1:3" x14ac:dyDescent="0.2">
      <c r="A300" t="s">
        <v>416</v>
      </c>
      <c r="B300">
        <v>91</v>
      </c>
      <c r="C300" t="s">
        <v>1013</v>
      </c>
    </row>
    <row r="301" spans="1:3" x14ac:dyDescent="0.2">
      <c r="A301" t="s">
        <v>417</v>
      </c>
      <c r="B301">
        <v>82</v>
      </c>
      <c r="C301" t="s">
        <v>1013</v>
      </c>
    </row>
    <row r="302" spans="1:3" x14ac:dyDescent="0.2">
      <c r="A302" t="s">
        <v>406</v>
      </c>
      <c r="B302">
        <v>75</v>
      </c>
      <c r="C302" t="s">
        <v>1013</v>
      </c>
    </row>
    <row r="303" spans="1:3" x14ac:dyDescent="0.2">
      <c r="A303" t="s">
        <v>610</v>
      </c>
      <c r="B303">
        <v>72</v>
      </c>
      <c r="C303" t="s">
        <v>1017</v>
      </c>
    </row>
    <row r="304" spans="1:3" x14ac:dyDescent="0.2">
      <c r="A304" t="s">
        <v>53</v>
      </c>
      <c r="B304">
        <v>68</v>
      </c>
      <c r="C304" t="s">
        <v>1013</v>
      </c>
    </row>
    <row r="305" spans="1:11" x14ac:dyDescent="0.2">
      <c r="A305" t="s">
        <v>418</v>
      </c>
      <c r="B305">
        <v>63</v>
      </c>
      <c r="C305" t="s">
        <v>89</v>
      </c>
    </row>
    <row r="306" spans="1:11" x14ac:dyDescent="0.2">
      <c r="A306" t="s">
        <v>971</v>
      </c>
      <c r="B306">
        <v>57</v>
      </c>
      <c r="C306" t="s">
        <v>88</v>
      </c>
    </row>
    <row r="307" spans="1:11" x14ac:dyDescent="0.2">
      <c r="A307" t="s">
        <v>419</v>
      </c>
      <c r="B307">
        <v>55</v>
      </c>
      <c r="C307" t="s">
        <v>1018</v>
      </c>
    </row>
    <row r="308" spans="1:11" x14ac:dyDescent="0.2">
      <c r="A308" t="s">
        <v>420</v>
      </c>
      <c r="B308">
        <v>46</v>
      </c>
      <c r="C308" t="s">
        <v>1013</v>
      </c>
    </row>
    <row r="309" spans="1:11" x14ac:dyDescent="0.2">
      <c r="A309" t="s">
        <v>980</v>
      </c>
      <c r="B309">
        <v>39</v>
      </c>
      <c r="C309" t="s">
        <v>88</v>
      </c>
    </row>
    <row r="310" spans="1:11" x14ac:dyDescent="0.2">
      <c r="A310" t="s">
        <v>1011</v>
      </c>
      <c r="B310">
        <v>38</v>
      </c>
      <c r="C310" t="s">
        <v>1013</v>
      </c>
    </row>
    <row r="311" spans="1:11" x14ac:dyDescent="0.2">
      <c r="A311" t="s">
        <v>55</v>
      </c>
      <c r="B311">
        <v>36</v>
      </c>
      <c r="C311" t="s">
        <v>1013</v>
      </c>
    </row>
    <row r="312" spans="1:11" x14ac:dyDescent="0.2">
      <c r="A312" t="s">
        <v>422</v>
      </c>
      <c r="B312">
        <v>28</v>
      </c>
      <c r="C312" t="s">
        <v>1013</v>
      </c>
    </row>
    <row r="313" spans="1:11" x14ac:dyDescent="0.2">
      <c r="A313" t="s">
        <v>423</v>
      </c>
      <c r="B313">
        <v>26</v>
      </c>
      <c r="C313" t="s">
        <v>1022</v>
      </c>
    </row>
    <row r="314" spans="1:11" x14ac:dyDescent="0.2">
      <c r="A314" t="s">
        <v>615</v>
      </c>
      <c r="B314">
        <v>24</v>
      </c>
      <c r="C314" t="s">
        <v>1049</v>
      </c>
    </row>
    <row r="318" spans="1:11" x14ac:dyDescent="0.2">
      <c r="A318" s="5" t="s">
        <v>1024</v>
      </c>
    </row>
    <row r="319" spans="1:11" x14ac:dyDescent="0.2">
      <c r="A319" t="s">
        <v>468</v>
      </c>
      <c r="B319" t="s">
        <v>452</v>
      </c>
      <c r="C319" t="s">
        <v>469</v>
      </c>
      <c r="G319" t="s">
        <v>1023</v>
      </c>
      <c r="H319" t="s">
        <v>1025</v>
      </c>
      <c r="I319" t="s">
        <v>1028</v>
      </c>
      <c r="J319" t="s">
        <v>1026</v>
      </c>
      <c r="K319" t="s">
        <v>1027</v>
      </c>
    </row>
    <row r="320" spans="1:11" x14ac:dyDescent="0.2">
      <c r="A320" t="s">
        <v>415</v>
      </c>
      <c r="B320">
        <v>2009</v>
      </c>
      <c r="C320">
        <v>17</v>
      </c>
      <c r="F320">
        <v>2009</v>
      </c>
      <c r="G320">
        <v>16</v>
      </c>
      <c r="H320">
        <v>18</v>
      </c>
      <c r="I320">
        <v>17</v>
      </c>
      <c r="J320">
        <v>14</v>
      </c>
      <c r="K320">
        <v>12</v>
      </c>
    </row>
    <row r="321" spans="1:11" x14ac:dyDescent="0.2">
      <c r="A321" t="s">
        <v>415</v>
      </c>
      <c r="B321">
        <v>2010</v>
      </c>
      <c r="C321">
        <v>13</v>
      </c>
      <c r="F321">
        <v>2010</v>
      </c>
      <c r="G321">
        <v>8</v>
      </c>
      <c r="H321">
        <v>18</v>
      </c>
      <c r="I321">
        <v>13</v>
      </c>
      <c r="J321">
        <v>12</v>
      </c>
      <c r="K321">
        <v>5</v>
      </c>
    </row>
    <row r="322" spans="1:11" x14ac:dyDescent="0.2">
      <c r="A322" t="s">
        <v>415</v>
      </c>
      <c r="B322">
        <v>2011</v>
      </c>
      <c r="C322">
        <v>17</v>
      </c>
      <c r="F322">
        <v>2011</v>
      </c>
      <c r="G322">
        <v>29</v>
      </c>
      <c r="H322">
        <v>21</v>
      </c>
      <c r="I322">
        <v>17</v>
      </c>
      <c r="J322">
        <v>18</v>
      </c>
      <c r="K322">
        <v>19</v>
      </c>
    </row>
    <row r="323" spans="1:11" x14ac:dyDescent="0.2">
      <c r="A323" t="s">
        <v>415</v>
      </c>
      <c r="B323">
        <v>2012</v>
      </c>
      <c r="C323">
        <v>6</v>
      </c>
      <c r="F323">
        <v>2012</v>
      </c>
      <c r="G323">
        <v>20</v>
      </c>
      <c r="H323">
        <v>16</v>
      </c>
      <c r="I323">
        <v>6</v>
      </c>
      <c r="J323">
        <v>11</v>
      </c>
      <c r="K323">
        <v>6</v>
      </c>
    </row>
    <row r="324" spans="1:11" x14ac:dyDescent="0.2">
      <c r="A324" t="s">
        <v>415</v>
      </c>
      <c r="B324">
        <v>2013</v>
      </c>
      <c r="C324">
        <v>9</v>
      </c>
      <c r="F324">
        <v>2013</v>
      </c>
      <c r="G324">
        <v>40</v>
      </c>
      <c r="H324">
        <v>21</v>
      </c>
      <c r="I324">
        <v>9</v>
      </c>
      <c r="J324">
        <v>10</v>
      </c>
      <c r="K324">
        <v>16</v>
      </c>
    </row>
    <row r="325" spans="1:11" x14ac:dyDescent="0.2">
      <c r="A325" t="s">
        <v>415</v>
      </c>
      <c r="B325">
        <v>2014</v>
      </c>
      <c r="C325">
        <v>16</v>
      </c>
      <c r="F325">
        <v>2014</v>
      </c>
      <c r="G325">
        <v>42</v>
      </c>
      <c r="H325">
        <v>23</v>
      </c>
      <c r="I325">
        <v>16</v>
      </c>
      <c r="J325">
        <v>11</v>
      </c>
      <c r="K325">
        <v>12</v>
      </c>
    </row>
    <row r="326" spans="1:11" x14ac:dyDescent="0.2">
      <c r="A326" t="s">
        <v>415</v>
      </c>
      <c r="B326">
        <v>2015</v>
      </c>
      <c r="C326">
        <v>23</v>
      </c>
      <c r="F326">
        <v>2015</v>
      </c>
      <c r="G326">
        <v>44</v>
      </c>
      <c r="H326">
        <v>19</v>
      </c>
      <c r="I326">
        <v>23</v>
      </c>
      <c r="J326">
        <v>17</v>
      </c>
      <c r="K326">
        <v>14</v>
      </c>
    </row>
    <row r="327" spans="1:11" x14ac:dyDescent="0.2">
      <c r="A327" t="s">
        <v>415</v>
      </c>
      <c r="B327">
        <v>2016</v>
      </c>
      <c r="C327">
        <v>11</v>
      </c>
      <c r="F327">
        <v>2016</v>
      </c>
      <c r="G327">
        <v>67</v>
      </c>
      <c r="H327">
        <v>16</v>
      </c>
      <c r="I327">
        <v>11</v>
      </c>
      <c r="J327">
        <v>7</v>
      </c>
      <c r="K327">
        <v>25</v>
      </c>
    </row>
    <row r="328" spans="1:11" x14ac:dyDescent="0.2">
      <c r="A328" t="s">
        <v>415</v>
      </c>
      <c r="B328">
        <v>2017</v>
      </c>
      <c r="C328">
        <v>16</v>
      </c>
      <c r="F328">
        <v>2017</v>
      </c>
      <c r="G328">
        <v>67</v>
      </c>
      <c r="H328">
        <v>19</v>
      </c>
      <c r="I328">
        <v>16</v>
      </c>
      <c r="J328">
        <v>18</v>
      </c>
      <c r="K328">
        <v>8</v>
      </c>
    </row>
    <row r="329" spans="1:11" x14ac:dyDescent="0.2">
      <c r="A329" t="s">
        <v>415</v>
      </c>
      <c r="B329">
        <v>2018</v>
      </c>
      <c r="C329">
        <v>8</v>
      </c>
      <c r="F329">
        <v>2018</v>
      </c>
      <c r="G329">
        <v>95</v>
      </c>
      <c r="H329">
        <v>25</v>
      </c>
      <c r="I329">
        <v>8</v>
      </c>
      <c r="J329">
        <v>18</v>
      </c>
      <c r="K329">
        <v>12</v>
      </c>
    </row>
    <row r="330" spans="1:11" x14ac:dyDescent="0.2">
      <c r="A330" t="s">
        <v>415</v>
      </c>
      <c r="B330">
        <v>2019</v>
      </c>
      <c r="C330">
        <v>20</v>
      </c>
      <c r="F330">
        <v>2019</v>
      </c>
      <c r="G330">
        <v>108</v>
      </c>
      <c r="H330">
        <v>22</v>
      </c>
      <c r="I330">
        <v>20</v>
      </c>
      <c r="J330">
        <v>20</v>
      </c>
      <c r="K330">
        <v>10</v>
      </c>
    </row>
    <row r="331" spans="1:11" x14ac:dyDescent="0.2">
      <c r="A331" t="s">
        <v>415</v>
      </c>
      <c r="B331">
        <v>2020</v>
      </c>
      <c r="C331">
        <v>11</v>
      </c>
      <c r="F331">
        <v>2020</v>
      </c>
      <c r="G331">
        <v>95</v>
      </c>
      <c r="H331">
        <v>19</v>
      </c>
      <c r="I331">
        <v>11</v>
      </c>
      <c r="J331">
        <v>10</v>
      </c>
      <c r="K331">
        <v>6</v>
      </c>
    </row>
    <row r="332" spans="1:11" x14ac:dyDescent="0.2">
      <c r="A332" t="s">
        <v>756</v>
      </c>
      <c r="B332">
        <v>2009</v>
      </c>
      <c r="C332">
        <v>12</v>
      </c>
      <c r="G332">
        <f>SUM(G320:G331)</f>
        <v>631</v>
      </c>
      <c r="H332">
        <f t="shared" ref="H332" si="0">SUM(H320:H331)</f>
        <v>237</v>
      </c>
      <c r="I332">
        <f>SUM(I320:I331)</f>
        <v>167</v>
      </c>
      <c r="J332">
        <f>SUM(J320:J331)</f>
        <v>166</v>
      </c>
      <c r="K332">
        <f>SUM(K320:K331)</f>
        <v>145</v>
      </c>
    </row>
    <row r="333" spans="1:11" x14ac:dyDescent="0.2">
      <c r="A333" t="s">
        <v>756</v>
      </c>
      <c r="B333">
        <v>2010</v>
      </c>
      <c r="C333">
        <v>5</v>
      </c>
    </row>
    <row r="334" spans="1:11" x14ac:dyDescent="0.2">
      <c r="A334" t="s">
        <v>756</v>
      </c>
      <c r="B334">
        <v>2011</v>
      </c>
      <c r="C334">
        <v>19</v>
      </c>
    </row>
    <row r="335" spans="1:11" x14ac:dyDescent="0.2">
      <c r="A335" t="s">
        <v>756</v>
      </c>
      <c r="B335">
        <v>2012</v>
      </c>
      <c r="C335">
        <v>6</v>
      </c>
    </row>
    <row r="336" spans="1:11" x14ac:dyDescent="0.2">
      <c r="A336" t="s">
        <v>756</v>
      </c>
      <c r="B336">
        <v>2013</v>
      </c>
      <c r="C336">
        <v>16</v>
      </c>
    </row>
    <row r="337" spans="1:3" x14ac:dyDescent="0.2">
      <c r="A337" t="s">
        <v>756</v>
      </c>
      <c r="B337">
        <v>2014</v>
      </c>
      <c r="C337">
        <v>12</v>
      </c>
    </row>
    <row r="338" spans="1:3" x14ac:dyDescent="0.2">
      <c r="A338" t="s">
        <v>756</v>
      </c>
      <c r="B338">
        <v>2015</v>
      </c>
      <c r="C338">
        <v>14</v>
      </c>
    </row>
    <row r="339" spans="1:3" x14ac:dyDescent="0.2">
      <c r="A339" t="s">
        <v>756</v>
      </c>
      <c r="B339">
        <v>2016</v>
      </c>
      <c r="C339">
        <v>25</v>
      </c>
    </row>
    <row r="340" spans="1:3" x14ac:dyDescent="0.2">
      <c r="A340" t="s">
        <v>756</v>
      </c>
      <c r="B340">
        <v>2017</v>
      </c>
      <c r="C340">
        <v>8</v>
      </c>
    </row>
    <row r="341" spans="1:3" x14ac:dyDescent="0.2">
      <c r="A341" t="s">
        <v>756</v>
      </c>
      <c r="B341">
        <v>2018</v>
      </c>
      <c r="C341">
        <v>12</v>
      </c>
    </row>
    <row r="342" spans="1:3" x14ac:dyDescent="0.2">
      <c r="A342" t="s">
        <v>756</v>
      </c>
      <c r="B342">
        <v>2019</v>
      </c>
      <c r="C342">
        <v>10</v>
      </c>
    </row>
    <row r="343" spans="1:3" x14ac:dyDescent="0.2">
      <c r="A343" t="s">
        <v>756</v>
      </c>
      <c r="B343">
        <v>2020</v>
      </c>
      <c r="C343">
        <v>6</v>
      </c>
    </row>
    <row r="344" spans="1:3" x14ac:dyDescent="0.2">
      <c r="A344" t="s">
        <v>408</v>
      </c>
      <c r="B344">
        <v>2009</v>
      </c>
      <c r="C344">
        <v>16</v>
      </c>
    </row>
    <row r="345" spans="1:3" x14ac:dyDescent="0.2">
      <c r="A345" t="s">
        <v>408</v>
      </c>
      <c r="B345">
        <v>2010</v>
      </c>
      <c r="C345">
        <v>8</v>
      </c>
    </row>
    <row r="346" spans="1:3" x14ac:dyDescent="0.2">
      <c r="A346" t="s">
        <v>408</v>
      </c>
      <c r="B346">
        <v>2011</v>
      </c>
      <c r="C346">
        <v>29</v>
      </c>
    </row>
    <row r="347" spans="1:3" x14ac:dyDescent="0.2">
      <c r="A347" t="s">
        <v>408</v>
      </c>
      <c r="B347">
        <v>2012</v>
      </c>
      <c r="C347">
        <v>20</v>
      </c>
    </row>
    <row r="348" spans="1:3" x14ac:dyDescent="0.2">
      <c r="A348" t="s">
        <v>408</v>
      </c>
      <c r="B348">
        <v>2013</v>
      </c>
      <c r="C348">
        <v>40</v>
      </c>
    </row>
    <row r="349" spans="1:3" x14ac:dyDescent="0.2">
      <c r="A349" t="s">
        <v>408</v>
      </c>
      <c r="B349">
        <v>2014</v>
      </c>
      <c r="C349">
        <v>42</v>
      </c>
    </row>
    <row r="350" spans="1:3" x14ac:dyDescent="0.2">
      <c r="A350" t="s">
        <v>408</v>
      </c>
      <c r="B350">
        <v>2015</v>
      </c>
      <c r="C350">
        <v>44</v>
      </c>
    </row>
    <row r="351" spans="1:3" x14ac:dyDescent="0.2">
      <c r="A351" t="s">
        <v>408</v>
      </c>
      <c r="B351">
        <v>2016</v>
      </c>
      <c r="C351">
        <v>67</v>
      </c>
    </row>
    <row r="352" spans="1:3" x14ac:dyDescent="0.2">
      <c r="A352" t="s">
        <v>408</v>
      </c>
      <c r="B352">
        <v>2017</v>
      </c>
      <c r="C352">
        <v>67</v>
      </c>
    </row>
    <row r="353" spans="1:3" x14ac:dyDescent="0.2">
      <c r="A353" t="s">
        <v>408</v>
      </c>
      <c r="B353">
        <v>2018</v>
      </c>
      <c r="C353">
        <v>95</v>
      </c>
    </row>
    <row r="354" spans="1:3" x14ac:dyDescent="0.2">
      <c r="A354" t="s">
        <v>408</v>
      </c>
      <c r="B354">
        <v>2019</v>
      </c>
      <c r="C354">
        <v>108</v>
      </c>
    </row>
    <row r="355" spans="1:3" x14ac:dyDescent="0.2">
      <c r="A355" t="s">
        <v>408</v>
      </c>
      <c r="B355">
        <v>2020</v>
      </c>
      <c r="C355">
        <v>95</v>
      </c>
    </row>
    <row r="356" spans="1:3" x14ac:dyDescent="0.2">
      <c r="A356" t="s">
        <v>413</v>
      </c>
      <c r="B356">
        <v>2009</v>
      </c>
      <c r="C356">
        <v>18</v>
      </c>
    </row>
    <row r="357" spans="1:3" x14ac:dyDescent="0.2">
      <c r="A357" t="s">
        <v>413</v>
      </c>
      <c r="B357">
        <v>2010</v>
      </c>
      <c r="C357">
        <v>18</v>
      </c>
    </row>
    <row r="358" spans="1:3" x14ac:dyDescent="0.2">
      <c r="A358" t="s">
        <v>413</v>
      </c>
      <c r="B358">
        <v>2011</v>
      </c>
      <c r="C358">
        <v>21</v>
      </c>
    </row>
    <row r="359" spans="1:3" x14ac:dyDescent="0.2">
      <c r="A359" t="s">
        <v>413</v>
      </c>
      <c r="B359">
        <v>2012</v>
      </c>
      <c r="C359">
        <v>16</v>
      </c>
    </row>
    <row r="360" spans="1:3" x14ac:dyDescent="0.2">
      <c r="A360" t="s">
        <v>413</v>
      </c>
      <c r="B360">
        <v>2013</v>
      </c>
      <c r="C360">
        <v>21</v>
      </c>
    </row>
    <row r="361" spans="1:3" x14ac:dyDescent="0.2">
      <c r="A361" t="s">
        <v>413</v>
      </c>
      <c r="B361">
        <v>2014</v>
      </c>
      <c r="C361">
        <v>23</v>
      </c>
    </row>
    <row r="362" spans="1:3" x14ac:dyDescent="0.2">
      <c r="A362" t="s">
        <v>413</v>
      </c>
      <c r="B362">
        <v>2015</v>
      </c>
      <c r="C362">
        <v>19</v>
      </c>
    </row>
    <row r="363" spans="1:3" x14ac:dyDescent="0.2">
      <c r="A363" t="s">
        <v>413</v>
      </c>
      <c r="B363">
        <v>2016</v>
      </c>
      <c r="C363">
        <v>16</v>
      </c>
    </row>
    <row r="364" spans="1:3" x14ac:dyDescent="0.2">
      <c r="A364" t="s">
        <v>413</v>
      </c>
      <c r="B364">
        <v>2017</v>
      </c>
      <c r="C364">
        <v>19</v>
      </c>
    </row>
    <row r="365" spans="1:3" x14ac:dyDescent="0.2">
      <c r="A365" t="s">
        <v>413</v>
      </c>
      <c r="B365">
        <v>2018</v>
      </c>
      <c r="C365">
        <v>25</v>
      </c>
    </row>
    <row r="366" spans="1:3" x14ac:dyDescent="0.2">
      <c r="A366" t="s">
        <v>413</v>
      </c>
      <c r="B366">
        <v>2019</v>
      </c>
      <c r="C366">
        <v>22</v>
      </c>
    </row>
    <row r="367" spans="1:3" x14ac:dyDescent="0.2">
      <c r="A367" t="s">
        <v>413</v>
      </c>
      <c r="B367">
        <v>2020</v>
      </c>
      <c r="C367">
        <v>19</v>
      </c>
    </row>
    <row r="368" spans="1:3" x14ac:dyDescent="0.2">
      <c r="A368" t="s">
        <v>1010</v>
      </c>
      <c r="B368">
        <v>2009</v>
      </c>
      <c r="C368">
        <v>14</v>
      </c>
    </row>
    <row r="369" spans="1:3" x14ac:dyDescent="0.2">
      <c r="A369" t="s">
        <v>1010</v>
      </c>
      <c r="B369">
        <v>2010</v>
      </c>
      <c r="C369">
        <v>12</v>
      </c>
    </row>
    <row r="370" spans="1:3" x14ac:dyDescent="0.2">
      <c r="A370" t="s">
        <v>1010</v>
      </c>
      <c r="B370">
        <v>2011</v>
      </c>
      <c r="C370">
        <v>18</v>
      </c>
    </row>
    <row r="371" spans="1:3" x14ac:dyDescent="0.2">
      <c r="A371" t="s">
        <v>1010</v>
      </c>
      <c r="B371">
        <v>2012</v>
      </c>
      <c r="C371">
        <v>11</v>
      </c>
    </row>
    <row r="372" spans="1:3" x14ac:dyDescent="0.2">
      <c r="A372" t="s">
        <v>1010</v>
      </c>
      <c r="B372">
        <v>2013</v>
      </c>
      <c r="C372">
        <v>10</v>
      </c>
    </row>
    <row r="373" spans="1:3" x14ac:dyDescent="0.2">
      <c r="A373" t="s">
        <v>1010</v>
      </c>
      <c r="B373">
        <v>2014</v>
      </c>
      <c r="C373">
        <v>11</v>
      </c>
    </row>
    <row r="374" spans="1:3" x14ac:dyDescent="0.2">
      <c r="A374" t="s">
        <v>1010</v>
      </c>
      <c r="B374">
        <v>2015</v>
      </c>
      <c r="C374">
        <v>17</v>
      </c>
    </row>
    <row r="375" spans="1:3" x14ac:dyDescent="0.2">
      <c r="A375" t="s">
        <v>1010</v>
      </c>
      <c r="B375">
        <v>2016</v>
      </c>
      <c r="C375">
        <v>7</v>
      </c>
    </row>
    <row r="376" spans="1:3" x14ac:dyDescent="0.2">
      <c r="A376" t="s">
        <v>1010</v>
      </c>
      <c r="B376">
        <v>2017</v>
      </c>
      <c r="C376">
        <v>18</v>
      </c>
    </row>
    <row r="377" spans="1:3" x14ac:dyDescent="0.2">
      <c r="A377" t="s">
        <v>1010</v>
      </c>
      <c r="B377">
        <v>2018</v>
      </c>
      <c r="C377">
        <v>18</v>
      </c>
    </row>
    <row r="378" spans="1:3" x14ac:dyDescent="0.2">
      <c r="A378" t="s">
        <v>1010</v>
      </c>
      <c r="B378">
        <v>2019</v>
      </c>
      <c r="C378">
        <v>20</v>
      </c>
    </row>
    <row r="379" spans="1:3" x14ac:dyDescent="0.2">
      <c r="A379" t="s">
        <v>1010</v>
      </c>
      <c r="B379">
        <v>2020</v>
      </c>
      <c r="C379">
        <v>10</v>
      </c>
    </row>
  </sheetData>
  <mergeCells count="12">
    <mergeCell ref="A205:A220"/>
    <mergeCell ref="F205:F220"/>
    <mergeCell ref="K205:K220"/>
    <mergeCell ref="P205:P220"/>
    <mergeCell ref="A169:A184"/>
    <mergeCell ref="F169:F184"/>
    <mergeCell ref="K169:K184"/>
    <mergeCell ref="P169:P184"/>
    <mergeCell ref="A187:A202"/>
    <mergeCell ref="F187:F202"/>
    <mergeCell ref="K187:K202"/>
    <mergeCell ref="P187:P20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472B-03ED-4E8F-9E69-ABBF73B92EBC}">
  <dimension ref="A1:F423"/>
  <sheetViews>
    <sheetView topLeftCell="A254" workbookViewId="0">
      <selection activeCell="A238" sqref="A238:B300"/>
    </sheetView>
  </sheetViews>
  <sheetFormatPr defaultRowHeight="14.25" x14ac:dyDescent="0.2"/>
  <cols>
    <col min="1" max="1" width="22.25" customWidth="1"/>
  </cols>
  <sheetData>
    <row r="1" spans="1:2" x14ac:dyDescent="0.2">
      <c r="A1" s="14" t="s">
        <v>408</v>
      </c>
      <c r="B1" t="s">
        <v>628</v>
      </c>
    </row>
    <row r="2" spans="1:2" x14ac:dyDescent="0.2">
      <c r="A2" s="14"/>
      <c r="B2" t="s">
        <v>629</v>
      </c>
    </row>
    <row r="3" spans="1:2" x14ac:dyDescent="0.2">
      <c r="A3" s="14"/>
      <c r="B3" t="s">
        <v>630</v>
      </c>
    </row>
    <row r="4" spans="1:2" x14ac:dyDescent="0.2">
      <c r="A4" s="14"/>
      <c r="B4" t="s">
        <v>631</v>
      </c>
    </row>
    <row r="5" spans="1:2" x14ac:dyDescent="0.2">
      <c r="A5" s="14"/>
      <c r="B5" t="s">
        <v>632</v>
      </c>
    </row>
    <row r="6" spans="1:2" x14ac:dyDescent="0.2">
      <c r="A6" s="14"/>
      <c r="B6" t="s">
        <v>633</v>
      </c>
    </row>
    <row r="7" spans="1:2" x14ac:dyDescent="0.2">
      <c r="A7" s="14"/>
      <c r="B7" t="s">
        <v>634</v>
      </c>
    </row>
    <row r="8" spans="1:2" x14ac:dyDescent="0.2">
      <c r="A8" s="14"/>
      <c r="B8" t="s">
        <v>635</v>
      </c>
    </row>
    <row r="9" spans="1:2" x14ac:dyDescent="0.2">
      <c r="A9" s="14"/>
      <c r="B9" t="s">
        <v>636</v>
      </c>
    </row>
    <row r="10" spans="1:2" x14ac:dyDescent="0.2">
      <c r="A10" s="14"/>
      <c r="B10" t="s">
        <v>637</v>
      </c>
    </row>
    <row r="11" spans="1:2" x14ac:dyDescent="0.2">
      <c r="A11" s="14"/>
      <c r="B11" t="s">
        <v>638</v>
      </c>
    </row>
    <row r="12" spans="1:2" x14ac:dyDescent="0.2">
      <c r="A12" s="14"/>
      <c r="B12" t="s">
        <v>618</v>
      </c>
    </row>
    <row r="13" spans="1:2" x14ac:dyDescent="0.2">
      <c r="A13" s="14"/>
      <c r="B13" t="s">
        <v>639</v>
      </c>
    </row>
    <row r="14" spans="1:2" x14ac:dyDescent="0.2">
      <c r="A14" s="14"/>
      <c r="B14" t="s">
        <v>640</v>
      </c>
    </row>
    <row r="15" spans="1:2" x14ac:dyDescent="0.2">
      <c r="A15" s="14"/>
      <c r="B15" t="s">
        <v>641</v>
      </c>
    </row>
    <row r="16" spans="1:2" x14ac:dyDescent="0.2">
      <c r="A16" s="14"/>
      <c r="B16" t="s">
        <v>642</v>
      </c>
    </row>
    <row r="17" spans="1:2" x14ac:dyDescent="0.2">
      <c r="A17" s="14"/>
      <c r="B17" t="s">
        <v>45</v>
      </c>
    </row>
    <row r="18" spans="1:2" x14ac:dyDescent="0.2">
      <c r="A18" s="14"/>
      <c r="B18" t="s">
        <v>643</v>
      </c>
    </row>
    <row r="19" spans="1:2" x14ac:dyDescent="0.2">
      <c r="A19" s="14"/>
      <c r="B19" t="s">
        <v>644</v>
      </c>
    </row>
    <row r="20" spans="1:2" x14ac:dyDescent="0.2">
      <c r="A20" s="14"/>
      <c r="B20" t="s">
        <v>645</v>
      </c>
    </row>
    <row r="21" spans="1:2" x14ac:dyDescent="0.2">
      <c r="A21" s="14"/>
      <c r="B21" t="s">
        <v>646</v>
      </c>
    </row>
    <row r="22" spans="1:2" x14ac:dyDescent="0.2">
      <c r="A22" s="14"/>
      <c r="B22" t="s">
        <v>647</v>
      </c>
    </row>
    <row r="23" spans="1:2" x14ac:dyDescent="0.2">
      <c r="A23" s="14"/>
      <c r="B23" t="s">
        <v>648</v>
      </c>
    </row>
    <row r="24" spans="1:2" x14ac:dyDescent="0.2">
      <c r="A24" s="14"/>
      <c r="B24" t="s">
        <v>649</v>
      </c>
    </row>
    <row r="25" spans="1:2" x14ac:dyDescent="0.2">
      <c r="A25" s="14"/>
      <c r="B25" t="s">
        <v>650</v>
      </c>
    </row>
    <row r="26" spans="1:2" x14ac:dyDescent="0.2">
      <c r="A26" s="14"/>
      <c r="B26" t="s">
        <v>651</v>
      </c>
    </row>
    <row r="27" spans="1:2" x14ac:dyDescent="0.2">
      <c r="A27" s="14"/>
      <c r="B27" t="s">
        <v>652</v>
      </c>
    </row>
    <row r="28" spans="1:2" x14ac:dyDescent="0.2">
      <c r="A28" s="14"/>
      <c r="B28" t="s">
        <v>653</v>
      </c>
    </row>
    <row r="29" spans="1:2" x14ac:dyDescent="0.2">
      <c r="A29" s="14"/>
      <c r="B29" t="s">
        <v>654</v>
      </c>
    </row>
    <row r="30" spans="1:2" x14ac:dyDescent="0.2">
      <c r="A30" s="14"/>
      <c r="B30" t="s">
        <v>622</v>
      </c>
    </row>
    <row r="31" spans="1:2" x14ac:dyDescent="0.2">
      <c r="A31" s="14"/>
      <c r="B31" t="s">
        <v>655</v>
      </c>
    </row>
    <row r="32" spans="1:2" x14ac:dyDescent="0.2">
      <c r="A32" s="14"/>
      <c r="B32" t="s">
        <v>656</v>
      </c>
    </row>
    <row r="33" spans="1:2" x14ac:dyDescent="0.2">
      <c r="A33" s="14"/>
      <c r="B33" t="s">
        <v>657</v>
      </c>
    </row>
    <row r="34" spans="1:2" x14ac:dyDescent="0.2">
      <c r="A34" s="14"/>
      <c r="B34" t="s">
        <v>658</v>
      </c>
    </row>
    <row r="35" spans="1:2" x14ac:dyDescent="0.2">
      <c r="A35" s="14"/>
      <c r="B35" t="s">
        <v>52</v>
      </c>
    </row>
    <row r="36" spans="1:2" x14ac:dyDescent="0.2">
      <c r="A36" s="14"/>
      <c r="B36" t="s">
        <v>659</v>
      </c>
    </row>
    <row r="37" spans="1:2" x14ac:dyDescent="0.2">
      <c r="A37" s="14"/>
      <c r="B37" t="s">
        <v>660</v>
      </c>
    </row>
    <row r="38" spans="1:2" x14ac:dyDescent="0.2">
      <c r="A38" s="14"/>
      <c r="B38" t="s">
        <v>661</v>
      </c>
    </row>
    <row r="39" spans="1:2" x14ac:dyDescent="0.2">
      <c r="A39" s="14"/>
      <c r="B39" t="s">
        <v>662</v>
      </c>
    </row>
    <row r="40" spans="1:2" x14ac:dyDescent="0.2">
      <c r="A40" s="14"/>
      <c r="B40" t="s">
        <v>663</v>
      </c>
    </row>
    <row r="41" spans="1:2" x14ac:dyDescent="0.2">
      <c r="A41" s="14"/>
      <c r="B41" t="s">
        <v>664</v>
      </c>
    </row>
    <row r="42" spans="1:2" x14ac:dyDescent="0.2">
      <c r="A42" s="14"/>
      <c r="B42" t="s">
        <v>665</v>
      </c>
    </row>
    <row r="44" spans="1:2" x14ac:dyDescent="0.2">
      <c r="A44" s="14" t="s">
        <v>413</v>
      </c>
      <c r="B44" t="s">
        <v>666</v>
      </c>
    </row>
    <row r="45" spans="1:2" x14ac:dyDescent="0.2">
      <c r="A45" s="14"/>
      <c r="B45" t="s">
        <v>46</v>
      </c>
    </row>
    <row r="46" spans="1:2" x14ac:dyDescent="0.2">
      <c r="A46" s="14"/>
      <c r="B46" t="s">
        <v>667</v>
      </c>
    </row>
    <row r="47" spans="1:2" x14ac:dyDescent="0.2">
      <c r="A47" s="14"/>
      <c r="B47" t="s">
        <v>668</v>
      </c>
    </row>
    <row r="48" spans="1:2" x14ac:dyDescent="0.2">
      <c r="A48" s="14"/>
      <c r="B48" t="s">
        <v>669</v>
      </c>
    </row>
    <row r="49" spans="1:2" x14ac:dyDescent="0.2">
      <c r="A49" s="14"/>
      <c r="B49" t="s">
        <v>670</v>
      </c>
    </row>
    <row r="50" spans="1:2" x14ac:dyDescent="0.2">
      <c r="A50" s="14"/>
      <c r="B50" t="s">
        <v>54</v>
      </c>
    </row>
    <row r="51" spans="1:2" x14ac:dyDescent="0.2">
      <c r="A51" s="14"/>
      <c r="B51" t="s">
        <v>671</v>
      </c>
    </row>
    <row r="52" spans="1:2" x14ac:dyDescent="0.2">
      <c r="A52" s="14"/>
      <c r="B52" t="s">
        <v>672</v>
      </c>
    </row>
    <row r="53" spans="1:2" x14ac:dyDescent="0.2">
      <c r="A53" s="14"/>
      <c r="B53" t="s">
        <v>673</v>
      </c>
    </row>
    <row r="54" spans="1:2" x14ac:dyDescent="0.2">
      <c r="A54" s="14"/>
      <c r="B54" t="s">
        <v>674</v>
      </c>
    </row>
    <row r="55" spans="1:2" x14ac:dyDescent="0.2">
      <c r="A55" s="14"/>
      <c r="B55" t="s">
        <v>675</v>
      </c>
    </row>
    <row r="56" spans="1:2" x14ac:dyDescent="0.2">
      <c r="A56" s="14"/>
      <c r="B56" t="s">
        <v>676</v>
      </c>
    </row>
    <row r="57" spans="1:2" x14ac:dyDescent="0.2">
      <c r="A57" s="14"/>
      <c r="B57" t="s">
        <v>677</v>
      </c>
    </row>
    <row r="58" spans="1:2" x14ac:dyDescent="0.2">
      <c r="A58" s="14"/>
      <c r="B58" t="s">
        <v>678</v>
      </c>
    </row>
    <row r="59" spans="1:2" x14ac:dyDescent="0.2">
      <c r="A59" s="14"/>
      <c r="B59" t="s">
        <v>679</v>
      </c>
    </row>
    <row r="60" spans="1:2" x14ac:dyDescent="0.2">
      <c r="A60" s="14"/>
      <c r="B60" t="s">
        <v>680</v>
      </c>
    </row>
    <row r="61" spans="1:2" x14ac:dyDescent="0.2">
      <c r="A61" s="14"/>
      <c r="B61" t="s">
        <v>681</v>
      </c>
    </row>
    <row r="62" spans="1:2" x14ac:dyDescent="0.2">
      <c r="A62" s="14"/>
      <c r="B62" t="s">
        <v>682</v>
      </c>
    </row>
    <row r="63" spans="1:2" x14ac:dyDescent="0.2">
      <c r="A63" s="14"/>
      <c r="B63" t="s">
        <v>683</v>
      </c>
    </row>
    <row r="64" spans="1:2" x14ac:dyDescent="0.2">
      <c r="A64" s="14"/>
      <c r="B64" t="s">
        <v>684</v>
      </c>
    </row>
    <row r="65" spans="1:2" x14ac:dyDescent="0.2">
      <c r="A65" s="14"/>
      <c r="B65" t="s">
        <v>685</v>
      </c>
    </row>
    <row r="66" spans="1:2" x14ac:dyDescent="0.2">
      <c r="A66" s="14"/>
      <c r="B66" t="s">
        <v>686</v>
      </c>
    </row>
    <row r="67" spans="1:2" x14ac:dyDescent="0.2">
      <c r="A67" s="14"/>
      <c r="B67" t="s">
        <v>687</v>
      </c>
    </row>
    <row r="68" spans="1:2" x14ac:dyDescent="0.2">
      <c r="A68" s="14"/>
      <c r="B68" t="s">
        <v>688</v>
      </c>
    </row>
    <row r="69" spans="1:2" x14ac:dyDescent="0.2">
      <c r="A69" s="14"/>
      <c r="B69" t="s">
        <v>689</v>
      </c>
    </row>
    <row r="70" spans="1:2" x14ac:dyDescent="0.2">
      <c r="A70" s="14"/>
      <c r="B70" t="s">
        <v>690</v>
      </c>
    </row>
    <row r="71" spans="1:2" x14ac:dyDescent="0.2">
      <c r="A71" s="14"/>
      <c r="B71" t="s">
        <v>691</v>
      </c>
    </row>
    <row r="72" spans="1:2" x14ac:dyDescent="0.2">
      <c r="A72" s="14"/>
      <c r="B72" t="s">
        <v>413</v>
      </c>
    </row>
    <row r="73" spans="1:2" x14ac:dyDescent="0.2">
      <c r="A73" s="14"/>
      <c r="B73" t="s">
        <v>692</v>
      </c>
    </row>
    <row r="74" spans="1:2" x14ac:dyDescent="0.2">
      <c r="A74" s="14"/>
      <c r="B74" t="s">
        <v>693</v>
      </c>
    </row>
    <row r="75" spans="1:2" x14ac:dyDescent="0.2">
      <c r="A75" s="14"/>
      <c r="B75" t="s">
        <v>694</v>
      </c>
    </row>
    <row r="76" spans="1:2" x14ac:dyDescent="0.2">
      <c r="A76" s="14"/>
      <c r="B76" t="s">
        <v>695</v>
      </c>
    </row>
    <row r="77" spans="1:2" x14ac:dyDescent="0.2">
      <c r="A77" s="14"/>
      <c r="B77" t="s">
        <v>696</v>
      </c>
    </row>
    <row r="78" spans="1:2" x14ac:dyDescent="0.2">
      <c r="A78" s="14"/>
      <c r="B78" t="s">
        <v>697</v>
      </c>
    </row>
    <row r="79" spans="1:2" x14ac:dyDescent="0.2">
      <c r="A79" s="14"/>
      <c r="B79" t="s">
        <v>698</v>
      </c>
    </row>
    <row r="80" spans="1:2" x14ac:dyDescent="0.2">
      <c r="A80" s="14"/>
      <c r="B80" t="s">
        <v>699</v>
      </c>
    </row>
    <row r="81" spans="1:2" x14ac:dyDescent="0.2">
      <c r="A81" s="14"/>
      <c r="B81" t="s">
        <v>700</v>
      </c>
    </row>
    <row r="82" spans="1:2" x14ac:dyDescent="0.2">
      <c r="A82" s="14"/>
      <c r="B82" t="s">
        <v>701</v>
      </c>
    </row>
    <row r="83" spans="1:2" x14ac:dyDescent="0.2">
      <c r="A83" s="14"/>
      <c r="B83" t="s">
        <v>702</v>
      </c>
    </row>
    <row r="84" spans="1:2" x14ac:dyDescent="0.2">
      <c r="A84" s="14"/>
      <c r="B84" t="s">
        <v>703</v>
      </c>
    </row>
    <row r="85" spans="1:2" x14ac:dyDescent="0.2">
      <c r="A85" s="14"/>
      <c r="B85" t="s">
        <v>704</v>
      </c>
    </row>
    <row r="86" spans="1:2" x14ac:dyDescent="0.2">
      <c r="A86" s="14"/>
      <c r="B86" t="s">
        <v>705</v>
      </c>
    </row>
    <row r="87" spans="1:2" x14ac:dyDescent="0.2">
      <c r="A87" s="14"/>
      <c r="B87" t="s">
        <v>706</v>
      </c>
    </row>
    <row r="88" spans="1:2" x14ac:dyDescent="0.2">
      <c r="A88" s="14"/>
      <c r="B88" t="s">
        <v>707</v>
      </c>
    </row>
    <row r="89" spans="1:2" x14ac:dyDescent="0.2">
      <c r="A89" s="14"/>
      <c r="B89" t="s">
        <v>708</v>
      </c>
    </row>
    <row r="90" spans="1:2" x14ac:dyDescent="0.2">
      <c r="A90" s="14"/>
      <c r="B90" t="s">
        <v>709</v>
      </c>
    </row>
    <row r="91" spans="1:2" x14ac:dyDescent="0.2">
      <c r="A91" s="14"/>
      <c r="B91" t="s">
        <v>710</v>
      </c>
    </row>
    <row r="92" spans="1:2" x14ac:dyDescent="0.2">
      <c r="A92" s="14"/>
      <c r="B92" t="s">
        <v>711</v>
      </c>
    </row>
    <row r="93" spans="1:2" x14ac:dyDescent="0.2">
      <c r="A93" s="14"/>
      <c r="B93" t="s">
        <v>712</v>
      </c>
    </row>
    <row r="94" spans="1:2" x14ac:dyDescent="0.2">
      <c r="A94" s="14"/>
      <c r="B94" t="s">
        <v>713</v>
      </c>
    </row>
    <row r="95" spans="1:2" x14ac:dyDescent="0.2">
      <c r="A95" s="14"/>
      <c r="B95" t="s">
        <v>714</v>
      </c>
    </row>
    <row r="96" spans="1:2" x14ac:dyDescent="0.2">
      <c r="A96" s="14"/>
      <c r="B96" t="s">
        <v>715</v>
      </c>
    </row>
    <row r="97" spans="1:2" x14ac:dyDescent="0.2">
      <c r="A97" s="14"/>
      <c r="B97" t="s">
        <v>716</v>
      </c>
    </row>
    <row r="98" spans="1:2" x14ac:dyDescent="0.2">
      <c r="A98" s="14"/>
      <c r="B98" t="s">
        <v>717</v>
      </c>
    </row>
    <row r="99" spans="1:2" x14ac:dyDescent="0.2">
      <c r="A99" s="14"/>
      <c r="B99" t="s">
        <v>718</v>
      </c>
    </row>
    <row r="100" spans="1:2" x14ac:dyDescent="0.2">
      <c r="A100" s="14"/>
      <c r="B100" t="s">
        <v>719</v>
      </c>
    </row>
    <row r="101" spans="1:2" x14ac:dyDescent="0.2">
      <c r="A101" s="14"/>
      <c r="B101" t="s">
        <v>720</v>
      </c>
    </row>
    <row r="102" spans="1:2" x14ac:dyDescent="0.2">
      <c r="A102" s="14"/>
      <c r="B102" t="s">
        <v>721</v>
      </c>
    </row>
    <row r="103" spans="1:2" x14ac:dyDescent="0.2">
      <c r="A103" s="14"/>
      <c r="B103" t="s">
        <v>722</v>
      </c>
    </row>
    <row r="105" spans="1:2" x14ac:dyDescent="0.2">
      <c r="A105" s="14" t="s">
        <v>416</v>
      </c>
      <c r="B105" t="s">
        <v>723</v>
      </c>
    </row>
    <row r="106" spans="1:2" x14ac:dyDescent="0.2">
      <c r="A106" s="14"/>
      <c r="B106" t="s">
        <v>724</v>
      </c>
    </row>
    <row r="107" spans="1:2" x14ac:dyDescent="0.2">
      <c r="A107" s="14"/>
      <c r="B107" t="s">
        <v>725</v>
      </c>
    </row>
    <row r="108" spans="1:2" x14ac:dyDescent="0.2">
      <c r="A108" s="14"/>
      <c r="B108" t="s">
        <v>726</v>
      </c>
    </row>
    <row r="109" spans="1:2" x14ac:dyDescent="0.2">
      <c r="A109" s="14"/>
      <c r="B109" t="s">
        <v>727</v>
      </c>
    </row>
    <row r="110" spans="1:2" x14ac:dyDescent="0.2">
      <c r="A110" s="14"/>
      <c r="B110" t="s">
        <v>47</v>
      </c>
    </row>
    <row r="111" spans="1:2" x14ac:dyDescent="0.2">
      <c r="A111" s="14"/>
      <c r="B111" t="s">
        <v>728</v>
      </c>
    </row>
    <row r="113" spans="1:2" x14ac:dyDescent="0.2">
      <c r="A113" s="14" t="s">
        <v>756</v>
      </c>
      <c r="B113" t="s">
        <v>729</v>
      </c>
    </row>
    <row r="114" spans="1:2" x14ac:dyDescent="0.2">
      <c r="A114" s="14"/>
      <c r="B114" t="s">
        <v>730</v>
      </c>
    </row>
    <row r="115" spans="1:2" x14ac:dyDescent="0.2">
      <c r="A115" s="14"/>
      <c r="B115" t="s">
        <v>731</v>
      </c>
    </row>
    <row r="116" spans="1:2" x14ac:dyDescent="0.2">
      <c r="A116" s="14"/>
      <c r="B116" t="s">
        <v>732</v>
      </c>
    </row>
    <row r="117" spans="1:2" x14ac:dyDescent="0.2">
      <c r="A117" s="14"/>
      <c r="B117" t="s">
        <v>733</v>
      </c>
    </row>
    <row r="118" spans="1:2" x14ac:dyDescent="0.2">
      <c r="A118" s="14"/>
      <c r="B118" t="s">
        <v>734</v>
      </c>
    </row>
    <row r="119" spans="1:2" x14ac:dyDescent="0.2">
      <c r="A119" s="14"/>
      <c r="B119" t="s">
        <v>735</v>
      </c>
    </row>
    <row r="120" spans="1:2" x14ac:dyDescent="0.2">
      <c r="A120" s="14"/>
      <c r="B120" t="s">
        <v>736</v>
      </c>
    </row>
    <row r="121" spans="1:2" x14ac:dyDescent="0.2">
      <c r="A121" s="14"/>
      <c r="B121" t="s">
        <v>737</v>
      </c>
    </row>
    <row r="122" spans="1:2" x14ac:dyDescent="0.2">
      <c r="A122" s="14"/>
      <c r="B122" t="s">
        <v>738</v>
      </c>
    </row>
    <row r="123" spans="1:2" x14ac:dyDescent="0.2">
      <c r="A123" s="14"/>
      <c r="B123" t="s">
        <v>739</v>
      </c>
    </row>
    <row r="124" spans="1:2" x14ac:dyDescent="0.2">
      <c r="A124" s="14"/>
      <c r="B124" t="s">
        <v>740</v>
      </c>
    </row>
    <row r="125" spans="1:2" x14ac:dyDescent="0.2">
      <c r="A125" s="14"/>
      <c r="B125" t="s">
        <v>741</v>
      </c>
    </row>
    <row r="126" spans="1:2" x14ac:dyDescent="0.2">
      <c r="A126" s="14"/>
      <c r="B126" t="s">
        <v>742</v>
      </c>
    </row>
    <row r="127" spans="1:2" x14ac:dyDescent="0.2">
      <c r="A127" s="14"/>
      <c r="B127" t="s">
        <v>743</v>
      </c>
    </row>
    <row r="128" spans="1:2" x14ac:dyDescent="0.2">
      <c r="A128" s="14"/>
      <c r="B128" t="s">
        <v>744</v>
      </c>
    </row>
    <row r="129" spans="1:2" x14ac:dyDescent="0.2">
      <c r="A129" s="14"/>
      <c r="B129" t="s">
        <v>745</v>
      </c>
    </row>
    <row r="130" spans="1:2" x14ac:dyDescent="0.2">
      <c r="A130" s="14"/>
      <c r="B130" t="s">
        <v>746</v>
      </c>
    </row>
    <row r="131" spans="1:2" x14ac:dyDescent="0.2">
      <c r="A131" s="14"/>
      <c r="B131" t="s">
        <v>747</v>
      </c>
    </row>
    <row r="132" spans="1:2" x14ac:dyDescent="0.2">
      <c r="A132" s="14"/>
      <c r="B132" t="s">
        <v>748</v>
      </c>
    </row>
    <row r="133" spans="1:2" x14ac:dyDescent="0.2">
      <c r="A133" s="14"/>
      <c r="B133" t="s">
        <v>749</v>
      </c>
    </row>
    <row r="134" spans="1:2" x14ac:dyDescent="0.2">
      <c r="A134" s="14"/>
      <c r="B134" t="s">
        <v>750</v>
      </c>
    </row>
    <row r="135" spans="1:2" x14ac:dyDescent="0.2">
      <c r="A135" s="14"/>
      <c r="B135" t="s">
        <v>751</v>
      </c>
    </row>
    <row r="136" spans="1:2" x14ac:dyDescent="0.2">
      <c r="A136" s="14"/>
      <c r="B136" t="s">
        <v>752</v>
      </c>
    </row>
    <row r="137" spans="1:2" x14ac:dyDescent="0.2">
      <c r="A137" s="14"/>
      <c r="B137" t="s">
        <v>753</v>
      </c>
    </row>
    <row r="138" spans="1:2" x14ac:dyDescent="0.2">
      <c r="A138" s="14"/>
      <c r="B138" t="s">
        <v>754</v>
      </c>
    </row>
    <row r="139" spans="1:2" x14ac:dyDescent="0.2">
      <c r="A139" s="14"/>
      <c r="B139" t="s">
        <v>755</v>
      </c>
    </row>
    <row r="140" spans="1:2" x14ac:dyDescent="0.2">
      <c r="A140" s="14"/>
      <c r="B140" t="s">
        <v>617</v>
      </c>
    </row>
    <row r="141" spans="1:2" x14ac:dyDescent="0.2">
      <c r="A141" s="14"/>
      <c r="B141" t="s">
        <v>756</v>
      </c>
    </row>
    <row r="142" spans="1:2" x14ac:dyDescent="0.2">
      <c r="A142" s="14"/>
      <c r="B142" t="s">
        <v>774</v>
      </c>
    </row>
    <row r="143" spans="1:2" x14ac:dyDescent="0.2">
      <c r="A143" s="14"/>
      <c r="B143" t="s">
        <v>50</v>
      </c>
    </row>
    <row r="144" spans="1:2" x14ac:dyDescent="0.2">
      <c r="A144" s="14"/>
      <c r="B144" t="s">
        <v>775</v>
      </c>
    </row>
    <row r="145" spans="1:2" x14ac:dyDescent="0.2">
      <c r="A145" s="14"/>
      <c r="B145" t="s">
        <v>776</v>
      </c>
    </row>
    <row r="146" spans="1:2" x14ac:dyDescent="0.2">
      <c r="A146" s="14"/>
      <c r="B146" t="s">
        <v>777</v>
      </c>
    </row>
    <row r="147" spans="1:2" x14ac:dyDescent="0.2">
      <c r="A147" s="14"/>
      <c r="B147" t="s">
        <v>778</v>
      </c>
    </row>
    <row r="148" spans="1:2" x14ac:dyDescent="0.2">
      <c r="A148" s="14"/>
      <c r="B148" t="s">
        <v>779</v>
      </c>
    </row>
    <row r="149" spans="1:2" x14ac:dyDescent="0.2">
      <c r="A149" s="14"/>
      <c r="B149" t="s">
        <v>780</v>
      </c>
    </row>
    <row r="150" spans="1:2" x14ac:dyDescent="0.2">
      <c r="A150" s="14"/>
      <c r="B150" t="s">
        <v>781</v>
      </c>
    </row>
    <row r="151" spans="1:2" x14ac:dyDescent="0.2">
      <c r="A151" s="14"/>
      <c r="B151" t="s">
        <v>782</v>
      </c>
    </row>
    <row r="152" spans="1:2" x14ac:dyDescent="0.2">
      <c r="A152" s="14"/>
      <c r="B152" t="s">
        <v>783</v>
      </c>
    </row>
    <row r="153" spans="1:2" x14ac:dyDescent="0.2">
      <c r="A153" s="14"/>
      <c r="B153" t="s">
        <v>784</v>
      </c>
    </row>
    <row r="154" spans="1:2" x14ac:dyDescent="0.2">
      <c r="A154" s="14"/>
      <c r="B154" t="s">
        <v>785</v>
      </c>
    </row>
    <row r="155" spans="1:2" x14ac:dyDescent="0.2">
      <c r="A155" s="14"/>
      <c r="B155" t="s">
        <v>786</v>
      </c>
    </row>
    <row r="156" spans="1:2" x14ac:dyDescent="0.2">
      <c r="A156" s="14"/>
      <c r="B156" t="s">
        <v>787</v>
      </c>
    </row>
    <row r="157" spans="1:2" x14ac:dyDescent="0.2">
      <c r="A157" s="14"/>
      <c r="B157" t="s">
        <v>788</v>
      </c>
    </row>
    <row r="158" spans="1:2" x14ac:dyDescent="0.2">
      <c r="A158" s="14"/>
      <c r="B158" t="s">
        <v>789</v>
      </c>
    </row>
    <row r="159" spans="1:2" x14ac:dyDescent="0.2">
      <c r="A159" s="14"/>
      <c r="B159" t="s">
        <v>790</v>
      </c>
    </row>
    <row r="160" spans="1:2" x14ac:dyDescent="0.2">
      <c r="A160" s="14"/>
      <c r="B160" t="s">
        <v>791</v>
      </c>
    </row>
    <row r="162" spans="1:2" x14ac:dyDescent="0.2">
      <c r="A162" s="14" t="s">
        <v>420</v>
      </c>
      <c r="B162" t="s">
        <v>51</v>
      </c>
    </row>
    <row r="163" spans="1:2" x14ac:dyDescent="0.2">
      <c r="A163" s="14"/>
      <c r="B163" t="s">
        <v>792</v>
      </c>
    </row>
    <row r="164" spans="1:2" x14ac:dyDescent="0.2">
      <c r="A164" s="14"/>
      <c r="B164" t="s">
        <v>793</v>
      </c>
    </row>
    <row r="165" spans="1:2" x14ac:dyDescent="0.2">
      <c r="A165" s="14"/>
      <c r="B165" t="s">
        <v>794</v>
      </c>
    </row>
    <row r="166" spans="1:2" x14ac:dyDescent="0.2">
      <c r="A166" s="14"/>
      <c r="B166" t="s">
        <v>795</v>
      </c>
    </row>
    <row r="167" spans="1:2" x14ac:dyDescent="0.2">
      <c r="A167" s="14"/>
      <c r="B167" t="s">
        <v>796</v>
      </c>
    </row>
    <row r="168" spans="1:2" x14ac:dyDescent="0.2">
      <c r="A168" s="14"/>
      <c r="B168" t="s">
        <v>797</v>
      </c>
    </row>
    <row r="169" spans="1:2" x14ac:dyDescent="0.2">
      <c r="A169" s="14"/>
      <c r="B169" t="s">
        <v>798</v>
      </c>
    </row>
    <row r="171" spans="1:2" x14ac:dyDescent="0.2">
      <c r="A171" s="14" t="s">
        <v>53</v>
      </c>
      <c r="B171" t="s">
        <v>799</v>
      </c>
    </row>
    <row r="172" spans="1:2" x14ac:dyDescent="0.2">
      <c r="A172" s="14"/>
      <c r="B172" t="s">
        <v>53</v>
      </c>
    </row>
    <row r="173" spans="1:2" x14ac:dyDescent="0.2">
      <c r="A173" s="14"/>
      <c r="B173" t="s">
        <v>800</v>
      </c>
    </row>
    <row r="174" spans="1:2" x14ac:dyDescent="0.2">
      <c r="A174" s="14"/>
      <c r="B174" t="s">
        <v>801</v>
      </c>
    </row>
    <row r="175" spans="1:2" x14ac:dyDescent="0.2">
      <c r="A175" s="14"/>
      <c r="B175" t="s">
        <v>802</v>
      </c>
    </row>
    <row r="176" spans="1:2" x14ac:dyDescent="0.2">
      <c r="A176" s="14"/>
      <c r="B176" t="s">
        <v>803</v>
      </c>
    </row>
    <row r="177" spans="1:2" x14ac:dyDescent="0.2">
      <c r="A177" s="14"/>
      <c r="B177" t="s">
        <v>804</v>
      </c>
    </row>
    <row r="178" spans="1:2" x14ac:dyDescent="0.2">
      <c r="A178" s="14"/>
      <c r="B178" t="s">
        <v>805</v>
      </c>
    </row>
    <row r="179" spans="1:2" x14ac:dyDescent="0.2">
      <c r="A179" s="14"/>
      <c r="B179" t="s">
        <v>806</v>
      </c>
    </row>
    <row r="180" spans="1:2" x14ac:dyDescent="0.2">
      <c r="A180" s="14"/>
      <c r="B180" t="s">
        <v>807</v>
      </c>
    </row>
    <row r="182" spans="1:2" x14ac:dyDescent="0.2">
      <c r="A182" s="14" t="s">
        <v>55</v>
      </c>
      <c r="B182" t="s">
        <v>55</v>
      </c>
    </row>
    <row r="183" spans="1:2" x14ac:dyDescent="0.2">
      <c r="A183" s="14"/>
      <c r="B183" t="s">
        <v>808</v>
      </c>
    </row>
    <row r="184" spans="1:2" x14ac:dyDescent="0.2">
      <c r="A184" s="14"/>
      <c r="B184" t="s">
        <v>809</v>
      </c>
    </row>
    <row r="186" spans="1:2" x14ac:dyDescent="0.2">
      <c r="A186" s="14" t="s">
        <v>610</v>
      </c>
      <c r="B186" t="s">
        <v>610</v>
      </c>
    </row>
    <row r="187" spans="1:2" x14ac:dyDescent="0.2">
      <c r="A187" s="14"/>
      <c r="B187" t="s">
        <v>757</v>
      </c>
    </row>
    <row r="188" spans="1:2" x14ac:dyDescent="0.2">
      <c r="A188" s="14"/>
      <c r="B188" t="s">
        <v>758</v>
      </c>
    </row>
    <row r="189" spans="1:2" x14ac:dyDescent="0.2">
      <c r="A189" s="14"/>
      <c r="B189" t="s">
        <v>759</v>
      </c>
    </row>
    <row r="190" spans="1:2" x14ac:dyDescent="0.2">
      <c r="A190" s="14"/>
      <c r="B190" t="s">
        <v>760</v>
      </c>
    </row>
    <row r="191" spans="1:2" x14ac:dyDescent="0.2">
      <c r="A191" s="14"/>
      <c r="B191" t="s">
        <v>719</v>
      </c>
    </row>
    <row r="193" spans="1:2" x14ac:dyDescent="0.2">
      <c r="A193" s="14" t="s">
        <v>406</v>
      </c>
      <c r="B193" t="s">
        <v>761</v>
      </c>
    </row>
    <row r="194" spans="1:2" x14ac:dyDescent="0.2">
      <c r="A194" s="14"/>
      <c r="B194" t="s">
        <v>611</v>
      </c>
    </row>
    <row r="196" spans="1:2" x14ac:dyDescent="0.2">
      <c r="A196" s="14" t="s">
        <v>419</v>
      </c>
      <c r="B196" t="s">
        <v>762</v>
      </c>
    </row>
    <row r="197" spans="1:2" x14ac:dyDescent="0.2">
      <c r="A197" s="14"/>
      <c r="B197" t="s">
        <v>49</v>
      </c>
    </row>
    <row r="198" spans="1:2" x14ac:dyDescent="0.2">
      <c r="A198" s="14"/>
      <c r="B198" t="s">
        <v>763</v>
      </c>
    </row>
    <row r="199" spans="1:2" x14ac:dyDescent="0.2">
      <c r="A199" s="14"/>
      <c r="B199" t="s">
        <v>764</v>
      </c>
    </row>
    <row r="200" spans="1:2" x14ac:dyDescent="0.2">
      <c r="A200" s="14"/>
      <c r="B200" t="s">
        <v>765</v>
      </c>
    </row>
    <row r="201" spans="1:2" x14ac:dyDescent="0.2">
      <c r="A201" s="14"/>
      <c r="B201" t="s">
        <v>766</v>
      </c>
    </row>
    <row r="202" spans="1:2" x14ac:dyDescent="0.2">
      <c r="A202" s="14"/>
      <c r="B202" t="s">
        <v>767</v>
      </c>
    </row>
    <row r="203" spans="1:2" x14ac:dyDescent="0.2">
      <c r="A203" s="14"/>
      <c r="B203" t="s">
        <v>768</v>
      </c>
    </row>
    <row r="204" spans="1:2" x14ac:dyDescent="0.2">
      <c r="A204" s="14"/>
      <c r="B204" t="s">
        <v>769</v>
      </c>
    </row>
    <row r="205" spans="1:2" x14ac:dyDescent="0.2">
      <c r="A205" s="14"/>
      <c r="B205" t="s">
        <v>770</v>
      </c>
    </row>
    <row r="206" spans="1:2" x14ac:dyDescent="0.2">
      <c r="A206" s="14"/>
      <c r="B206" t="s">
        <v>771</v>
      </c>
    </row>
    <row r="207" spans="1:2" x14ac:dyDescent="0.2">
      <c r="A207" s="14"/>
      <c r="B207" t="s">
        <v>772</v>
      </c>
    </row>
    <row r="208" spans="1:2" x14ac:dyDescent="0.2">
      <c r="A208" s="14"/>
      <c r="B208" t="s">
        <v>773</v>
      </c>
    </row>
    <row r="210" spans="1:2" x14ac:dyDescent="0.2">
      <c r="A210" s="14" t="s">
        <v>836</v>
      </c>
      <c r="B210" t="s">
        <v>810</v>
      </c>
    </row>
    <row r="211" spans="1:2" x14ac:dyDescent="0.2">
      <c r="A211" s="14"/>
      <c r="B211" t="s">
        <v>811</v>
      </c>
    </row>
    <row r="212" spans="1:2" x14ac:dyDescent="0.2">
      <c r="A212" s="14"/>
      <c r="B212" t="s">
        <v>812</v>
      </c>
    </row>
    <row r="213" spans="1:2" x14ac:dyDescent="0.2">
      <c r="A213" s="14"/>
      <c r="B213" t="s">
        <v>813</v>
      </c>
    </row>
    <row r="214" spans="1:2" x14ac:dyDescent="0.2">
      <c r="A214" s="14"/>
      <c r="B214" t="s">
        <v>814</v>
      </c>
    </row>
    <row r="215" spans="1:2" x14ac:dyDescent="0.2">
      <c r="A215" s="14"/>
      <c r="B215" t="s">
        <v>815</v>
      </c>
    </row>
    <row r="216" spans="1:2" x14ac:dyDescent="0.2">
      <c r="A216" s="14"/>
      <c r="B216" t="s">
        <v>816</v>
      </c>
    </row>
    <row r="217" spans="1:2" x14ac:dyDescent="0.2">
      <c r="A217" s="14"/>
      <c r="B217" t="s">
        <v>817</v>
      </c>
    </row>
    <row r="218" spans="1:2" x14ac:dyDescent="0.2">
      <c r="A218" s="14"/>
      <c r="B218" t="s">
        <v>818</v>
      </c>
    </row>
    <row r="219" spans="1:2" x14ac:dyDescent="0.2">
      <c r="A219" s="14"/>
      <c r="B219" t="s">
        <v>819</v>
      </c>
    </row>
    <row r="220" spans="1:2" x14ac:dyDescent="0.2">
      <c r="A220" s="14"/>
      <c r="B220" t="s">
        <v>820</v>
      </c>
    </row>
    <row r="221" spans="1:2" x14ac:dyDescent="0.2">
      <c r="A221" s="14"/>
      <c r="B221" t="s">
        <v>821</v>
      </c>
    </row>
    <row r="222" spans="1:2" x14ac:dyDescent="0.2">
      <c r="A222" s="14"/>
      <c r="B222" t="s">
        <v>822</v>
      </c>
    </row>
    <row r="223" spans="1:2" x14ac:dyDescent="0.2">
      <c r="A223" s="14"/>
      <c r="B223" t="s">
        <v>612</v>
      </c>
    </row>
    <row r="224" spans="1:2" x14ac:dyDescent="0.2">
      <c r="A224" s="14"/>
      <c r="B224" t="s">
        <v>823</v>
      </c>
    </row>
    <row r="225" spans="1:2" x14ac:dyDescent="0.2">
      <c r="A225" s="14"/>
      <c r="B225" t="s">
        <v>824</v>
      </c>
    </row>
    <row r="226" spans="1:2" x14ac:dyDescent="0.2">
      <c r="A226" s="14"/>
      <c r="B226" t="s">
        <v>825</v>
      </c>
    </row>
    <row r="227" spans="1:2" x14ac:dyDescent="0.2">
      <c r="A227" s="14"/>
      <c r="B227" t="s">
        <v>826</v>
      </c>
    </row>
    <row r="228" spans="1:2" x14ac:dyDescent="0.2">
      <c r="A228" s="14"/>
      <c r="B228" t="s">
        <v>827</v>
      </c>
    </row>
    <row r="229" spans="1:2" x14ac:dyDescent="0.2">
      <c r="A229" s="14"/>
      <c r="B229" t="s">
        <v>828</v>
      </c>
    </row>
    <row r="230" spans="1:2" x14ac:dyDescent="0.2">
      <c r="A230" s="14"/>
      <c r="B230" t="s">
        <v>829</v>
      </c>
    </row>
    <row r="231" spans="1:2" x14ac:dyDescent="0.2">
      <c r="A231" s="14"/>
      <c r="B231" t="s">
        <v>830</v>
      </c>
    </row>
    <row r="232" spans="1:2" x14ac:dyDescent="0.2">
      <c r="A232" s="14"/>
      <c r="B232" t="s">
        <v>831</v>
      </c>
    </row>
    <row r="233" spans="1:2" x14ac:dyDescent="0.2">
      <c r="A233" s="14"/>
      <c r="B233" t="s">
        <v>832</v>
      </c>
    </row>
    <row r="234" spans="1:2" x14ac:dyDescent="0.2">
      <c r="A234" s="14"/>
      <c r="B234" t="s">
        <v>833</v>
      </c>
    </row>
    <row r="235" spans="1:2" x14ac:dyDescent="0.2">
      <c r="A235" s="14"/>
      <c r="B235" t="s">
        <v>834</v>
      </c>
    </row>
    <row r="236" spans="1:2" x14ac:dyDescent="0.2">
      <c r="A236" s="14"/>
      <c r="B236" t="s">
        <v>835</v>
      </c>
    </row>
    <row r="238" spans="1:2" x14ac:dyDescent="0.2">
      <c r="A238" s="15" t="s">
        <v>899</v>
      </c>
      <c r="B238" t="s">
        <v>837</v>
      </c>
    </row>
    <row r="239" spans="1:2" x14ac:dyDescent="0.2">
      <c r="A239" s="15"/>
      <c r="B239" t="s">
        <v>838</v>
      </c>
    </row>
    <row r="240" spans="1:2" x14ac:dyDescent="0.2">
      <c r="A240" s="15"/>
      <c r="B240" t="s">
        <v>839</v>
      </c>
    </row>
    <row r="241" spans="1:2" x14ac:dyDescent="0.2">
      <c r="A241" s="15"/>
      <c r="B241" t="s">
        <v>840</v>
      </c>
    </row>
    <row r="242" spans="1:2" x14ac:dyDescent="0.2">
      <c r="A242" s="15"/>
      <c r="B242" t="s">
        <v>841</v>
      </c>
    </row>
    <row r="243" spans="1:2" x14ac:dyDescent="0.2">
      <c r="A243" s="15"/>
      <c r="B243" t="s">
        <v>842</v>
      </c>
    </row>
    <row r="244" spans="1:2" x14ac:dyDescent="0.2">
      <c r="A244" s="15"/>
      <c r="B244" t="s">
        <v>843</v>
      </c>
    </row>
    <row r="245" spans="1:2" x14ac:dyDescent="0.2">
      <c r="A245" s="15"/>
      <c r="B245" t="s">
        <v>844</v>
      </c>
    </row>
    <row r="246" spans="1:2" x14ac:dyDescent="0.2">
      <c r="A246" s="15"/>
      <c r="B246" t="s">
        <v>845</v>
      </c>
    </row>
    <row r="247" spans="1:2" x14ac:dyDescent="0.2">
      <c r="A247" s="15"/>
      <c r="B247" t="s">
        <v>846</v>
      </c>
    </row>
    <row r="248" spans="1:2" x14ac:dyDescent="0.2">
      <c r="A248" s="15"/>
      <c r="B248" t="s">
        <v>847</v>
      </c>
    </row>
    <row r="249" spans="1:2" x14ac:dyDescent="0.2">
      <c r="A249" s="15"/>
      <c r="B249" t="s">
        <v>848</v>
      </c>
    </row>
    <row r="250" spans="1:2" x14ac:dyDescent="0.2">
      <c r="A250" s="15"/>
      <c r="B250" t="s">
        <v>849</v>
      </c>
    </row>
    <row r="251" spans="1:2" x14ac:dyDescent="0.2">
      <c r="A251" s="15"/>
      <c r="B251" t="s">
        <v>850</v>
      </c>
    </row>
    <row r="252" spans="1:2" x14ac:dyDescent="0.2">
      <c r="A252" s="15"/>
      <c r="B252" t="s">
        <v>851</v>
      </c>
    </row>
    <row r="253" spans="1:2" x14ac:dyDescent="0.2">
      <c r="A253" s="15"/>
      <c r="B253" t="s">
        <v>852</v>
      </c>
    </row>
    <row r="254" spans="1:2" x14ac:dyDescent="0.2">
      <c r="A254" s="15"/>
      <c r="B254" t="s">
        <v>853</v>
      </c>
    </row>
    <row r="255" spans="1:2" x14ac:dyDescent="0.2">
      <c r="A255" s="15"/>
      <c r="B255" t="s">
        <v>854</v>
      </c>
    </row>
    <row r="256" spans="1:2" x14ac:dyDescent="0.2">
      <c r="A256" s="15"/>
      <c r="B256" t="s">
        <v>855</v>
      </c>
    </row>
    <row r="257" spans="1:2" x14ac:dyDescent="0.2">
      <c r="A257" s="15"/>
      <c r="B257" t="s">
        <v>856</v>
      </c>
    </row>
    <row r="258" spans="1:2" x14ac:dyDescent="0.2">
      <c r="A258" s="15"/>
      <c r="B258" t="s">
        <v>857</v>
      </c>
    </row>
    <row r="259" spans="1:2" x14ac:dyDescent="0.2">
      <c r="A259" s="15"/>
      <c r="B259" t="s">
        <v>858</v>
      </c>
    </row>
    <row r="260" spans="1:2" x14ac:dyDescent="0.2">
      <c r="A260" s="15"/>
      <c r="B260" t="s">
        <v>859</v>
      </c>
    </row>
    <row r="261" spans="1:2" x14ac:dyDescent="0.2">
      <c r="A261" s="15"/>
      <c r="B261" t="s">
        <v>860</v>
      </c>
    </row>
    <row r="262" spans="1:2" x14ac:dyDescent="0.2">
      <c r="A262" s="15"/>
      <c r="B262" t="s">
        <v>861</v>
      </c>
    </row>
    <row r="263" spans="1:2" x14ac:dyDescent="0.2">
      <c r="A263" s="15"/>
      <c r="B263" t="s">
        <v>862</v>
      </c>
    </row>
    <row r="264" spans="1:2" x14ac:dyDescent="0.2">
      <c r="A264" s="15"/>
      <c r="B264" t="s">
        <v>863</v>
      </c>
    </row>
    <row r="265" spans="1:2" x14ac:dyDescent="0.2">
      <c r="A265" s="15"/>
      <c r="B265" t="s">
        <v>864</v>
      </c>
    </row>
    <row r="266" spans="1:2" x14ac:dyDescent="0.2">
      <c r="A266" s="15"/>
      <c r="B266" t="s">
        <v>865</v>
      </c>
    </row>
    <row r="267" spans="1:2" x14ac:dyDescent="0.2">
      <c r="A267" s="15"/>
      <c r="B267" t="s">
        <v>866</v>
      </c>
    </row>
    <row r="268" spans="1:2" x14ac:dyDescent="0.2">
      <c r="A268" s="15"/>
      <c r="B268" t="s">
        <v>867</v>
      </c>
    </row>
    <row r="269" spans="1:2" x14ac:dyDescent="0.2">
      <c r="A269" s="15"/>
      <c r="B269" t="s">
        <v>868</v>
      </c>
    </row>
    <row r="270" spans="1:2" x14ac:dyDescent="0.2">
      <c r="A270" s="15"/>
      <c r="B270" t="s">
        <v>869</v>
      </c>
    </row>
    <row r="271" spans="1:2" x14ac:dyDescent="0.2">
      <c r="A271" s="15"/>
      <c r="B271" t="s">
        <v>870</v>
      </c>
    </row>
    <row r="272" spans="1:2" x14ac:dyDescent="0.2">
      <c r="A272" s="15"/>
      <c r="B272" t="s">
        <v>871</v>
      </c>
    </row>
    <row r="273" spans="1:6" x14ac:dyDescent="0.2">
      <c r="A273" s="15"/>
      <c r="B273" t="s">
        <v>872</v>
      </c>
    </row>
    <row r="274" spans="1:6" x14ac:dyDescent="0.2">
      <c r="A274" s="15"/>
      <c r="B274" s="1" t="s">
        <v>58</v>
      </c>
      <c r="C274" s="1"/>
      <c r="D274" s="1"/>
      <c r="E274" s="1"/>
      <c r="F274" t="s">
        <v>1002</v>
      </c>
    </row>
    <row r="275" spans="1:6" x14ac:dyDescent="0.2">
      <c r="A275" s="15"/>
      <c r="B275" s="7" t="s">
        <v>873</v>
      </c>
      <c r="C275" s="7"/>
      <c r="D275" s="7"/>
      <c r="E275" s="7"/>
    </row>
    <row r="276" spans="1:6" x14ac:dyDescent="0.2">
      <c r="A276" s="15"/>
      <c r="B276" t="s">
        <v>874</v>
      </c>
    </row>
    <row r="277" spans="1:6" x14ac:dyDescent="0.2">
      <c r="A277" s="15"/>
      <c r="B277" t="s">
        <v>875</v>
      </c>
    </row>
    <row r="278" spans="1:6" x14ac:dyDescent="0.2">
      <c r="A278" s="15"/>
      <c r="B278" t="s">
        <v>876</v>
      </c>
    </row>
    <row r="279" spans="1:6" x14ac:dyDescent="0.2">
      <c r="A279" s="15"/>
      <c r="B279" t="s">
        <v>877</v>
      </c>
    </row>
    <row r="280" spans="1:6" x14ac:dyDescent="0.2">
      <c r="A280" s="15"/>
      <c r="B280" t="s">
        <v>878</v>
      </c>
    </row>
    <row r="281" spans="1:6" x14ac:dyDescent="0.2">
      <c r="A281" s="15"/>
      <c r="B281" t="s">
        <v>879</v>
      </c>
    </row>
    <row r="282" spans="1:6" x14ac:dyDescent="0.2">
      <c r="A282" s="15"/>
      <c r="B282" t="s">
        <v>880</v>
      </c>
    </row>
    <row r="283" spans="1:6" x14ac:dyDescent="0.2">
      <c r="A283" s="15"/>
      <c r="B283" t="s">
        <v>881</v>
      </c>
    </row>
    <row r="284" spans="1:6" x14ac:dyDescent="0.2">
      <c r="A284" s="15"/>
      <c r="B284" t="s">
        <v>882</v>
      </c>
    </row>
    <row r="285" spans="1:6" x14ac:dyDescent="0.2">
      <c r="A285" s="15"/>
      <c r="B285" t="s">
        <v>883</v>
      </c>
    </row>
    <row r="286" spans="1:6" x14ac:dyDescent="0.2">
      <c r="A286" s="15"/>
      <c r="B286" t="s">
        <v>884</v>
      </c>
    </row>
    <row r="287" spans="1:6" x14ac:dyDescent="0.2">
      <c r="A287" s="15"/>
      <c r="B287" t="s">
        <v>885</v>
      </c>
    </row>
    <row r="288" spans="1:6" x14ac:dyDescent="0.2">
      <c r="A288" s="15"/>
      <c r="B288" t="s">
        <v>886</v>
      </c>
    </row>
    <row r="289" spans="1:2" x14ac:dyDescent="0.2">
      <c r="A289" s="15"/>
      <c r="B289" t="s">
        <v>887</v>
      </c>
    </row>
    <row r="290" spans="1:2" x14ac:dyDescent="0.2">
      <c r="A290" s="15"/>
      <c r="B290" t="s">
        <v>888</v>
      </c>
    </row>
    <row r="291" spans="1:2" x14ac:dyDescent="0.2">
      <c r="A291" s="15"/>
      <c r="B291" t="s">
        <v>889</v>
      </c>
    </row>
    <row r="292" spans="1:2" x14ac:dyDescent="0.2">
      <c r="A292" s="15"/>
      <c r="B292" t="s">
        <v>890</v>
      </c>
    </row>
    <row r="293" spans="1:2" x14ac:dyDescent="0.2">
      <c r="A293" s="15"/>
      <c r="B293" t="s">
        <v>891</v>
      </c>
    </row>
    <row r="294" spans="1:2" x14ac:dyDescent="0.2">
      <c r="A294" s="15"/>
      <c r="B294" t="s">
        <v>892</v>
      </c>
    </row>
    <row r="295" spans="1:2" x14ac:dyDescent="0.2">
      <c r="A295" s="15"/>
      <c r="B295" t="s">
        <v>893</v>
      </c>
    </row>
    <row r="296" spans="1:2" x14ac:dyDescent="0.2">
      <c r="A296" s="15"/>
      <c r="B296" t="s">
        <v>894</v>
      </c>
    </row>
    <row r="297" spans="1:2" x14ac:dyDescent="0.2">
      <c r="A297" s="15"/>
      <c r="B297" t="s">
        <v>895</v>
      </c>
    </row>
    <row r="298" spans="1:2" x14ac:dyDescent="0.2">
      <c r="A298" s="15"/>
      <c r="B298" t="s">
        <v>896</v>
      </c>
    </row>
    <row r="299" spans="1:2" x14ac:dyDescent="0.2">
      <c r="A299" s="15"/>
      <c r="B299" t="s">
        <v>897</v>
      </c>
    </row>
    <row r="300" spans="1:2" x14ac:dyDescent="0.2">
      <c r="A300" s="15"/>
      <c r="B300" t="s">
        <v>898</v>
      </c>
    </row>
    <row r="301" spans="1:2" x14ac:dyDescent="0.2">
      <c r="A301" s="12"/>
    </row>
    <row r="303" spans="1:2" x14ac:dyDescent="0.2">
      <c r="A303" s="14" t="s">
        <v>57</v>
      </c>
      <c r="B303" t="s">
        <v>900</v>
      </c>
    </row>
    <row r="304" spans="1:2" x14ac:dyDescent="0.2">
      <c r="A304" s="14"/>
      <c r="B304" t="s">
        <v>57</v>
      </c>
    </row>
    <row r="306" spans="1:2" x14ac:dyDescent="0.2">
      <c r="A306" s="14" t="s">
        <v>417</v>
      </c>
      <c r="B306" t="s">
        <v>901</v>
      </c>
    </row>
    <row r="307" spans="1:2" x14ac:dyDescent="0.2">
      <c r="A307" s="14"/>
      <c r="B307" t="s">
        <v>902</v>
      </c>
    </row>
    <row r="308" spans="1:2" x14ac:dyDescent="0.2">
      <c r="A308" s="14"/>
      <c r="B308" t="s">
        <v>903</v>
      </c>
    </row>
    <row r="309" spans="1:2" x14ac:dyDescent="0.2">
      <c r="A309" s="14"/>
      <c r="B309" t="s">
        <v>904</v>
      </c>
    </row>
    <row r="310" spans="1:2" x14ac:dyDescent="0.2">
      <c r="A310" s="14"/>
      <c r="B310" t="s">
        <v>905</v>
      </c>
    </row>
    <row r="311" spans="1:2" x14ac:dyDescent="0.2">
      <c r="A311" s="14"/>
      <c r="B311" t="s">
        <v>906</v>
      </c>
    </row>
    <row r="312" spans="1:2" x14ac:dyDescent="0.2">
      <c r="A312" s="14"/>
      <c r="B312" t="s">
        <v>907</v>
      </c>
    </row>
    <row r="313" spans="1:2" x14ac:dyDescent="0.2">
      <c r="A313" s="14"/>
      <c r="B313" t="s">
        <v>908</v>
      </c>
    </row>
    <row r="314" spans="1:2" x14ac:dyDescent="0.2">
      <c r="A314" s="14"/>
      <c r="B314" t="s">
        <v>909</v>
      </c>
    </row>
    <row r="315" spans="1:2" x14ac:dyDescent="0.2">
      <c r="A315" s="14"/>
      <c r="B315" t="s">
        <v>910</v>
      </c>
    </row>
    <row r="316" spans="1:2" x14ac:dyDescent="0.2">
      <c r="A316" s="14"/>
      <c r="B316" t="s">
        <v>911</v>
      </c>
    </row>
    <row r="317" spans="1:2" x14ac:dyDescent="0.2">
      <c r="A317" s="14"/>
      <c r="B317" t="s">
        <v>912</v>
      </c>
    </row>
    <row r="318" spans="1:2" x14ac:dyDescent="0.2">
      <c r="A318" s="14"/>
      <c r="B318" t="s">
        <v>913</v>
      </c>
    </row>
    <row r="319" spans="1:2" x14ac:dyDescent="0.2">
      <c r="A319" s="14"/>
      <c r="B319" t="s">
        <v>59</v>
      </c>
    </row>
    <row r="320" spans="1:2" x14ac:dyDescent="0.2">
      <c r="A320" s="14"/>
      <c r="B320" t="s">
        <v>914</v>
      </c>
    </row>
    <row r="321" spans="1:2" x14ac:dyDescent="0.2">
      <c r="A321" s="14"/>
      <c r="B321" t="s">
        <v>915</v>
      </c>
    </row>
    <row r="322" spans="1:2" x14ac:dyDescent="0.2">
      <c r="A322" s="14"/>
      <c r="B322" t="s">
        <v>916</v>
      </c>
    </row>
    <row r="323" spans="1:2" x14ac:dyDescent="0.2">
      <c r="A323" s="14"/>
      <c r="B323" t="s">
        <v>917</v>
      </c>
    </row>
    <row r="324" spans="1:2" x14ac:dyDescent="0.2">
      <c r="A324" s="14"/>
      <c r="B324" t="s">
        <v>918</v>
      </c>
    </row>
    <row r="325" spans="1:2" x14ac:dyDescent="0.2">
      <c r="A325" s="14"/>
      <c r="B325" t="s">
        <v>919</v>
      </c>
    </row>
    <row r="326" spans="1:2" x14ac:dyDescent="0.2">
      <c r="A326" s="14"/>
      <c r="B326" t="s">
        <v>920</v>
      </c>
    </row>
    <row r="327" spans="1:2" x14ac:dyDescent="0.2">
      <c r="A327" s="14"/>
      <c r="B327" t="s">
        <v>921</v>
      </c>
    </row>
    <row r="328" spans="1:2" x14ac:dyDescent="0.2">
      <c r="A328" s="14"/>
      <c r="B328" t="s">
        <v>922</v>
      </c>
    </row>
    <row r="329" spans="1:2" x14ac:dyDescent="0.2">
      <c r="A329" s="14"/>
      <c r="B329" t="s">
        <v>923</v>
      </c>
    </row>
    <row r="330" spans="1:2" x14ac:dyDescent="0.2">
      <c r="A330" s="14"/>
      <c r="B330" t="s">
        <v>924</v>
      </c>
    </row>
    <row r="331" spans="1:2" x14ac:dyDescent="0.2">
      <c r="A331" s="14"/>
      <c r="B331" t="s">
        <v>925</v>
      </c>
    </row>
    <row r="332" spans="1:2" x14ac:dyDescent="0.2">
      <c r="A332" s="14"/>
      <c r="B332" t="s">
        <v>926</v>
      </c>
    </row>
    <row r="333" spans="1:2" x14ac:dyDescent="0.2">
      <c r="A333" s="14"/>
      <c r="B333" t="s">
        <v>927</v>
      </c>
    </row>
    <row r="334" spans="1:2" x14ac:dyDescent="0.2">
      <c r="A334" s="14"/>
      <c r="B334" t="s">
        <v>928</v>
      </c>
    </row>
    <row r="335" spans="1:2" x14ac:dyDescent="0.2">
      <c r="A335" s="14"/>
      <c r="B335" t="s">
        <v>929</v>
      </c>
    </row>
    <row r="336" spans="1:2" x14ac:dyDescent="0.2">
      <c r="A336" s="14"/>
      <c r="B336" t="s">
        <v>930</v>
      </c>
    </row>
    <row r="337" spans="1:2" x14ac:dyDescent="0.2">
      <c r="A337" s="14"/>
      <c r="B337" t="s">
        <v>931</v>
      </c>
    </row>
    <row r="338" spans="1:2" x14ac:dyDescent="0.2">
      <c r="A338" s="14"/>
      <c r="B338" t="s">
        <v>932</v>
      </c>
    </row>
    <row r="339" spans="1:2" x14ac:dyDescent="0.2">
      <c r="A339" s="14"/>
      <c r="B339" t="s">
        <v>933</v>
      </c>
    </row>
    <row r="340" spans="1:2" x14ac:dyDescent="0.2">
      <c r="A340" s="14"/>
      <c r="B340" t="s">
        <v>934</v>
      </c>
    </row>
    <row r="341" spans="1:2" x14ac:dyDescent="0.2">
      <c r="A341" s="14"/>
      <c r="B341" t="s">
        <v>935</v>
      </c>
    </row>
    <row r="342" spans="1:2" x14ac:dyDescent="0.2">
      <c r="A342" s="14"/>
      <c r="B342" t="s">
        <v>936</v>
      </c>
    </row>
    <row r="343" spans="1:2" x14ac:dyDescent="0.2">
      <c r="A343" s="14"/>
      <c r="B343" t="s">
        <v>937</v>
      </c>
    </row>
    <row r="344" spans="1:2" x14ac:dyDescent="0.2">
      <c r="A344" s="14"/>
      <c r="B344" t="s">
        <v>938</v>
      </c>
    </row>
    <row r="345" spans="1:2" x14ac:dyDescent="0.2">
      <c r="A345" s="14"/>
      <c r="B345" t="s">
        <v>939</v>
      </c>
    </row>
    <row r="346" spans="1:2" x14ac:dyDescent="0.2">
      <c r="A346" s="14"/>
      <c r="B346" t="s">
        <v>940</v>
      </c>
    </row>
    <row r="347" spans="1:2" x14ac:dyDescent="0.2">
      <c r="A347" s="14"/>
      <c r="B347" t="s">
        <v>941</v>
      </c>
    </row>
    <row r="348" spans="1:2" x14ac:dyDescent="0.2">
      <c r="A348" s="14"/>
      <c r="B348" t="s">
        <v>942</v>
      </c>
    </row>
    <row r="349" spans="1:2" x14ac:dyDescent="0.2">
      <c r="A349" s="14"/>
      <c r="B349" t="s">
        <v>943</v>
      </c>
    </row>
    <row r="350" spans="1:2" x14ac:dyDescent="0.2">
      <c r="A350" s="14"/>
      <c r="B350" t="s">
        <v>944</v>
      </c>
    </row>
    <row r="351" spans="1:2" x14ac:dyDescent="0.2">
      <c r="A351" s="14"/>
      <c r="B351" t="s">
        <v>945</v>
      </c>
    </row>
    <row r="353" spans="1:2" x14ac:dyDescent="0.2">
      <c r="A353" s="14" t="s">
        <v>949</v>
      </c>
      <c r="B353" t="s">
        <v>946</v>
      </c>
    </row>
    <row r="354" spans="1:2" x14ac:dyDescent="0.2">
      <c r="A354" s="14"/>
      <c r="B354" t="s">
        <v>947</v>
      </c>
    </row>
    <row r="355" spans="1:2" x14ac:dyDescent="0.2">
      <c r="A355" s="14"/>
      <c r="B355" t="s">
        <v>60</v>
      </c>
    </row>
    <row r="356" spans="1:2" x14ac:dyDescent="0.2">
      <c r="A356" s="14"/>
      <c r="B356" t="s">
        <v>948</v>
      </c>
    </row>
    <row r="358" spans="1:2" x14ac:dyDescent="0.2">
      <c r="A358" s="14" t="s">
        <v>971</v>
      </c>
      <c r="B358" t="s">
        <v>57</v>
      </c>
    </row>
    <row r="359" spans="1:2" x14ac:dyDescent="0.2">
      <c r="A359" s="14"/>
      <c r="B359" t="s">
        <v>950</v>
      </c>
    </row>
    <row r="360" spans="1:2" x14ac:dyDescent="0.2">
      <c r="A360" s="14"/>
      <c r="B360" t="s">
        <v>951</v>
      </c>
    </row>
    <row r="361" spans="1:2" x14ac:dyDescent="0.2">
      <c r="A361" s="14"/>
      <c r="B361" t="s">
        <v>952</v>
      </c>
    </row>
    <row r="362" spans="1:2" x14ac:dyDescent="0.2">
      <c r="A362" s="14"/>
      <c r="B362" t="s">
        <v>953</v>
      </c>
    </row>
    <row r="363" spans="1:2" x14ac:dyDescent="0.2">
      <c r="A363" s="14"/>
      <c r="B363" t="s">
        <v>954</v>
      </c>
    </row>
    <row r="364" spans="1:2" x14ac:dyDescent="0.2">
      <c r="A364" s="14"/>
      <c r="B364" t="s">
        <v>955</v>
      </c>
    </row>
    <row r="365" spans="1:2" x14ac:dyDescent="0.2">
      <c r="A365" s="14"/>
      <c r="B365" t="s">
        <v>956</v>
      </c>
    </row>
    <row r="366" spans="1:2" x14ac:dyDescent="0.2">
      <c r="A366" s="14"/>
      <c r="B366" t="s">
        <v>957</v>
      </c>
    </row>
    <row r="367" spans="1:2" x14ac:dyDescent="0.2">
      <c r="A367" s="14"/>
      <c r="B367" t="s">
        <v>958</v>
      </c>
    </row>
    <row r="368" spans="1:2" x14ac:dyDescent="0.2">
      <c r="A368" s="14"/>
      <c r="B368" t="s">
        <v>900</v>
      </c>
    </row>
    <row r="369" spans="1:2" x14ac:dyDescent="0.2">
      <c r="A369" s="14"/>
      <c r="B369" t="s">
        <v>959</v>
      </c>
    </row>
    <row r="370" spans="1:2" x14ac:dyDescent="0.2">
      <c r="A370" s="14"/>
      <c r="B370" t="s">
        <v>960</v>
      </c>
    </row>
    <row r="371" spans="1:2" x14ac:dyDescent="0.2">
      <c r="A371" s="14"/>
      <c r="B371" t="s">
        <v>961</v>
      </c>
    </row>
    <row r="372" spans="1:2" x14ac:dyDescent="0.2">
      <c r="A372" s="14"/>
      <c r="B372" t="s">
        <v>962</v>
      </c>
    </row>
    <row r="373" spans="1:2" x14ac:dyDescent="0.2">
      <c r="A373" s="14"/>
      <c r="B373" t="s">
        <v>963</v>
      </c>
    </row>
    <row r="374" spans="1:2" x14ac:dyDescent="0.2">
      <c r="A374" s="14"/>
      <c r="B374" t="s">
        <v>964</v>
      </c>
    </row>
    <row r="375" spans="1:2" x14ac:dyDescent="0.2">
      <c r="A375" s="14"/>
      <c r="B375" t="s">
        <v>965</v>
      </c>
    </row>
    <row r="376" spans="1:2" x14ac:dyDescent="0.2">
      <c r="A376" s="14"/>
      <c r="B376" t="s">
        <v>966</v>
      </c>
    </row>
    <row r="377" spans="1:2" x14ac:dyDescent="0.2">
      <c r="A377" s="14"/>
      <c r="B377" t="s">
        <v>967</v>
      </c>
    </row>
    <row r="378" spans="1:2" x14ac:dyDescent="0.2">
      <c r="A378" s="14"/>
      <c r="B378" t="s">
        <v>968</v>
      </c>
    </row>
    <row r="379" spans="1:2" x14ac:dyDescent="0.2">
      <c r="A379" s="14"/>
      <c r="B379" t="s">
        <v>969</v>
      </c>
    </row>
    <row r="380" spans="1:2" x14ac:dyDescent="0.2">
      <c r="A380" s="14"/>
      <c r="B380" t="s">
        <v>970</v>
      </c>
    </row>
    <row r="382" spans="1:2" x14ac:dyDescent="0.2">
      <c r="A382" t="s">
        <v>980</v>
      </c>
      <c r="B382" t="s">
        <v>972</v>
      </c>
    </row>
    <row r="383" spans="1:2" x14ac:dyDescent="0.2">
      <c r="B383" t="s">
        <v>973</v>
      </c>
    </row>
    <row r="384" spans="1:2" x14ac:dyDescent="0.2">
      <c r="B384" t="s">
        <v>974</v>
      </c>
    </row>
    <row r="385" spans="1:2" x14ac:dyDescent="0.2">
      <c r="B385" t="s">
        <v>975</v>
      </c>
    </row>
    <row r="386" spans="1:2" x14ac:dyDescent="0.2">
      <c r="B386" t="s">
        <v>976</v>
      </c>
    </row>
    <row r="387" spans="1:2" x14ac:dyDescent="0.2">
      <c r="B387" t="s">
        <v>977</v>
      </c>
    </row>
    <row r="388" spans="1:2" x14ac:dyDescent="0.2">
      <c r="B388" t="s">
        <v>978</v>
      </c>
    </row>
    <row r="389" spans="1:2" x14ac:dyDescent="0.2">
      <c r="B389" t="s">
        <v>979</v>
      </c>
    </row>
    <row r="390" spans="1:2" x14ac:dyDescent="0.2">
      <c r="B390" t="s">
        <v>613</v>
      </c>
    </row>
    <row r="392" spans="1:2" x14ac:dyDescent="0.2">
      <c r="A392" t="s">
        <v>992</v>
      </c>
      <c r="B392" t="s">
        <v>981</v>
      </c>
    </row>
    <row r="393" spans="1:2" x14ac:dyDescent="0.2">
      <c r="B393" t="s">
        <v>982</v>
      </c>
    </row>
    <row r="394" spans="1:2" x14ac:dyDescent="0.2">
      <c r="B394" t="s">
        <v>983</v>
      </c>
    </row>
    <row r="395" spans="1:2" x14ac:dyDescent="0.2">
      <c r="B395" t="s">
        <v>984</v>
      </c>
    </row>
    <row r="396" spans="1:2" x14ac:dyDescent="0.2">
      <c r="B396" t="s">
        <v>985</v>
      </c>
    </row>
    <row r="397" spans="1:2" x14ac:dyDescent="0.2">
      <c r="B397" t="s">
        <v>986</v>
      </c>
    </row>
    <row r="398" spans="1:2" x14ac:dyDescent="0.2">
      <c r="B398" t="s">
        <v>987</v>
      </c>
    </row>
    <row r="399" spans="1:2" x14ac:dyDescent="0.2">
      <c r="B399" t="s">
        <v>988</v>
      </c>
    </row>
    <row r="400" spans="1:2" x14ac:dyDescent="0.2">
      <c r="B400" t="s">
        <v>989</v>
      </c>
    </row>
    <row r="401" spans="1:2" x14ac:dyDescent="0.2">
      <c r="B401" t="s">
        <v>990</v>
      </c>
    </row>
    <row r="402" spans="1:2" x14ac:dyDescent="0.2">
      <c r="B402" t="s">
        <v>991</v>
      </c>
    </row>
    <row r="403" spans="1:2" x14ac:dyDescent="0.2">
      <c r="B403" t="s">
        <v>62</v>
      </c>
    </row>
    <row r="405" spans="1:2" x14ac:dyDescent="0.2">
      <c r="A405" t="s">
        <v>1001</v>
      </c>
      <c r="B405" t="s">
        <v>993</v>
      </c>
    </row>
    <row r="406" spans="1:2" x14ac:dyDescent="0.2">
      <c r="B406" t="s">
        <v>994</v>
      </c>
    </row>
    <row r="407" spans="1:2" x14ac:dyDescent="0.2">
      <c r="B407" t="s">
        <v>614</v>
      </c>
    </row>
    <row r="408" spans="1:2" x14ac:dyDescent="0.2">
      <c r="B408" t="s">
        <v>995</v>
      </c>
    </row>
    <row r="409" spans="1:2" x14ac:dyDescent="0.2">
      <c r="B409" t="s">
        <v>996</v>
      </c>
    </row>
    <row r="410" spans="1:2" x14ac:dyDescent="0.2">
      <c r="B410" t="s">
        <v>997</v>
      </c>
    </row>
    <row r="411" spans="1:2" x14ac:dyDescent="0.2">
      <c r="B411" t="s">
        <v>998</v>
      </c>
    </row>
    <row r="412" spans="1:2" x14ac:dyDescent="0.2">
      <c r="B412" t="s">
        <v>999</v>
      </c>
    </row>
    <row r="413" spans="1:2" x14ac:dyDescent="0.2">
      <c r="B413" t="s">
        <v>1000</v>
      </c>
    </row>
    <row r="415" spans="1:2" x14ac:dyDescent="0.2">
      <c r="A415" t="s">
        <v>422</v>
      </c>
      <c r="B415" t="s">
        <v>1005</v>
      </c>
    </row>
    <row r="416" spans="1:2" x14ac:dyDescent="0.2">
      <c r="B416" t="s">
        <v>61</v>
      </c>
    </row>
    <row r="417" spans="1:2" x14ac:dyDescent="0.2">
      <c r="B417" t="s">
        <v>1006</v>
      </c>
    </row>
    <row r="419" spans="1:2" x14ac:dyDescent="0.2">
      <c r="A419" t="s">
        <v>615</v>
      </c>
      <c r="B419" t="s">
        <v>615</v>
      </c>
    </row>
    <row r="420" spans="1:2" x14ac:dyDescent="0.2">
      <c r="B420" t="s">
        <v>1007</v>
      </c>
    </row>
    <row r="421" spans="1:2" x14ac:dyDescent="0.2">
      <c r="B421" t="s">
        <v>1008</v>
      </c>
    </row>
    <row r="423" spans="1:2" x14ac:dyDescent="0.2">
      <c r="A423" t="s">
        <v>1009</v>
      </c>
    </row>
  </sheetData>
  <mergeCells count="16">
    <mergeCell ref="A1:A42"/>
    <mergeCell ref="A44:A103"/>
    <mergeCell ref="A105:A111"/>
    <mergeCell ref="A186:A191"/>
    <mergeCell ref="A193:A194"/>
    <mergeCell ref="A196:A208"/>
    <mergeCell ref="A113:A160"/>
    <mergeCell ref="A162:A169"/>
    <mergeCell ref="A171:A180"/>
    <mergeCell ref="A182:A184"/>
    <mergeCell ref="A210:A236"/>
    <mergeCell ref="A303:A304"/>
    <mergeCell ref="A306:A351"/>
    <mergeCell ref="A353:A356"/>
    <mergeCell ref="A358:A380"/>
    <mergeCell ref="A238:A30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77AF-AE47-4D23-92B1-14EE65A71E97}">
  <dimension ref="A1:S214"/>
  <sheetViews>
    <sheetView topLeftCell="A145" workbookViewId="0">
      <selection activeCell="A98" sqref="A98"/>
    </sheetView>
  </sheetViews>
  <sheetFormatPr defaultRowHeight="14.25" x14ac:dyDescent="0.2"/>
  <cols>
    <col min="1" max="1" width="36.75" customWidth="1"/>
    <col min="2" max="2" width="33.125" customWidth="1"/>
    <col min="3" max="3" width="21.875" customWidth="1"/>
    <col min="5" max="5" width="15.25" customWidth="1"/>
  </cols>
  <sheetData>
    <row r="1" spans="1:3" x14ac:dyDescent="0.2">
      <c r="A1" t="s">
        <v>516</v>
      </c>
    </row>
    <row r="2" spans="1:3" x14ac:dyDescent="0.2">
      <c r="A2" t="s">
        <v>537</v>
      </c>
      <c r="B2" t="s">
        <v>538</v>
      </c>
      <c r="C2" t="s">
        <v>559</v>
      </c>
    </row>
    <row r="3" spans="1:3" x14ac:dyDescent="0.2">
      <c r="A3" t="s">
        <v>517</v>
      </c>
      <c r="B3">
        <v>1542</v>
      </c>
      <c r="C3" t="s">
        <v>539</v>
      </c>
    </row>
    <row r="4" spans="1:3" x14ac:dyDescent="0.2">
      <c r="A4" t="s">
        <v>1029</v>
      </c>
      <c r="B4">
        <v>804</v>
      </c>
      <c r="C4" t="s">
        <v>540</v>
      </c>
    </row>
    <row r="5" spans="1:3" x14ac:dyDescent="0.2">
      <c r="A5" t="s">
        <v>1030</v>
      </c>
      <c r="B5">
        <v>562</v>
      </c>
      <c r="C5" t="s">
        <v>541</v>
      </c>
    </row>
    <row r="6" spans="1:3" x14ac:dyDescent="0.2">
      <c r="A6" t="s">
        <v>1031</v>
      </c>
      <c r="B6">
        <v>387</v>
      </c>
      <c r="C6" t="s">
        <v>542</v>
      </c>
    </row>
    <row r="7" spans="1:3" x14ac:dyDescent="0.2">
      <c r="A7" t="s">
        <v>1032</v>
      </c>
      <c r="B7">
        <v>386</v>
      </c>
      <c r="C7" t="s">
        <v>543</v>
      </c>
    </row>
    <row r="8" spans="1:3" x14ac:dyDescent="0.2">
      <c r="A8" t="s">
        <v>1033</v>
      </c>
      <c r="B8">
        <v>371</v>
      </c>
      <c r="C8" t="s">
        <v>544</v>
      </c>
    </row>
    <row r="9" spans="1:3" x14ac:dyDescent="0.2">
      <c r="A9" t="s">
        <v>523</v>
      </c>
      <c r="B9">
        <v>370</v>
      </c>
      <c r="C9" t="s">
        <v>545</v>
      </c>
    </row>
    <row r="10" spans="1:3" x14ac:dyDescent="0.2">
      <c r="A10" t="s">
        <v>524</v>
      </c>
      <c r="B10">
        <v>280</v>
      </c>
      <c r="C10" t="s">
        <v>546</v>
      </c>
    </row>
    <row r="11" spans="1:3" x14ac:dyDescent="0.2">
      <c r="A11" t="s">
        <v>525</v>
      </c>
      <c r="B11">
        <v>225</v>
      </c>
      <c r="C11" t="s">
        <v>547</v>
      </c>
    </row>
    <row r="12" spans="1:3" x14ac:dyDescent="0.2">
      <c r="A12" t="s">
        <v>526</v>
      </c>
      <c r="B12">
        <v>222</v>
      </c>
      <c r="C12" t="s">
        <v>548</v>
      </c>
    </row>
    <row r="13" spans="1:3" x14ac:dyDescent="0.2">
      <c r="A13" t="s">
        <v>527</v>
      </c>
      <c r="B13">
        <v>199</v>
      </c>
      <c r="C13" t="s">
        <v>549</v>
      </c>
    </row>
    <row r="14" spans="1:3" x14ac:dyDescent="0.2">
      <c r="A14" t="s">
        <v>528</v>
      </c>
      <c r="B14">
        <v>193</v>
      </c>
      <c r="C14" t="s">
        <v>550</v>
      </c>
    </row>
    <row r="15" spans="1:3" x14ac:dyDescent="0.2">
      <c r="A15" t="s">
        <v>529</v>
      </c>
      <c r="B15">
        <v>178</v>
      </c>
      <c r="C15" t="s">
        <v>551</v>
      </c>
    </row>
    <row r="16" spans="1:3" x14ac:dyDescent="0.2">
      <c r="A16" t="s">
        <v>530</v>
      </c>
      <c r="B16">
        <v>177</v>
      </c>
      <c r="C16" t="s">
        <v>552</v>
      </c>
    </row>
    <row r="17" spans="1:3" x14ac:dyDescent="0.2">
      <c r="A17" t="s">
        <v>531</v>
      </c>
      <c r="B17">
        <v>155</v>
      </c>
      <c r="C17" t="s">
        <v>553</v>
      </c>
    </row>
    <row r="18" spans="1:3" x14ac:dyDescent="0.2">
      <c r="A18" t="s">
        <v>532</v>
      </c>
      <c r="B18">
        <v>112</v>
      </c>
      <c r="C18" t="s">
        <v>554</v>
      </c>
    </row>
    <row r="19" spans="1:3" x14ac:dyDescent="0.2">
      <c r="A19" t="s">
        <v>533</v>
      </c>
      <c r="B19">
        <v>103</v>
      </c>
      <c r="C19" t="s">
        <v>555</v>
      </c>
    </row>
    <row r="20" spans="1:3" x14ac:dyDescent="0.2">
      <c r="A20" t="s">
        <v>534</v>
      </c>
      <c r="B20">
        <v>87</v>
      </c>
      <c r="C20" t="s">
        <v>556</v>
      </c>
    </row>
    <row r="21" spans="1:3" x14ac:dyDescent="0.2">
      <c r="A21" t="s">
        <v>535</v>
      </c>
      <c r="B21">
        <v>83</v>
      </c>
      <c r="C21" t="s">
        <v>557</v>
      </c>
    </row>
    <row r="22" spans="1:3" x14ac:dyDescent="0.2">
      <c r="A22" t="s">
        <v>536</v>
      </c>
      <c r="B22">
        <v>79</v>
      </c>
      <c r="C22" t="s">
        <v>558</v>
      </c>
    </row>
    <row r="32" spans="1:3" x14ac:dyDescent="0.2">
      <c r="A32" t="s">
        <v>560</v>
      </c>
    </row>
    <row r="33" spans="1:19" x14ac:dyDescent="0.2">
      <c r="A33" s="13">
        <v>2009</v>
      </c>
      <c r="B33" s="4" t="s">
        <v>537</v>
      </c>
      <c r="C33" s="4" t="s">
        <v>38</v>
      </c>
      <c r="D33" s="4" t="s">
        <v>84</v>
      </c>
      <c r="F33" s="13">
        <v>2010</v>
      </c>
      <c r="G33" s="4" t="s">
        <v>537</v>
      </c>
      <c r="H33" s="4" t="s">
        <v>38</v>
      </c>
      <c r="I33" s="4" t="s">
        <v>84</v>
      </c>
      <c r="K33" s="13">
        <v>2011</v>
      </c>
      <c r="L33" s="4" t="s">
        <v>537</v>
      </c>
      <c r="M33" s="4" t="s">
        <v>38</v>
      </c>
      <c r="N33" s="4" t="s">
        <v>84</v>
      </c>
      <c r="P33" s="13">
        <v>2012</v>
      </c>
      <c r="Q33" s="4" t="s">
        <v>537</v>
      </c>
      <c r="R33" s="4" t="s">
        <v>38</v>
      </c>
      <c r="S33" s="4" t="s">
        <v>84</v>
      </c>
    </row>
    <row r="34" spans="1:19" x14ac:dyDescent="0.2">
      <c r="A34" s="13"/>
      <c r="B34" s="4" t="s">
        <v>517</v>
      </c>
      <c r="C34" s="4">
        <v>2009</v>
      </c>
      <c r="D34" s="4">
        <v>114</v>
      </c>
      <c r="F34" s="13"/>
      <c r="G34" s="4" t="s">
        <v>517</v>
      </c>
      <c r="H34" s="4">
        <v>2010</v>
      </c>
      <c r="I34" s="4">
        <v>105</v>
      </c>
      <c r="K34" s="13"/>
      <c r="L34" s="4" t="s">
        <v>517</v>
      </c>
      <c r="M34" s="4">
        <v>2011</v>
      </c>
      <c r="N34" s="4">
        <v>129</v>
      </c>
      <c r="P34" s="13"/>
      <c r="Q34" s="4" t="s">
        <v>517</v>
      </c>
      <c r="R34" s="4">
        <v>2012</v>
      </c>
      <c r="S34" s="4">
        <v>111</v>
      </c>
    </row>
    <row r="35" spans="1:19" x14ac:dyDescent="0.2">
      <c r="A35" s="13"/>
      <c r="B35" s="4" t="s">
        <v>519</v>
      </c>
      <c r="C35" s="4">
        <v>2009</v>
      </c>
      <c r="D35" s="4">
        <v>63</v>
      </c>
      <c r="F35" s="13"/>
      <c r="G35" s="4" t="s">
        <v>518</v>
      </c>
      <c r="H35" s="4">
        <v>2010</v>
      </c>
      <c r="I35" s="4">
        <v>63</v>
      </c>
      <c r="K35" s="13"/>
      <c r="L35" s="4" t="s">
        <v>518</v>
      </c>
      <c r="M35" s="4">
        <v>2011</v>
      </c>
      <c r="N35" s="4">
        <v>66</v>
      </c>
      <c r="P35" s="13"/>
      <c r="Q35" s="4" t="s">
        <v>518</v>
      </c>
      <c r="R35" s="4">
        <v>2012</v>
      </c>
      <c r="S35" s="4">
        <v>62</v>
      </c>
    </row>
    <row r="36" spans="1:19" x14ac:dyDescent="0.2">
      <c r="A36" s="13"/>
      <c r="B36" s="4" t="s">
        <v>518</v>
      </c>
      <c r="C36" s="4">
        <v>2009</v>
      </c>
      <c r="D36" s="4">
        <v>59</v>
      </c>
      <c r="F36" s="13"/>
      <c r="G36" s="4" t="s">
        <v>519</v>
      </c>
      <c r="H36" s="4">
        <v>2010</v>
      </c>
      <c r="I36" s="4">
        <v>47</v>
      </c>
      <c r="K36" s="13"/>
      <c r="L36" s="4" t="s">
        <v>522</v>
      </c>
      <c r="M36" s="4">
        <v>2011</v>
      </c>
      <c r="N36" s="4">
        <v>41</v>
      </c>
      <c r="P36" s="13"/>
      <c r="Q36" s="4" t="s">
        <v>519</v>
      </c>
      <c r="R36" s="4">
        <v>2012</v>
      </c>
      <c r="S36" s="4">
        <v>35</v>
      </c>
    </row>
    <row r="37" spans="1:19" x14ac:dyDescent="0.2">
      <c r="A37" s="13"/>
      <c r="B37" s="4" t="s">
        <v>522</v>
      </c>
      <c r="C37" s="4">
        <v>2009</v>
      </c>
      <c r="D37" s="4">
        <v>39</v>
      </c>
      <c r="F37" s="13"/>
      <c r="G37" s="4" t="s">
        <v>522</v>
      </c>
      <c r="H37" s="4">
        <v>2010</v>
      </c>
      <c r="I37" s="4">
        <v>33</v>
      </c>
      <c r="K37" s="13"/>
      <c r="L37" s="4" t="s">
        <v>519</v>
      </c>
      <c r="M37" s="4">
        <v>2011</v>
      </c>
      <c r="N37" s="4">
        <v>33</v>
      </c>
      <c r="P37" s="13"/>
      <c r="Q37" s="4" t="s">
        <v>523</v>
      </c>
      <c r="R37" s="4">
        <v>2012</v>
      </c>
      <c r="S37" s="4">
        <v>28</v>
      </c>
    </row>
    <row r="38" spans="1:19" x14ac:dyDescent="0.2">
      <c r="A38" s="13"/>
      <c r="B38" s="4" t="s">
        <v>521</v>
      </c>
      <c r="C38" s="4">
        <v>2009</v>
      </c>
      <c r="D38" s="4">
        <v>30</v>
      </c>
      <c r="F38" s="13"/>
      <c r="G38" s="4" t="s">
        <v>521</v>
      </c>
      <c r="H38" s="4">
        <v>2010</v>
      </c>
      <c r="I38" s="4">
        <v>27</v>
      </c>
      <c r="K38" s="13"/>
      <c r="L38" s="4" t="s">
        <v>523</v>
      </c>
      <c r="M38" s="4">
        <v>2011</v>
      </c>
      <c r="N38" s="4">
        <v>28</v>
      </c>
      <c r="P38" s="13"/>
      <c r="Q38" s="4" t="s">
        <v>521</v>
      </c>
      <c r="R38" s="4">
        <v>2012</v>
      </c>
      <c r="S38" s="4">
        <v>27</v>
      </c>
    </row>
    <row r="39" spans="1:19" x14ac:dyDescent="0.2">
      <c r="A39" s="13"/>
      <c r="B39" s="4" t="s">
        <v>523</v>
      </c>
      <c r="C39" s="4">
        <v>2009</v>
      </c>
      <c r="D39" s="4">
        <v>29</v>
      </c>
      <c r="F39" s="13"/>
      <c r="G39" s="4" t="s">
        <v>524</v>
      </c>
      <c r="H39" s="4">
        <v>2010</v>
      </c>
      <c r="I39" s="4">
        <v>26</v>
      </c>
      <c r="K39" s="13"/>
      <c r="L39" s="4" t="s">
        <v>521</v>
      </c>
      <c r="M39" s="4">
        <v>2011</v>
      </c>
      <c r="N39" s="4">
        <v>26</v>
      </c>
      <c r="P39" s="13"/>
      <c r="Q39" s="4" t="s">
        <v>524</v>
      </c>
      <c r="R39" s="4">
        <v>2012</v>
      </c>
      <c r="S39" s="4">
        <v>22</v>
      </c>
    </row>
    <row r="40" spans="1:19" x14ac:dyDescent="0.2">
      <c r="A40" s="13"/>
      <c r="B40" s="4" t="s">
        <v>524</v>
      </c>
      <c r="C40" s="4">
        <v>2009</v>
      </c>
      <c r="D40" s="4">
        <v>29</v>
      </c>
      <c r="F40" s="13"/>
      <c r="G40" s="4" t="s">
        <v>520</v>
      </c>
      <c r="H40" s="4">
        <v>2010</v>
      </c>
      <c r="I40" s="4">
        <v>25</v>
      </c>
      <c r="K40" s="13"/>
      <c r="L40" s="4" t="s">
        <v>520</v>
      </c>
      <c r="M40" s="4">
        <v>2011</v>
      </c>
      <c r="N40" s="4">
        <v>24</v>
      </c>
      <c r="P40" s="13"/>
      <c r="Q40" s="4" t="s">
        <v>520</v>
      </c>
      <c r="R40" s="4">
        <v>2012</v>
      </c>
      <c r="S40" s="4">
        <v>21</v>
      </c>
    </row>
    <row r="41" spans="1:19" x14ac:dyDescent="0.2">
      <c r="A41" s="13"/>
      <c r="B41" s="4" t="s">
        <v>520</v>
      </c>
      <c r="C41" s="4">
        <v>2009</v>
      </c>
      <c r="D41" s="4">
        <v>21</v>
      </c>
      <c r="F41" s="13"/>
      <c r="G41" s="4" t="s">
        <v>526</v>
      </c>
      <c r="H41" s="4">
        <v>2010</v>
      </c>
      <c r="I41" s="4">
        <v>22</v>
      </c>
      <c r="K41" s="13"/>
      <c r="L41" s="4" t="s">
        <v>526</v>
      </c>
      <c r="M41" s="4">
        <v>2011</v>
      </c>
      <c r="N41" s="4">
        <v>22</v>
      </c>
      <c r="P41" s="13"/>
      <c r="Q41" s="4" t="s">
        <v>522</v>
      </c>
      <c r="R41" s="4">
        <v>2012</v>
      </c>
      <c r="S41" s="4">
        <v>21</v>
      </c>
    </row>
    <row r="42" spans="1:19" x14ac:dyDescent="0.2">
      <c r="A42" s="13"/>
      <c r="B42" s="4" t="s">
        <v>530</v>
      </c>
      <c r="C42" s="4">
        <v>2009</v>
      </c>
      <c r="D42" s="4">
        <v>21</v>
      </c>
      <c r="F42" s="13"/>
      <c r="G42" s="4" t="s">
        <v>528</v>
      </c>
      <c r="H42" s="4">
        <v>2010</v>
      </c>
      <c r="I42" s="4">
        <v>22</v>
      </c>
      <c r="K42" s="13"/>
      <c r="L42" s="4" t="s">
        <v>529</v>
      </c>
      <c r="M42" s="4">
        <v>2011</v>
      </c>
      <c r="N42" s="4">
        <v>19</v>
      </c>
      <c r="P42" s="13"/>
      <c r="Q42" s="4" t="s">
        <v>525</v>
      </c>
      <c r="R42" s="4">
        <v>2012</v>
      </c>
      <c r="S42" s="4">
        <v>21</v>
      </c>
    </row>
    <row r="43" spans="1:19" x14ac:dyDescent="0.2">
      <c r="A43" s="13"/>
      <c r="B43" s="4" t="s">
        <v>526</v>
      </c>
      <c r="C43" s="4">
        <v>2009</v>
      </c>
      <c r="D43" s="4">
        <v>15</v>
      </c>
      <c r="F43" s="13"/>
      <c r="G43" s="4" t="s">
        <v>525</v>
      </c>
      <c r="H43" s="4">
        <v>2010</v>
      </c>
      <c r="I43" s="4">
        <v>18</v>
      </c>
      <c r="K43" s="13"/>
      <c r="L43" s="4" t="s">
        <v>525</v>
      </c>
      <c r="M43" s="4">
        <v>2011</v>
      </c>
      <c r="N43" s="4">
        <v>17</v>
      </c>
      <c r="P43" s="13"/>
      <c r="Q43" s="4" t="s">
        <v>528</v>
      </c>
      <c r="R43" s="4">
        <v>2012</v>
      </c>
      <c r="S43" s="4">
        <v>18</v>
      </c>
    </row>
    <row r="44" spans="1:19" x14ac:dyDescent="0.2">
      <c r="A44" s="13"/>
      <c r="B44" s="4" t="s">
        <v>529</v>
      </c>
      <c r="C44" s="4">
        <v>2009</v>
      </c>
      <c r="D44" s="4">
        <v>13</v>
      </c>
      <c r="F44" s="13"/>
      <c r="G44" s="4" t="s">
        <v>523</v>
      </c>
      <c r="H44" s="4">
        <v>2010</v>
      </c>
      <c r="I44" s="4">
        <v>17</v>
      </c>
      <c r="K44" s="13"/>
      <c r="L44" s="4" t="s">
        <v>530</v>
      </c>
      <c r="M44" s="4">
        <v>2011</v>
      </c>
      <c r="N44" s="4">
        <v>13</v>
      </c>
      <c r="P44" s="13"/>
      <c r="Q44" s="4" t="s">
        <v>530</v>
      </c>
      <c r="R44" s="4">
        <v>2012</v>
      </c>
      <c r="S44" s="4">
        <v>15</v>
      </c>
    </row>
    <row r="45" spans="1:19" x14ac:dyDescent="0.2">
      <c r="A45" s="13"/>
      <c r="B45" s="4" t="s">
        <v>528</v>
      </c>
      <c r="C45" s="4">
        <v>2009</v>
      </c>
      <c r="D45" s="4">
        <v>12</v>
      </c>
      <c r="F45" s="13"/>
      <c r="G45" s="4" t="s">
        <v>529</v>
      </c>
      <c r="H45" s="4">
        <v>2010</v>
      </c>
      <c r="I45" s="4">
        <v>14</v>
      </c>
      <c r="K45" s="13"/>
      <c r="L45" s="4" t="s">
        <v>532</v>
      </c>
      <c r="M45" s="4">
        <v>2011</v>
      </c>
      <c r="N45" s="4">
        <v>12</v>
      </c>
      <c r="P45" s="13"/>
      <c r="Q45" s="4" t="s">
        <v>532</v>
      </c>
      <c r="R45" s="4">
        <v>2012</v>
      </c>
      <c r="S45" s="4">
        <v>15</v>
      </c>
    </row>
    <row r="46" spans="1:19" x14ac:dyDescent="0.2">
      <c r="A46" s="13"/>
      <c r="B46" s="4" t="s">
        <v>525</v>
      </c>
      <c r="C46" s="4">
        <v>2009</v>
      </c>
      <c r="D46" s="4">
        <v>10</v>
      </c>
      <c r="F46" s="13"/>
      <c r="G46" s="4" t="s">
        <v>530</v>
      </c>
      <c r="H46" s="4">
        <v>2010</v>
      </c>
      <c r="I46" s="4">
        <v>13</v>
      </c>
      <c r="K46" s="13"/>
      <c r="L46" s="4" t="s">
        <v>534</v>
      </c>
      <c r="M46" s="4">
        <v>2011</v>
      </c>
      <c r="N46" s="4">
        <v>11</v>
      </c>
      <c r="P46" s="13"/>
      <c r="Q46" s="4" t="s">
        <v>527</v>
      </c>
      <c r="R46" s="4">
        <v>2012</v>
      </c>
      <c r="S46" s="4">
        <v>13</v>
      </c>
    </row>
    <row r="47" spans="1:19" x14ac:dyDescent="0.2">
      <c r="A47" s="13"/>
      <c r="B47" s="4" t="s">
        <v>534</v>
      </c>
      <c r="C47" s="4">
        <v>2009</v>
      </c>
      <c r="D47" s="4">
        <v>9</v>
      </c>
      <c r="F47" s="13"/>
      <c r="G47" s="4" t="s">
        <v>532</v>
      </c>
      <c r="H47" s="4">
        <v>2010</v>
      </c>
      <c r="I47" s="4">
        <v>13</v>
      </c>
      <c r="K47" s="13"/>
      <c r="L47" s="4" t="s">
        <v>524</v>
      </c>
      <c r="M47" s="4">
        <v>2011</v>
      </c>
      <c r="N47" s="4">
        <v>11</v>
      </c>
      <c r="P47" s="13"/>
      <c r="Q47" s="4" t="s">
        <v>526</v>
      </c>
      <c r="R47" s="4">
        <v>2012</v>
      </c>
      <c r="S47" s="4">
        <v>10</v>
      </c>
    </row>
    <row r="48" spans="1:19" x14ac:dyDescent="0.2">
      <c r="A48" s="13"/>
      <c r="B48" s="4" t="s">
        <v>535</v>
      </c>
      <c r="C48" s="4">
        <v>2009</v>
      </c>
      <c r="D48" s="4">
        <v>6</v>
      </c>
      <c r="F48" s="13"/>
      <c r="G48" s="4" t="s">
        <v>531</v>
      </c>
      <c r="H48" s="4">
        <v>2010</v>
      </c>
      <c r="I48" s="4">
        <v>13</v>
      </c>
      <c r="K48" s="13"/>
      <c r="L48" s="4" t="s">
        <v>528</v>
      </c>
      <c r="M48" s="4">
        <v>2011</v>
      </c>
      <c r="N48" s="4">
        <v>10</v>
      </c>
      <c r="P48" s="13"/>
      <c r="Q48" s="4" t="s">
        <v>531</v>
      </c>
      <c r="R48" s="4">
        <v>2012</v>
      </c>
      <c r="S48" s="4">
        <v>9</v>
      </c>
    </row>
    <row r="51" spans="1:19" x14ac:dyDescent="0.2">
      <c r="A51" s="13">
        <v>2013</v>
      </c>
      <c r="B51" s="4" t="s">
        <v>537</v>
      </c>
      <c r="C51" s="4" t="s">
        <v>38</v>
      </c>
      <c r="D51" s="4" t="s">
        <v>84</v>
      </c>
      <c r="F51" s="13">
        <v>2014</v>
      </c>
      <c r="G51" s="4" t="s">
        <v>537</v>
      </c>
      <c r="H51" s="4" t="s">
        <v>38</v>
      </c>
      <c r="I51" s="4" t="s">
        <v>84</v>
      </c>
      <c r="K51" s="13">
        <v>2015</v>
      </c>
      <c r="L51" s="4" t="s">
        <v>537</v>
      </c>
      <c r="M51" s="4" t="s">
        <v>38</v>
      </c>
      <c r="N51" s="4" t="s">
        <v>84</v>
      </c>
      <c r="P51" s="13">
        <v>2016</v>
      </c>
      <c r="Q51" s="4" t="s">
        <v>537</v>
      </c>
      <c r="R51" s="4" t="s">
        <v>38</v>
      </c>
      <c r="S51" s="4" t="s">
        <v>84</v>
      </c>
    </row>
    <row r="52" spans="1:19" x14ac:dyDescent="0.2">
      <c r="A52" s="13"/>
      <c r="B52" s="4" t="s">
        <v>517</v>
      </c>
      <c r="C52" s="4">
        <v>2013</v>
      </c>
      <c r="D52" s="4">
        <v>148</v>
      </c>
      <c r="F52" s="13"/>
      <c r="G52" s="4" t="s">
        <v>517</v>
      </c>
      <c r="H52" s="4">
        <v>2014</v>
      </c>
      <c r="I52" s="4">
        <v>131</v>
      </c>
      <c r="K52" s="13"/>
      <c r="L52" s="4" t="s">
        <v>517</v>
      </c>
      <c r="M52" s="4">
        <v>2015</v>
      </c>
      <c r="N52" s="4">
        <v>128</v>
      </c>
      <c r="P52" s="13"/>
      <c r="Q52" s="4" t="s">
        <v>517</v>
      </c>
      <c r="R52" s="4">
        <v>2016</v>
      </c>
      <c r="S52" s="4">
        <v>135</v>
      </c>
    </row>
    <row r="53" spans="1:19" x14ac:dyDescent="0.2">
      <c r="A53" s="13"/>
      <c r="B53" s="4" t="s">
        <v>518</v>
      </c>
      <c r="C53" s="4">
        <v>2013</v>
      </c>
      <c r="D53" s="4">
        <v>68</v>
      </c>
      <c r="F53" s="13"/>
      <c r="G53" s="4" t="s">
        <v>518</v>
      </c>
      <c r="H53" s="4">
        <v>2014</v>
      </c>
      <c r="I53" s="4">
        <v>60</v>
      </c>
      <c r="K53" s="13"/>
      <c r="L53" s="4" t="s">
        <v>518</v>
      </c>
      <c r="M53" s="4">
        <v>2015</v>
      </c>
      <c r="N53" s="4">
        <v>59</v>
      </c>
      <c r="P53" s="13"/>
      <c r="Q53" s="4" t="s">
        <v>518</v>
      </c>
      <c r="R53" s="4">
        <v>2016</v>
      </c>
      <c r="S53" s="4">
        <v>62</v>
      </c>
    </row>
    <row r="54" spans="1:19" x14ac:dyDescent="0.2">
      <c r="A54" s="13"/>
      <c r="B54" s="4" t="s">
        <v>519</v>
      </c>
      <c r="C54" s="4">
        <v>2013</v>
      </c>
      <c r="D54" s="4">
        <v>37</v>
      </c>
      <c r="F54" s="13"/>
      <c r="G54" s="4" t="s">
        <v>519</v>
      </c>
      <c r="H54" s="4">
        <v>2014</v>
      </c>
      <c r="I54" s="4">
        <v>47</v>
      </c>
      <c r="K54" s="13"/>
      <c r="L54" s="4" t="s">
        <v>523</v>
      </c>
      <c r="M54" s="4">
        <v>2015</v>
      </c>
      <c r="N54" s="4">
        <v>44</v>
      </c>
      <c r="P54" s="13"/>
      <c r="Q54" s="4" t="s">
        <v>519</v>
      </c>
      <c r="R54" s="4">
        <v>2016</v>
      </c>
      <c r="S54" s="4">
        <v>60</v>
      </c>
    </row>
    <row r="55" spans="1:19" x14ac:dyDescent="0.2">
      <c r="A55" s="13"/>
      <c r="B55" s="4" t="s">
        <v>524</v>
      </c>
      <c r="C55" s="4">
        <v>2013</v>
      </c>
      <c r="D55" s="4">
        <v>32</v>
      </c>
      <c r="F55" s="13"/>
      <c r="G55" s="4" t="s">
        <v>521</v>
      </c>
      <c r="H55" s="4">
        <v>2014</v>
      </c>
      <c r="I55" s="4">
        <v>43</v>
      </c>
      <c r="K55" s="13"/>
      <c r="L55" s="4" t="s">
        <v>521</v>
      </c>
      <c r="M55" s="4">
        <v>2015</v>
      </c>
      <c r="N55" s="4">
        <v>39</v>
      </c>
      <c r="P55" s="13"/>
      <c r="Q55" s="4" t="s">
        <v>520</v>
      </c>
      <c r="R55" s="4">
        <v>2016</v>
      </c>
      <c r="S55" s="4">
        <v>39</v>
      </c>
    </row>
    <row r="56" spans="1:19" x14ac:dyDescent="0.2">
      <c r="A56" s="13"/>
      <c r="B56" s="4" t="s">
        <v>521</v>
      </c>
      <c r="C56" s="4">
        <v>2013</v>
      </c>
      <c r="D56" s="4">
        <v>30</v>
      </c>
      <c r="F56" s="13"/>
      <c r="G56" s="4" t="s">
        <v>523</v>
      </c>
      <c r="H56" s="4">
        <v>2014</v>
      </c>
      <c r="I56" s="4">
        <v>33</v>
      </c>
      <c r="K56" s="13"/>
      <c r="L56" s="4" t="s">
        <v>520</v>
      </c>
      <c r="M56" s="4">
        <v>2015</v>
      </c>
      <c r="N56" s="4">
        <v>37</v>
      </c>
      <c r="P56" s="13"/>
      <c r="Q56" s="4" t="s">
        <v>521</v>
      </c>
      <c r="R56" s="4">
        <v>2016</v>
      </c>
      <c r="S56" s="4">
        <v>36</v>
      </c>
    </row>
    <row r="57" spans="1:19" x14ac:dyDescent="0.2">
      <c r="A57" s="13"/>
      <c r="B57" s="4" t="s">
        <v>523</v>
      </c>
      <c r="C57" s="4">
        <v>2013</v>
      </c>
      <c r="D57" s="4">
        <v>29</v>
      </c>
      <c r="F57" s="13"/>
      <c r="G57" s="4" t="s">
        <v>522</v>
      </c>
      <c r="H57" s="4">
        <v>2014</v>
      </c>
      <c r="I57" s="4">
        <v>33</v>
      </c>
      <c r="K57" s="13"/>
      <c r="L57" s="4" t="s">
        <v>522</v>
      </c>
      <c r="M57" s="4">
        <v>2015</v>
      </c>
      <c r="N57" s="4">
        <v>31</v>
      </c>
      <c r="P57" s="13"/>
      <c r="Q57" s="4" t="s">
        <v>523</v>
      </c>
      <c r="R57" s="4">
        <v>2016</v>
      </c>
      <c r="S57" s="4">
        <v>31</v>
      </c>
    </row>
    <row r="58" spans="1:19" x14ac:dyDescent="0.2">
      <c r="A58" s="13"/>
      <c r="B58" s="4" t="s">
        <v>522</v>
      </c>
      <c r="C58" s="4">
        <v>2013</v>
      </c>
      <c r="D58" s="4">
        <v>28</v>
      </c>
      <c r="F58" s="13"/>
      <c r="G58" s="4" t="s">
        <v>525</v>
      </c>
      <c r="H58" s="4">
        <v>2014</v>
      </c>
      <c r="I58" s="4">
        <v>28</v>
      </c>
      <c r="K58" s="13"/>
      <c r="L58" s="4" t="s">
        <v>519</v>
      </c>
      <c r="M58" s="4">
        <v>2015</v>
      </c>
      <c r="N58" s="4">
        <v>28</v>
      </c>
      <c r="P58" s="13"/>
      <c r="Q58" s="4" t="s">
        <v>526</v>
      </c>
      <c r="R58" s="4">
        <v>2016</v>
      </c>
      <c r="S58" s="4">
        <v>25</v>
      </c>
    </row>
    <row r="59" spans="1:19" x14ac:dyDescent="0.2">
      <c r="A59" s="13"/>
      <c r="B59" s="4" t="s">
        <v>520</v>
      </c>
      <c r="C59" s="4">
        <v>2013</v>
      </c>
      <c r="D59" s="4">
        <v>26</v>
      </c>
      <c r="F59" s="13"/>
      <c r="G59" s="4" t="s">
        <v>529</v>
      </c>
      <c r="H59" s="4">
        <v>2014</v>
      </c>
      <c r="I59" s="4">
        <v>24</v>
      </c>
      <c r="K59" s="13"/>
      <c r="L59" s="4" t="s">
        <v>524</v>
      </c>
      <c r="M59" s="4">
        <v>2015</v>
      </c>
      <c r="N59" s="4">
        <v>24</v>
      </c>
      <c r="P59" s="13"/>
      <c r="Q59" s="4" t="s">
        <v>525</v>
      </c>
      <c r="R59" s="4">
        <v>2016</v>
      </c>
      <c r="S59" s="4">
        <v>23</v>
      </c>
    </row>
    <row r="60" spans="1:19" x14ac:dyDescent="0.2">
      <c r="A60" s="13"/>
      <c r="B60" s="4" t="s">
        <v>529</v>
      </c>
      <c r="C60" s="4">
        <v>2013</v>
      </c>
      <c r="D60" s="4">
        <v>22</v>
      </c>
      <c r="F60" s="13"/>
      <c r="G60" s="4" t="s">
        <v>520</v>
      </c>
      <c r="H60" s="4">
        <v>2014</v>
      </c>
      <c r="I60" s="4">
        <v>22</v>
      </c>
      <c r="K60" s="13"/>
      <c r="L60" s="4" t="s">
        <v>525</v>
      </c>
      <c r="M60" s="4">
        <v>2015</v>
      </c>
      <c r="N60" s="4">
        <v>20</v>
      </c>
      <c r="P60" s="13"/>
      <c r="Q60" s="4" t="s">
        <v>524</v>
      </c>
      <c r="R60" s="4">
        <v>2016</v>
      </c>
      <c r="S60" s="4">
        <v>22</v>
      </c>
    </row>
    <row r="61" spans="1:19" x14ac:dyDescent="0.2">
      <c r="A61" s="13"/>
      <c r="B61" s="4" t="s">
        <v>530</v>
      </c>
      <c r="C61" s="4">
        <v>2013</v>
      </c>
      <c r="D61" s="4">
        <v>22</v>
      </c>
      <c r="F61" s="13"/>
      <c r="G61" s="4" t="s">
        <v>524</v>
      </c>
      <c r="H61" s="4">
        <v>2014</v>
      </c>
      <c r="I61" s="4">
        <v>22</v>
      </c>
      <c r="K61" s="13"/>
      <c r="L61" s="4" t="s">
        <v>527</v>
      </c>
      <c r="M61" s="4">
        <v>2015</v>
      </c>
      <c r="N61" s="4">
        <v>20</v>
      </c>
      <c r="P61" s="13"/>
      <c r="Q61" s="4" t="s">
        <v>522</v>
      </c>
      <c r="R61" s="4">
        <v>2016</v>
      </c>
      <c r="S61" s="4">
        <v>21</v>
      </c>
    </row>
    <row r="62" spans="1:19" x14ac:dyDescent="0.2">
      <c r="A62" s="13"/>
      <c r="B62" s="4" t="s">
        <v>527</v>
      </c>
      <c r="C62" s="4">
        <v>2013</v>
      </c>
      <c r="D62" s="4">
        <v>21</v>
      </c>
      <c r="F62" s="13"/>
      <c r="G62" s="4" t="s">
        <v>527</v>
      </c>
      <c r="H62" s="4">
        <v>2014</v>
      </c>
      <c r="I62" s="4">
        <v>22</v>
      </c>
      <c r="K62" s="13"/>
      <c r="L62" s="4" t="s">
        <v>526</v>
      </c>
      <c r="M62" s="4">
        <v>2015</v>
      </c>
      <c r="N62" s="4">
        <v>16</v>
      </c>
      <c r="P62" s="13"/>
      <c r="Q62" s="4" t="s">
        <v>527</v>
      </c>
      <c r="R62" s="4">
        <v>2016</v>
      </c>
      <c r="S62" s="4">
        <v>19</v>
      </c>
    </row>
    <row r="63" spans="1:19" x14ac:dyDescent="0.2">
      <c r="A63" s="13"/>
      <c r="B63" s="4" t="s">
        <v>526</v>
      </c>
      <c r="C63" s="4">
        <v>2013</v>
      </c>
      <c r="D63" s="4">
        <v>21</v>
      </c>
      <c r="F63" s="13"/>
      <c r="G63" s="4" t="s">
        <v>526</v>
      </c>
      <c r="H63" s="4">
        <v>2014</v>
      </c>
      <c r="I63" s="4">
        <v>20</v>
      </c>
      <c r="K63" s="13"/>
      <c r="L63" s="4" t="s">
        <v>531</v>
      </c>
      <c r="M63" s="4">
        <v>2015</v>
      </c>
      <c r="N63" s="4">
        <v>13</v>
      </c>
      <c r="P63" s="13"/>
      <c r="Q63" s="4" t="s">
        <v>531</v>
      </c>
      <c r="R63" s="4">
        <v>2016</v>
      </c>
      <c r="S63" s="4">
        <v>15</v>
      </c>
    </row>
    <row r="64" spans="1:19" x14ac:dyDescent="0.2">
      <c r="A64" s="13"/>
      <c r="B64" s="4" t="s">
        <v>528</v>
      </c>
      <c r="C64" s="4">
        <v>2013</v>
      </c>
      <c r="D64" s="4">
        <v>17</v>
      </c>
      <c r="F64" s="13"/>
      <c r="G64" s="4" t="s">
        <v>528</v>
      </c>
      <c r="H64" s="4">
        <v>2014</v>
      </c>
      <c r="I64" s="4">
        <v>18</v>
      </c>
      <c r="K64" s="13"/>
      <c r="L64" s="4" t="s">
        <v>533</v>
      </c>
      <c r="M64" s="4">
        <v>2015</v>
      </c>
      <c r="N64" s="4">
        <v>12</v>
      </c>
      <c r="P64" s="13"/>
      <c r="Q64" s="4" t="s">
        <v>529</v>
      </c>
      <c r="R64" s="4">
        <v>2016</v>
      </c>
      <c r="S64" s="4">
        <v>14</v>
      </c>
    </row>
    <row r="65" spans="1:19" x14ac:dyDescent="0.2">
      <c r="A65" s="13"/>
      <c r="B65" s="4" t="s">
        <v>525</v>
      </c>
      <c r="C65" s="4">
        <v>2013</v>
      </c>
      <c r="D65" s="4">
        <v>15</v>
      </c>
      <c r="F65" s="13"/>
      <c r="G65" s="4" t="s">
        <v>531</v>
      </c>
      <c r="H65" s="4">
        <v>2014</v>
      </c>
      <c r="I65" s="4">
        <v>17</v>
      </c>
      <c r="K65" s="13"/>
      <c r="L65" s="4" t="s">
        <v>529</v>
      </c>
      <c r="M65" s="4">
        <v>2015</v>
      </c>
      <c r="N65" s="4">
        <v>12</v>
      </c>
      <c r="P65" s="13"/>
      <c r="Q65" s="4" t="s">
        <v>530</v>
      </c>
      <c r="R65" s="4">
        <v>2016</v>
      </c>
      <c r="S65" s="4">
        <v>13</v>
      </c>
    </row>
    <row r="66" spans="1:19" x14ac:dyDescent="0.2">
      <c r="A66" s="13"/>
      <c r="B66" s="4" t="s">
        <v>532</v>
      </c>
      <c r="C66" s="4">
        <v>2013</v>
      </c>
      <c r="D66" s="4">
        <v>13</v>
      </c>
      <c r="F66" s="13"/>
      <c r="G66" s="4" t="s">
        <v>534</v>
      </c>
      <c r="H66" s="4">
        <v>2014</v>
      </c>
      <c r="I66" s="4">
        <v>11</v>
      </c>
      <c r="K66" s="13"/>
      <c r="L66" s="4" t="s">
        <v>528</v>
      </c>
      <c r="M66" s="4">
        <v>2015</v>
      </c>
      <c r="N66" s="4">
        <v>10</v>
      </c>
      <c r="P66" s="13"/>
      <c r="Q66" s="4" t="s">
        <v>528</v>
      </c>
      <c r="R66" s="4">
        <v>2016</v>
      </c>
      <c r="S66" s="4">
        <v>10</v>
      </c>
    </row>
    <row r="69" spans="1:19" x14ac:dyDescent="0.2">
      <c r="A69" s="13">
        <v>2017</v>
      </c>
      <c r="B69" s="4" t="s">
        <v>537</v>
      </c>
      <c r="C69" s="4" t="s">
        <v>38</v>
      </c>
      <c r="D69" s="4" t="s">
        <v>84</v>
      </c>
      <c r="F69" s="13">
        <v>2018</v>
      </c>
      <c r="G69" s="4" t="s">
        <v>537</v>
      </c>
      <c r="H69" s="4" t="s">
        <v>38</v>
      </c>
      <c r="I69" s="4" t="s">
        <v>84</v>
      </c>
      <c r="K69" s="13">
        <v>2019</v>
      </c>
      <c r="L69" s="4" t="s">
        <v>537</v>
      </c>
      <c r="M69" s="4" t="s">
        <v>38</v>
      </c>
      <c r="N69" s="4" t="s">
        <v>84</v>
      </c>
      <c r="P69" s="13">
        <v>2009</v>
      </c>
      <c r="Q69" s="4" t="s">
        <v>537</v>
      </c>
      <c r="R69" s="4" t="s">
        <v>38</v>
      </c>
      <c r="S69" s="4" t="s">
        <v>84</v>
      </c>
    </row>
    <row r="70" spans="1:19" x14ac:dyDescent="0.2">
      <c r="A70" s="13"/>
      <c r="B70" s="4" t="s">
        <v>517</v>
      </c>
      <c r="C70" s="4">
        <v>2017</v>
      </c>
      <c r="D70" s="4">
        <v>115</v>
      </c>
      <c r="F70" s="13"/>
      <c r="G70" s="4" t="s">
        <v>517</v>
      </c>
      <c r="H70" s="4">
        <v>2018</v>
      </c>
      <c r="I70" s="4">
        <v>124</v>
      </c>
      <c r="K70" s="13"/>
      <c r="L70" s="4" t="s">
        <v>517</v>
      </c>
      <c r="M70" s="4">
        <v>2019</v>
      </c>
      <c r="N70" s="4">
        <v>172</v>
      </c>
      <c r="P70" s="13"/>
      <c r="Q70" s="4" t="s">
        <v>517</v>
      </c>
      <c r="R70" s="4">
        <v>2020</v>
      </c>
      <c r="S70" s="4">
        <v>130</v>
      </c>
    </row>
    <row r="71" spans="1:19" x14ac:dyDescent="0.2">
      <c r="A71" s="13"/>
      <c r="B71" s="4" t="s">
        <v>518</v>
      </c>
      <c r="C71" s="4">
        <v>2017</v>
      </c>
      <c r="D71" s="4">
        <v>68</v>
      </c>
      <c r="F71" s="13"/>
      <c r="G71" s="4" t="s">
        <v>518</v>
      </c>
      <c r="H71" s="4">
        <v>2018</v>
      </c>
      <c r="I71" s="4">
        <v>83</v>
      </c>
      <c r="K71" s="13"/>
      <c r="L71" s="4" t="s">
        <v>518</v>
      </c>
      <c r="M71" s="4">
        <v>2019</v>
      </c>
      <c r="N71" s="4">
        <v>86</v>
      </c>
      <c r="P71" s="13"/>
      <c r="Q71" s="4" t="s">
        <v>518</v>
      </c>
      <c r="R71" s="4">
        <v>2020</v>
      </c>
      <c r="S71" s="4">
        <v>68</v>
      </c>
    </row>
    <row r="72" spans="1:19" x14ac:dyDescent="0.2">
      <c r="A72" s="13"/>
      <c r="B72" s="4" t="s">
        <v>519</v>
      </c>
      <c r="C72" s="4">
        <v>2017</v>
      </c>
      <c r="D72" s="4">
        <v>60</v>
      </c>
      <c r="F72" s="13"/>
      <c r="G72" s="4" t="s">
        <v>519</v>
      </c>
      <c r="H72" s="4">
        <v>2018</v>
      </c>
      <c r="I72" s="4">
        <v>57</v>
      </c>
      <c r="K72" s="13"/>
      <c r="L72" s="4" t="s">
        <v>519</v>
      </c>
      <c r="M72" s="4">
        <v>2019</v>
      </c>
      <c r="N72" s="4">
        <v>65</v>
      </c>
      <c r="P72" s="13"/>
      <c r="Q72" s="4" t="s">
        <v>519</v>
      </c>
      <c r="R72" s="4">
        <v>2020</v>
      </c>
      <c r="S72" s="4">
        <v>30</v>
      </c>
    </row>
    <row r="73" spans="1:19" x14ac:dyDescent="0.2">
      <c r="A73" s="13"/>
      <c r="B73" s="4" t="s">
        <v>520</v>
      </c>
      <c r="C73" s="4">
        <v>2017</v>
      </c>
      <c r="D73" s="4">
        <v>40</v>
      </c>
      <c r="F73" s="13"/>
      <c r="G73" s="4" t="s">
        <v>520</v>
      </c>
      <c r="H73" s="4">
        <v>2018</v>
      </c>
      <c r="I73" s="4">
        <v>54</v>
      </c>
      <c r="K73" s="13"/>
      <c r="L73" s="4" t="s">
        <v>520</v>
      </c>
      <c r="M73" s="4">
        <v>2019</v>
      </c>
      <c r="N73" s="4">
        <v>49</v>
      </c>
      <c r="P73" s="13"/>
      <c r="Q73" s="4" t="s">
        <v>523</v>
      </c>
      <c r="R73" s="4">
        <v>2020</v>
      </c>
      <c r="S73" s="4">
        <v>29</v>
      </c>
    </row>
    <row r="74" spans="1:19" x14ac:dyDescent="0.2">
      <c r="A74" s="13"/>
      <c r="B74" s="4" t="s">
        <v>521</v>
      </c>
      <c r="C74" s="4">
        <v>2017</v>
      </c>
      <c r="D74" s="4">
        <v>38</v>
      </c>
      <c r="F74" s="13"/>
      <c r="G74" s="4" t="s">
        <v>521</v>
      </c>
      <c r="H74" s="4">
        <v>2018</v>
      </c>
      <c r="I74" s="4">
        <v>36</v>
      </c>
      <c r="K74" s="13"/>
      <c r="L74" s="4" t="s">
        <v>523</v>
      </c>
      <c r="M74" s="4">
        <v>2019</v>
      </c>
      <c r="N74" s="4">
        <v>40</v>
      </c>
      <c r="P74" s="13"/>
      <c r="Q74" s="4" t="s">
        <v>520</v>
      </c>
      <c r="R74" s="4">
        <v>2020</v>
      </c>
      <c r="S74" s="4">
        <v>29</v>
      </c>
    </row>
    <row r="75" spans="1:19" x14ac:dyDescent="0.2">
      <c r="A75" s="13"/>
      <c r="B75" s="4" t="s">
        <v>527</v>
      </c>
      <c r="C75" s="4">
        <v>2017</v>
      </c>
      <c r="D75" s="4">
        <v>34</v>
      </c>
      <c r="F75" s="13"/>
      <c r="G75" s="4" t="s">
        <v>522</v>
      </c>
      <c r="H75" s="4">
        <v>2018</v>
      </c>
      <c r="I75" s="4">
        <v>33</v>
      </c>
      <c r="K75" s="13"/>
      <c r="L75" s="4" t="s">
        <v>522</v>
      </c>
      <c r="M75" s="4">
        <v>2019</v>
      </c>
      <c r="N75" s="4">
        <v>39</v>
      </c>
      <c r="P75" s="13"/>
      <c r="Q75" s="4" t="s">
        <v>521</v>
      </c>
      <c r="R75" s="4">
        <v>2020</v>
      </c>
      <c r="S75" s="4">
        <v>24</v>
      </c>
    </row>
    <row r="76" spans="1:19" x14ac:dyDescent="0.2">
      <c r="A76" s="13"/>
      <c r="B76" s="4" t="s">
        <v>523</v>
      </c>
      <c r="C76" s="4">
        <v>2017</v>
      </c>
      <c r="D76" s="4">
        <v>32</v>
      </c>
      <c r="F76" s="13"/>
      <c r="G76" s="4" t="s">
        <v>523</v>
      </c>
      <c r="H76" s="4">
        <v>2018</v>
      </c>
      <c r="I76" s="4">
        <v>30</v>
      </c>
      <c r="K76" s="13"/>
      <c r="L76" s="4" t="s">
        <v>524</v>
      </c>
      <c r="M76" s="4">
        <v>2019</v>
      </c>
      <c r="N76" s="4">
        <v>32</v>
      </c>
      <c r="P76" s="13"/>
      <c r="Q76" s="4" t="s">
        <v>522</v>
      </c>
      <c r="R76" s="4">
        <v>2020</v>
      </c>
      <c r="S76" s="4">
        <v>22</v>
      </c>
    </row>
    <row r="77" spans="1:19" x14ac:dyDescent="0.2">
      <c r="A77" s="13"/>
      <c r="B77" s="4" t="s">
        <v>522</v>
      </c>
      <c r="C77" s="4">
        <v>2017</v>
      </c>
      <c r="D77" s="4">
        <v>30</v>
      </c>
      <c r="F77" s="13"/>
      <c r="G77" s="4" t="s">
        <v>525</v>
      </c>
      <c r="H77" s="4">
        <v>2018</v>
      </c>
      <c r="I77" s="4">
        <v>22</v>
      </c>
      <c r="K77" s="13"/>
      <c r="L77" s="4" t="s">
        <v>521</v>
      </c>
      <c r="M77" s="4">
        <v>2019</v>
      </c>
      <c r="N77" s="4">
        <v>30</v>
      </c>
      <c r="P77" s="13"/>
      <c r="Q77" s="4" t="s">
        <v>528</v>
      </c>
      <c r="R77" s="4">
        <v>2020</v>
      </c>
      <c r="S77" s="4">
        <v>21</v>
      </c>
    </row>
    <row r="78" spans="1:19" x14ac:dyDescent="0.2">
      <c r="A78" s="13"/>
      <c r="B78" s="4" t="s">
        <v>525</v>
      </c>
      <c r="C78" s="4">
        <v>2017</v>
      </c>
      <c r="D78" s="4">
        <v>23</v>
      </c>
      <c r="F78" s="13"/>
      <c r="G78" s="4" t="s">
        <v>531</v>
      </c>
      <c r="H78" s="4">
        <v>2018</v>
      </c>
      <c r="I78" s="4">
        <v>22</v>
      </c>
      <c r="K78" s="13"/>
      <c r="L78" s="4" t="s">
        <v>527</v>
      </c>
      <c r="M78" s="4">
        <v>2019</v>
      </c>
      <c r="N78" s="4">
        <v>24</v>
      </c>
      <c r="P78" s="13"/>
      <c r="Q78" s="4" t="s">
        <v>524</v>
      </c>
      <c r="R78" s="4">
        <v>2020</v>
      </c>
      <c r="S78" s="4">
        <v>20</v>
      </c>
    </row>
    <row r="79" spans="1:19" x14ac:dyDescent="0.2">
      <c r="A79" s="13"/>
      <c r="B79" s="4" t="s">
        <v>524</v>
      </c>
      <c r="C79" s="4">
        <v>2017</v>
      </c>
      <c r="D79" s="4">
        <v>20</v>
      </c>
      <c r="F79" s="13"/>
      <c r="G79" s="4" t="s">
        <v>527</v>
      </c>
      <c r="H79" s="4">
        <v>2018</v>
      </c>
      <c r="I79" s="4">
        <v>21</v>
      </c>
      <c r="K79" s="13"/>
      <c r="L79" s="4" t="s">
        <v>526</v>
      </c>
      <c r="M79" s="4">
        <v>2019</v>
      </c>
      <c r="N79" s="4">
        <v>22</v>
      </c>
      <c r="P79" s="13"/>
      <c r="Q79" s="4" t="s">
        <v>526</v>
      </c>
      <c r="R79" s="4">
        <v>2020</v>
      </c>
      <c r="S79" s="4">
        <v>18</v>
      </c>
    </row>
    <row r="80" spans="1:19" x14ac:dyDescent="0.2">
      <c r="A80" s="13"/>
      <c r="B80" s="4" t="s">
        <v>526</v>
      </c>
      <c r="C80" s="4">
        <v>2017</v>
      </c>
      <c r="D80" s="4">
        <v>20</v>
      </c>
      <c r="F80" s="13"/>
      <c r="G80" s="4" t="s">
        <v>524</v>
      </c>
      <c r="H80" s="4">
        <v>2018</v>
      </c>
      <c r="I80" s="4">
        <v>20</v>
      </c>
      <c r="K80" s="13"/>
      <c r="L80" s="4" t="s">
        <v>528</v>
      </c>
      <c r="M80" s="4">
        <v>2019</v>
      </c>
      <c r="N80" s="4">
        <v>22</v>
      </c>
      <c r="P80" s="13"/>
      <c r="Q80" s="4" t="s">
        <v>530</v>
      </c>
      <c r="R80" s="4">
        <v>2020</v>
      </c>
      <c r="S80" s="4">
        <v>15</v>
      </c>
    </row>
    <row r="81" spans="1:19" x14ac:dyDescent="0.2">
      <c r="A81" s="13"/>
      <c r="B81" s="4" t="s">
        <v>531</v>
      </c>
      <c r="C81" s="4">
        <v>2017</v>
      </c>
      <c r="D81" s="4">
        <v>14</v>
      </c>
      <c r="F81" s="13"/>
      <c r="G81" s="4" t="s">
        <v>528</v>
      </c>
      <c r="H81" s="4">
        <v>2018</v>
      </c>
      <c r="I81" s="4">
        <v>20</v>
      </c>
      <c r="K81" s="13"/>
      <c r="L81" s="4" t="s">
        <v>530</v>
      </c>
      <c r="M81" s="4">
        <v>2019</v>
      </c>
      <c r="N81" s="4">
        <v>21</v>
      </c>
      <c r="P81" s="13"/>
      <c r="Q81" s="4" t="s">
        <v>529</v>
      </c>
      <c r="R81" s="4">
        <v>2020</v>
      </c>
      <c r="S81" s="4">
        <v>12</v>
      </c>
    </row>
    <row r="82" spans="1:19" x14ac:dyDescent="0.2">
      <c r="A82" s="13"/>
      <c r="B82" s="4" t="s">
        <v>529</v>
      </c>
      <c r="C82" s="4">
        <v>2017</v>
      </c>
      <c r="D82" s="4">
        <v>14</v>
      </c>
      <c r="F82" s="13"/>
      <c r="G82" s="4" t="s">
        <v>533</v>
      </c>
      <c r="H82" s="4">
        <v>2018</v>
      </c>
      <c r="I82" s="4">
        <v>16</v>
      </c>
      <c r="K82" s="13"/>
      <c r="L82" s="4" t="s">
        <v>525</v>
      </c>
      <c r="M82" s="4">
        <v>2019</v>
      </c>
      <c r="N82" s="4">
        <v>20</v>
      </c>
      <c r="P82" s="13"/>
      <c r="Q82" s="4" t="s">
        <v>536</v>
      </c>
      <c r="R82" s="4">
        <v>2020</v>
      </c>
      <c r="S82" s="4">
        <v>12</v>
      </c>
    </row>
    <row r="83" spans="1:19" x14ac:dyDescent="0.2">
      <c r="A83" s="13"/>
      <c r="B83" s="4" t="s">
        <v>530</v>
      </c>
      <c r="C83" s="4">
        <v>2017</v>
      </c>
      <c r="D83" s="4">
        <v>14</v>
      </c>
      <c r="F83" s="13"/>
      <c r="G83" s="4" t="s">
        <v>530</v>
      </c>
      <c r="H83" s="4">
        <v>2018</v>
      </c>
      <c r="I83" s="4">
        <v>13</v>
      </c>
      <c r="K83" s="13"/>
      <c r="L83" s="4" t="s">
        <v>531</v>
      </c>
      <c r="M83" s="4">
        <v>2019</v>
      </c>
      <c r="N83" s="4">
        <v>19</v>
      </c>
      <c r="P83" s="13"/>
      <c r="Q83" s="4" t="s">
        <v>527</v>
      </c>
      <c r="R83" s="4">
        <v>2020</v>
      </c>
      <c r="S83" s="4">
        <v>12</v>
      </c>
    </row>
    <row r="84" spans="1:19" x14ac:dyDescent="0.2">
      <c r="A84" s="13"/>
      <c r="B84" s="4" t="s">
        <v>528</v>
      </c>
      <c r="C84" s="4">
        <v>2017</v>
      </c>
      <c r="D84" s="4">
        <v>13</v>
      </c>
      <c r="F84" s="13"/>
      <c r="G84" s="4" t="s">
        <v>529</v>
      </c>
      <c r="H84" s="4">
        <v>2018</v>
      </c>
      <c r="I84" s="4">
        <v>13</v>
      </c>
      <c r="K84" s="13"/>
      <c r="L84" s="4" t="s">
        <v>561</v>
      </c>
      <c r="M84" s="4">
        <v>2019</v>
      </c>
      <c r="N84" s="4">
        <v>15</v>
      </c>
      <c r="P84" s="13"/>
      <c r="Q84" s="4" t="s">
        <v>533</v>
      </c>
      <c r="R84" s="4">
        <v>2020</v>
      </c>
      <c r="S84" s="4">
        <v>9</v>
      </c>
    </row>
    <row r="88" spans="1:19" x14ac:dyDescent="0.2">
      <c r="A88" t="s">
        <v>581</v>
      </c>
    </row>
    <row r="89" spans="1:19" x14ac:dyDescent="0.2">
      <c r="A89" s="4" t="s">
        <v>582</v>
      </c>
      <c r="B89" s="4">
        <v>1215</v>
      </c>
      <c r="E89" s="4" t="s">
        <v>583</v>
      </c>
      <c r="F89" s="4">
        <v>486</v>
      </c>
      <c r="I89" s="4" t="s">
        <v>585</v>
      </c>
      <c r="J89" s="4">
        <v>293</v>
      </c>
      <c r="M89" s="4" t="s">
        <v>586</v>
      </c>
      <c r="N89" s="4">
        <v>256</v>
      </c>
      <c r="Q89" s="4" t="s">
        <v>588</v>
      </c>
      <c r="R89" s="4">
        <v>186</v>
      </c>
    </row>
    <row r="90" spans="1:19" x14ac:dyDescent="0.2">
      <c r="A90" s="4" t="s">
        <v>519</v>
      </c>
      <c r="B90" s="4">
        <v>125</v>
      </c>
      <c r="C90">
        <f>B90/B89</f>
        <v>0.102880658436214</v>
      </c>
      <c r="E90" s="4" t="s">
        <v>519</v>
      </c>
      <c r="F90" s="4">
        <v>49</v>
      </c>
      <c r="G90">
        <f>F90/F89</f>
        <v>0.10082304526748971</v>
      </c>
      <c r="I90" s="4" t="s">
        <v>519</v>
      </c>
      <c r="J90" s="4">
        <v>58</v>
      </c>
      <c r="K90" s="4">
        <f>J90/J89</f>
        <v>0.19795221843003413</v>
      </c>
      <c r="M90" s="4" t="s">
        <v>519</v>
      </c>
      <c r="N90" s="4">
        <v>54</v>
      </c>
      <c r="O90">
        <f>N90/N89</f>
        <v>0.2109375</v>
      </c>
      <c r="Q90" s="4" t="s">
        <v>519</v>
      </c>
      <c r="R90" s="4">
        <v>13</v>
      </c>
      <c r="S90">
        <f>R90/R89</f>
        <v>6.9892473118279563E-2</v>
      </c>
    </row>
    <row r="91" spans="1:19" x14ac:dyDescent="0.2">
      <c r="A91" s="4" t="s">
        <v>521</v>
      </c>
      <c r="B91" s="4">
        <v>42</v>
      </c>
      <c r="C91">
        <f>B91/B89</f>
        <v>3.4567901234567898E-2</v>
      </c>
      <c r="E91" s="4" t="s">
        <v>521</v>
      </c>
      <c r="F91" s="4">
        <v>11</v>
      </c>
      <c r="G91">
        <f>F91/F89</f>
        <v>2.2633744855967079E-2</v>
      </c>
      <c r="I91" s="4" t="s">
        <v>521</v>
      </c>
      <c r="J91" s="4">
        <v>14</v>
      </c>
      <c r="K91" s="4">
        <f>J91/J89</f>
        <v>4.778156996587031E-2</v>
      </c>
      <c r="M91" s="4" t="s">
        <v>521</v>
      </c>
      <c r="N91" s="4">
        <v>22</v>
      </c>
      <c r="O91">
        <f>N91/N89</f>
        <v>8.59375E-2</v>
      </c>
      <c r="Q91" s="4" t="s">
        <v>521</v>
      </c>
      <c r="R91" s="4">
        <v>3</v>
      </c>
      <c r="S91">
        <f>R91/R89</f>
        <v>1.6129032258064516E-2</v>
      </c>
    </row>
    <row r="92" spans="1:19" x14ac:dyDescent="0.2">
      <c r="A92" s="4" t="s">
        <v>518</v>
      </c>
      <c r="B92" s="4">
        <v>210</v>
      </c>
      <c r="C92">
        <f>B92/B89</f>
        <v>0.1728395061728395</v>
      </c>
      <c r="E92" s="4" t="s">
        <v>518</v>
      </c>
      <c r="F92" s="4">
        <v>47</v>
      </c>
      <c r="G92">
        <f>F92/F89</f>
        <v>9.6707818930041156E-2</v>
      </c>
      <c r="I92" s="4" t="s">
        <v>518</v>
      </c>
      <c r="J92" s="4">
        <v>64</v>
      </c>
      <c r="K92" s="4">
        <f>J92/J89</f>
        <v>0.21843003412969283</v>
      </c>
      <c r="M92" s="4" t="s">
        <v>518</v>
      </c>
      <c r="N92" s="4">
        <v>55</v>
      </c>
      <c r="O92">
        <f>N92/N89</f>
        <v>0.21484375</v>
      </c>
      <c r="Q92" s="4" t="s">
        <v>518</v>
      </c>
      <c r="R92" s="4">
        <v>25</v>
      </c>
      <c r="S92">
        <f>R92/R89</f>
        <v>0.13440860215053763</v>
      </c>
    </row>
    <row r="93" spans="1:19" x14ac:dyDescent="0.2">
      <c r="A93" s="4" t="s">
        <v>523</v>
      </c>
      <c r="B93" s="4">
        <v>90</v>
      </c>
      <c r="C93">
        <f>B93/B89</f>
        <v>7.407407407407407E-2</v>
      </c>
      <c r="E93" s="4" t="s">
        <v>523</v>
      </c>
      <c r="F93" s="4">
        <v>54</v>
      </c>
      <c r="G93">
        <f>F93/F89</f>
        <v>0.1111111111111111</v>
      </c>
      <c r="I93" s="4" t="s">
        <v>523</v>
      </c>
      <c r="J93" s="4">
        <v>25</v>
      </c>
      <c r="K93" s="4">
        <f>J93/J89</f>
        <v>8.5324232081911269E-2</v>
      </c>
      <c r="M93" s="4" t="s">
        <v>523</v>
      </c>
      <c r="N93" s="4">
        <v>2</v>
      </c>
      <c r="O93">
        <f>N93/N89</f>
        <v>7.8125E-3</v>
      </c>
      <c r="Q93" s="4" t="s">
        <v>523</v>
      </c>
      <c r="R93" s="4">
        <v>22</v>
      </c>
      <c r="S93">
        <f>R93/R89</f>
        <v>0.11827956989247312</v>
      </c>
    </row>
    <row r="94" spans="1:19" x14ac:dyDescent="0.2">
      <c r="A94" s="4" t="s">
        <v>522</v>
      </c>
      <c r="B94" s="4">
        <v>101</v>
      </c>
      <c r="C94">
        <f>B94/B89</f>
        <v>8.3127572016460899E-2</v>
      </c>
      <c r="E94" s="4" t="s">
        <v>522</v>
      </c>
      <c r="F94" s="4">
        <v>36</v>
      </c>
      <c r="G94">
        <f>F94/F89</f>
        <v>7.407407407407407E-2</v>
      </c>
      <c r="I94" s="4" t="s">
        <v>522</v>
      </c>
      <c r="J94" s="4">
        <v>20</v>
      </c>
      <c r="K94" s="4">
        <f>J94/J89</f>
        <v>6.8259385665529013E-2</v>
      </c>
      <c r="M94" s="4" t="s">
        <v>522</v>
      </c>
      <c r="N94" s="4">
        <v>10</v>
      </c>
      <c r="O94">
        <f>N94/N89</f>
        <v>3.90625E-2</v>
      </c>
      <c r="Q94" s="4" t="s">
        <v>522</v>
      </c>
      <c r="R94" s="4">
        <v>19</v>
      </c>
      <c r="S94">
        <f>R94/R89</f>
        <v>0.10215053763440861</v>
      </c>
    </row>
    <row r="95" spans="1:19" x14ac:dyDescent="0.2">
      <c r="A95" s="4" t="s">
        <v>520</v>
      </c>
      <c r="B95" s="4">
        <v>53</v>
      </c>
      <c r="C95">
        <f>B95/B89</f>
        <v>4.3621399176954734E-2</v>
      </c>
      <c r="E95" s="4" t="s">
        <v>520</v>
      </c>
      <c r="F95" s="4">
        <v>18</v>
      </c>
      <c r="G95">
        <f>F95/F89</f>
        <v>3.7037037037037035E-2</v>
      </c>
      <c r="I95" s="4" t="s">
        <v>520</v>
      </c>
      <c r="J95" s="4">
        <v>19</v>
      </c>
      <c r="K95" s="4">
        <f>J95/J89</f>
        <v>6.4846416382252553E-2</v>
      </c>
      <c r="M95" s="4" t="s">
        <v>520</v>
      </c>
      <c r="N95" s="4">
        <v>21</v>
      </c>
      <c r="O95">
        <f>N95/N89</f>
        <v>8.203125E-2</v>
      </c>
      <c r="Q95" s="4" t="s">
        <v>520</v>
      </c>
      <c r="R95" s="4">
        <v>7</v>
      </c>
      <c r="S95">
        <f>R95/R89</f>
        <v>3.7634408602150539E-2</v>
      </c>
    </row>
    <row r="96" spans="1:19" x14ac:dyDescent="0.2">
      <c r="A96" s="4" t="s">
        <v>524</v>
      </c>
      <c r="B96" s="4">
        <v>99</v>
      </c>
      <c r="C96">
        <f>B96/B89</f>
        <v>8.1481481481481488E-2</v>
      </c>
      <c r="E96" s="4" t="s">
        <v>524</v>
      </c>
      <c r="F96" s="4">
        <v>8</v>
      </c>
      <c r="G96">
        <f>F96/F89</f>
        <v>1.646090534979424E-2</v>
      </c>
      <c r="I96" s="4" t="s">
        <v>524</v>
      </c>
      <c r="J96" s="4">
        <v>28</v>
      </c>
      <c r="K96" s="4">
        <f>J96/J89</f>
        <v>9.556313993174062E-2</v>
      </c>
      <c r="M96" s="4" t="s">
        <v>524</v>
      </c>
      <c r="N96" s="4">
        <v>19</v>
      </c>
      <c r="O96">
        <f>N96/N89</f>
        <v>7.421875E-2</v>
      </c>
      <c r="Q96" s="4" t="s">
        <v>524</v>
      </c>
      <c r="R96" s="4">
        <v>5</v>
      </c>
      <c r="S96">
        <f>R96/R89</f>
        <v>2.6881720430107527E-2</v>
      </c>
    </row>
    <row r="97" spans="1:19" x14ac:dyDescent="0.2">
      <c r="A97" s="4" t="s">
        <v>525</v>
      </c>
      <c r="B97" s="4">
        <v>77</v>
      </c>
      <c r="C97">
        <f>B97/B89</f>
        <v>6.3374485596707816E-2</v>
      </c>
      <c r="E97" s="4" t="s">
        <v>525</v>
      </c>
      <c r="F97" s="4">
        <v>36</v>
      </c>
      <c r="G97">
        <f>F97/F89</f>
        <v>7.407407407407407E-2</v>
      </c>
      <c r="I97" s="4" t="s">
        <v>525</v>
      </c>
      <c r="J97" s="4">
        <v>16</v>
      </c>
      <c r="K97" s="4">
        <f>J97/J89</f>
        <v>5.4607508532423209E-2</v>
      </c>
      <c r="M97" s="4" t="s">
        <v>525</v>
      </c>
      <c r="N97" s="4">
        <v>1</v>
      </c>
      <c r="O97">
        <f>N97/N89</f>
        <v>3.90625E-3</v>
      </c>
      <c r="Q97" s="4" t="s">
        <v>525</v>
      </c>
      <c r="R97" s="4">
        <v>8</v>
      </c>
      <c r="S97">
        <f>R97/R89</f>
        <v>4.3010752688172046E-2</v>
      </c>
    </row>
    <row r="98" spans="1:19" x14ac:dyDescent="0.2">
      <c r="A98" s="4" t="s">
        <v>1034</v>
      </c>
      <c r="B98" s="4">
        <v>388</v>
      </c>
      <c r="C98">
        <f>B98/B89</f>
        <v>0.31934156378600825</v>
      </c>
      <c r="E98" s="4" t="s">
        <v>517</v>
      </c>
      <c r="F98" s="4">
        <v>260</v>
      </c>
      <c r="G98">
        <f>F98/F89</f>
        <v>0.53497942386831276</v>
      </c>
      <c r="I98" s="4" t="s">
        <v>517</v>
      </c>
      <c r="J98" s="4">
        <v>81</v>
      </c>
      <c r="K98" s="4">
        <f>J98/J89</f>
        <v>0.2764505119453925</v>
      </c>
      <c r="M98" s="4" t="s">
        <v>517</v>
      </c>
      <c r="N98" s="4">
        <v>61</v>
      </c>
      <c r="O98">
        <f>N98/N89</f>
        <v>0.23828125</v>
      </c>
      <c r="Q98" s="4" t="s">
        <v>517</v>
      </c>
      <c r="R98" s="4">
        <v>83</v>
      </c>
      <c r="S98">
        <f>R98/R89</f>
        <v>0.44623655913978494</v>
      </c>
    </row>
    <row r="99" spans="1:19" x14ac:dyDescent="0.2">
      <c r="A99" s="4" t="s">
        <v>526</v>
      </c>
      <c r="B99" s="4">
        <v>29</v>
      </c>
      <c r="C99">
        <f>B99/B89</f>
        <v>2.3868312757201648E-2</v>
      </c>
      <c r="E99" s="4" t="s">
        <v>526</v>
      </c>
      <c r="F99" s="4">
        <v>11</v>
      </c>
      <c r="G99">
        <f>F99/F89</f>
        <v>2.2633744855967079E-2</v>
      </c>
      <c r="I99" s="4" t="s">
        <v>526</v>
      </c>
      <c r="J99" s="4">
        <v>12</v>
      </c>
      <c r="K99" s="4">
        <f>J99/J89</f>
        <v>4.0955631399317405E-2</v>
      </c>
      <c r="M99" s="4" t="s">
        <v>526</v>
      </c>
      <c r="N99" s="4">
        <v>16</v>
      </c>
      <c r="O99">
        <f>N99/N89</f>
        <v>6.25E-2</v>
      </c>
      <c r="Q99" s="4" t="s">
        <v>526</v>
      </c>
      <c r="R99" s="4">
        <v>21</v>
      </c>
      <c r="S99">
        <f>R99/R89</f>
        <v>0.11290322580645161</v>
      </c>
    </row>
    <row r="101" spans="1:19" x14ac:dyDescent="0.2">
      <c r="A101" s="4" t="s">
        <v>592</v>
      </c>
      <c r="B101" s="4">
        <v>1146</v>
      </c>
      <c r="E101" s="9" t="s">
        <v>584</v>
      </c>
      <c r="F101" s="4">
        <v>328</v>
      </c>
      <c r="I101" s="4" t="s">
        <v>594</v>
      </c>
      <c r="J101" s="4">
        <v>290</v>
      </c>
      <c r="M101" s="4" t="s">
        <v>587</v>
      </c>
      <c r="N101" s="4">
        <v>218</v>
      </c>
      <c r="Q101" s="4" t="s">
        <v>589</v>
      </c>
      <c r="R101" s="4">
        <v>143</v>
      </c>
    </row>
    <row r="102" spans="1:19" x14ac:dyDescent="0.2">
      <c r="A102" s="4" t="s">
        <v>519</v>
      </c>
      <c r="B102" s="4">
        <v>103</v>
      </c>
      <c r="C102">
        <f>B102/B101</f>
        <v>8.9877835951134383E-2</v>
      </c>
      <c r="E102" s="4" t="s">
        <v>519</v>
      </c>
      <c r="F102" s="4">
        <v>39</v>
      </c>
      <c r="G102">
        <f>F102/F101</f>
        <v>0.11890243902439024</v>
      </c>
      <c r="I102" s="4" t="s">
        <v>519</v>
      </c>
      <c r="J102" s="4">
        <v>21</v>
      </c>
      <c r="K102">
        <f>J102/J101</f>
        <v>7.2413793103448282E-2</v>
      </c>
      <c r="M102" s="4" t="s">
        <v>519</v>
      </c>
      <c r="N102" s="4">
        <v>13</v>
      </c>
      <c r="O102">
        <f>N102/N101</f>
        <v>5.9633027522935783E-2</v>
      </c>
      <c r="Q102" s="4" t="s">
        <v>519</v>
      </c>
      <c r="R102" s="4">
        <v>14</v>
      </c>
      <c r="S102">
        <f>R102/R101</f>
        <v>9.7902097902097904E-2</v>
      </c>
    </row>
    <row r="103" spans="1:19" x14ac:dyDescent="0.2">
      <c r="A103" s="4" t="s">
        <v>521</v>
      </c>
      <c r="B103" s="4">
        <v>89</v>
      </c>
      <c r="C103">
        <f>B103/B101</f>
        <v>7.766143106457242E-2</v>
      </c>
      <c r="E103" s="4" t="s">
        <v>521</v>
      </c>
      <c r="F103" s="4">
        <v>62</v>
      </c>
      <c r="G103">
        <f>F103/F101</f>
        <v>0.18902439024390244</v>
      </c>
      <c r="I103" s="4" t="s">
        <v>521</v>
      </c>
      <c r="J103" s="4">
        <v>21</v>
      </c>
      <c r="K103">
        <f>J103/J101</f>
        <v>7.2413793103448282E-2</v>
      </c>
      <c r="M103" s="4" t="s">
        <v>521</v>
      </c>
      <c r="N103" s="4">
        <v>18</v>
      </c>
      <c r="O103">
        <f>N103/N101</f>
        <v>8.2568807339449546E-2</v>
      </c>
      <c r="Q103" s="4" t="s">
        <v>521</v>
      </c>
      <c r="R103" s="4">
        <v>7</v>
      </c>
      <c r="S103">
        <f>R103/R101</f>
        <v>4.8951048951048952E-2</v>
      </c>
    </row>
    <row r="104" spans="1:19" x14ac:dyDescent="0.2">
      <c r="A104" s="4" t="s">
        <v>518</v>
      </c>
      <c r="B104" s="4">
        <v>154</v>
      </c>
      <c r="C104">
        <f>B104/B101</f>
        <v>0.13438045375218149</v>
      </c>
      <c r="E104" s="4" t="s">
        <v>518</v>
      </c>
      <c r="F104" s="4">
        <v>58</v>
      </c>
      <c r="G104">
        <f>F104/F101</f>
        <v>0.17682926829268292</v>
      </c>
      <c r="I104" s="4" t="s">
        <v>518</v>
      </c>
      <c r="J104" s="4">
        <v>41</v>
      </c>
      <c r="K104">
        <f>J104/J101</f>
        <v>0.14137931034482759</v>
      </c>
      <c r="M104" s="4" t="s">
        <v>518</v>
      </c>
      <c r="N104" s="4">
        <v>40</v>
      </c>
      <c r="O104">
        <f>N104/N101</f>
        <v>0.1834862385321101</v>
      </c>
      <c r="Q104" s="4" t="s">
        <v>518</v>
      </c>
      <c r="R104" s="4">
        <v>14</v>
      </c>
      <c r="S104">
        <f>R104/R101</f>
        <v>9.7902097902097904E-2</v>
      </c>
    </row>
    <row r="105" spans="1:19" x14ac:dyDescent="0.2">
      <c r="A105" s="4" t="s">
        <v>523</v>
      </c>
      <c r="B105" s="4">
        <v>128</v>
      </c>
      <c r="C105">
        <f>B105/B101</f>
        <v>0.11169284467713787</v>
      </c>
      <c r="E105" s="4" t="s">
        <v>523</v>
      </c>
      <c r="F105" s="4">
        <v>10</v>
      </c>
      <c r="G105">
        <f>F105/F101</f>
        <v>3.048780487804878E-2</v>
      </c>
      <c r="I105" s="4" t="s">
        <v>523</v>
      </c>
      <c r="J105" s="4">
        <v>21</v>
      </c>
      <c r="K105">
        <f>J105/J101</f>
        <v>7.2413793103448282E-2</v>
      </c>
      <c r="M105" s="4" t="s">
        <v>523</v>
      </c>
      <c r="N105" s="4">
        <v>11</v>
      </c>
      <c r="O105">
        <f>N105/N101</f>
        <v>5.0458715596330278E-2</v>
      </c>
      <c r="Q105" s="4" t="s">
        <v>523</v>
      </c>
      <c r="R105" s="4">
        <v>9</v>
      </c>
      <c r="S105">
        <f>R105/R101</f>
        <v>6.2937062937062943E-2</v>
      </c>
    </row>
    <row r="106" spans="1:19" x14ac:dyDescent="0.2">
      <c r="A106" s="4" t="s">
        <v>522</v>
      </c>
      <c r="B106" s="4">
        <v>90</v>
      </c>
      <c r="C106">
        <f>B106/B101</f>
        <v>7.8534031413612565E-2</v>
      </c>
      <c r="E106" s="4" t="s">
        <v>522</v>
      </c>
      <c r="F106" s="4">
        <v>8</v>
      </c>
      <c r="G106">
        <f>F106/F101</f>
        <v>2.4390243902439025E-2</v>
      </c>
      <c r="I106" s="4" t="s">
        <v>522</v>
      </c>
      <c r="J106" s="4">
        <v>18</v>
      </c>
      <c r="K106">
        <f>J106/J101</f>
        <v>6.2068965517241378E-2</v>
      </c>
      <c r="M106" s="4" t="s">
        <v>522</v>
      </c>
      <c r="N106" s="4">
        <v>18</v>
      </c>
      <c r="O106">
        <f>N106/N101</f>
        <v>8.2568807339449546E-2</v>
      </c>
      <c r="Q106" s="4" t="s">
        <v>522</v>
      </c>
      <c r="R106" s="4">
        <v>5</v>
      </c>
      <c r="S106">
        <f>R106/R101</f>
        <v>3.4965034965034968E-2</v>
      </c>
    </row>
    <row r="107" spans="1:19" x14ac:dyDescent="0.2">
      <c r="A107" s="4" t="s">
        <v>520</v>
      </c>
      <c r="B107" s="4">
        <v>135</v>
      </c>
      <c r="C107">
        <f>B107/B101</f>
        <v>0.11780104712041885</v>
      </c>
      <c r="E107" s="4" t="s">
        <v>520</v>
      </c>
      <c r="F107" s="4">
        <v>16</v>
      </c>
      <c r="G107">
        <f>F107/F101</f>
        <v>4.878048780487805E-2</v>
      </c>
      <c r="I107" s="4" t="s">
        <v>520</v>
      </c>
      <c r="J107" s="4">
        <v>29</v>
      </c>
      <c r="K107">
        <f>J107/J101</f>
        <v>0.1</v>
      </c>
      <c r="M107" s="4" t="s">
        <v>520</v>
      </c>
      <c r="N107" s="4">
        <v>15</v>
      </c>
      <c r="O107">
        <f>N107/N101</f>
        <v>6.8807339449541288E-2</v>
      </c>
      <c r="Q107" s="4" t="s">
        <v>520</v>
      </c>
      <c r="R107" s="4">
        <v>27</v>
      </c>
      <c r="S107">
        <f>R107/R101</f>
        <v>0.1888111888111888</v>
      </c>
    </row>
    <row r="108" spans="1:19" x14ac:dyDescent="0.2">
      <c r="A108" s="4" t="s">
        <v>524</v>
      </c>
      <c r="B108" s="4">
        <v>37</v>
      </c>
      <c r="C108">
        <f>B108/B101</f>
        <v>3.2286212914485163E-2</v>
      </c>
      <c r="E108" s="4" t="s">
        <v>524</v>
      </c>
      <c r="F108" s="4">
        <v>7</v>
      </c>
      <c r="G108">
        <f>F108/F101</f>
        <v>2.1341463414634148E-2</v>
      </c>
      <c r="I108" s="4" t="s">
        <v>524</v>
      </c>
      <c r="J108" s="4">
        <v>13</v>
      </c>
      <c r="K108">
        <f>J108/J101</f>
        <v>4.4827586206896551E-2</v>
      </c>
      <c r="M108" s="4" t="s">
        <v>524</v>
      </c>
      <c r="N108" s="4">
        <v>18</v>
      </c>
      <c r="O108">
        <f>N108/N101</f>
        <v>8.2568807339449546E-2</v>
      </c>
      <c r="Q108" s="4" t="s">
        <v>524</v>
      </c>
      <c r="R108" s="4">
        <v>10</v>
      </c>
      <c r="S108">
        <f>R108/R101</f>
        <v>6.9930069930069935E-2</v>
      </c>
    </row>
    <row r="109" spans="1:19" x14ac:dyDescent="0.2">
      <c r="A109" s="4" t="s">
        <v>525</v>
      </c>
      <c r="B109" s="4">
        <v>57</v>
      </c>
      <c r="C109">
        <f>B109/B101</f>
        <v>4.9738219895287955E-2</v>
      </c>
      <c r="E109" s="4" t="s">
        <v>525</v>
      </c>
      <c r="F109" s="4">
        <v>15</v>
      </c>
      <c r="G109">
        <f>F109/F101</f>
        <v>4.573170731707317E-2</v>
      </c>
      <c r="I109" s="4" t="s">
        <v>525</v>
      </c>
      <c r="J109" s="4">
        <v>6</v>
      </c>
      <c r="K109">
        <f>J109/J101</f>
        <v>2.0689655172413793E-2</v>
      </c>
      <c r="M109" s="4" t="s">
        <v>525</v>
      </c>
      <c r="N109" s="4">
        <v>17</v>
      </c>
      <c r="O109">
        <f>N109/N101</f>
        <v>7.7981651376146793E-2</v>
      </c>
      <c r="Q109" s="4" t="s">
        <v>525</v>
      </c>
      <c r="R109" s="4">
        <v>3</v>
      </c>
      <c r="S109">
        <f>R109/R101</f>
        <v>2.097902097902098E-2</v>
      </c>
    </row>
    <row r="110" spans="1:19" x14ac:dyDescent="0.2">
      <c r="A110" s="4" t="s">
        <v>517</v>
      </c>
      <c r="B110" s="4">
        <v>366</v>
      </c>
      <c r="C110">
        <f>B110/B101</f>
        <v>0.3193717277486911</v>
      </c>
      <c r="E110" s="4" t="s">
        <v>517</v>
      </c>
      <c r="F110" s="4">
        <v>114</v>
      </c>
      <c r="G110">
        <f>F110/F101</f>
        <v>0.34756097560975607</v>
      </c>
      <c r="I110" s="4" t="s">
        <v>517</v>
      </c>
      <c r="J110" s="4">
        <v>124</v>
      </c>
      <c r="K110">
        <f>J110/J101</f>
        <v>0.42758620689655175</v>
      </c>
      <c r="M110" s="4" t="s">
        <v>517</v>
      </c>
      <c r="N110" s="4">
        <v>94</v>
      </c>
      <c r="O110">
        <f>N110/N101</f>
        <v>0.43119266055045874</v>
      </c>
      <c r="Q110" s="4" t="s">
        <v>517</v>
      </c>
      <c r="R110" s="4">
        <v>40</v>
      </c>
      <c r="S110">
        <f>R110/R101</f>
        <v>0.27972027972027974</v>
      </c>
    </row>
    <row r="111" spans="1:19" x14ac:dyDescent="0.2">
      <c r="A111" s="4" t="s">
        <v>526</v>
      </c>
      <c r="B111" s="4">
        <v>65</v>
      </c>
      <c r="C111">
        <f>B111/B101</f>
        <v>5.6719022687609075E-2</v>
      </c>
      <c r="E111" s="4" t="s">
        <v>526</v>
      </c>
      <c r="F111" s="4">
        <v>28</v>
      </c>
      <c r="G111">
        <f>F111/F101</f>
        <v>8.5365853658536592E-2</v>
      </c>
      <c r="I111" s="4" t="s">
        <v>526</v>
      </c>
      <c r="J111" s="4">
        <v>23</v>
      </c>
      <c r="K111">
        <f>J111/J101</f>
        <v>7.9310344827586213E-2</v>
      </c>
      <c r="M111" s="4" t="s">
        <v>526</v>
      </c>
      <c r="N111" s="4">
        <v>9</v>
      </c>
      <c r="O111">
        <f>N111/N101</f>
        <v>4.1284403669724773E-2</v>
      </c>
      <c r="Q111" s="4" t="s">
        <v>526</v>
      </c>
      <c r="R111" s="4">
        <v>3</v>
      </c>
      <c r="S111">
        <f>R111/R101</f>
        <v>2.097902097902098E-2</v>
      </c>
    </row>
    <row r="114" spans="1:15" x14ac:dyDescent="0.2">
      <c r="A114" t="s">
        <v>590</v>
      </c>
    </row>
    <row r="115" spans="1:15" x14ac:dyDescent="0.2">
      <c r="A115" s="13" t="s">
        <v>591</v>
      </c>
      <c r="B115" s="4" t="s">
        <v>519</v>
      </c>
      <c r="C115" s="4">
        <v>0.102880658436214</v>
      </c>
      <c r="F115" s="4" t="s">
        <v>116</v>
      </c>
      <c r="G115" s="4" t="s">
        <v>592</v>
      </c>
      <c r="H115" s="4" t="s">
        <v>583</v>
      </c>
      <c r="I115" s="9" t="s">
        <v>584</v>
      </c>
      <c r="J115" s="4" t="s">
        <v>585</v>
      </c>
      <c r="K115" s="4" t="s">
        <v>594</v>
      </c>
      <c r="L115" s="4" t="s">
        <v>586</v>
      </c>
      <c r="M115" s="4" t="s">
        <v>587</v>
      </c>
      <c r="N115" s="4" t="s">
        <v>588</v>
      </c>
      <c r="O115" s="4" t="s">
        <v>589</v>
      </c>
    </row>
    <row r="116" spans="1:15" x14ac:dyDescent="0.2">
      <c r="A116" s="13"/>
      <c r="B116" s="4" t="s">
        <v>521</v>
      </c>
      <c r="C116" s="4">
        <v>3.4567901234567898E-2</v>
      </c>
      <c r="E116" s="4" t="s">
        <v>519</v>
      </c>
      <c r="F116" s="4">
        <v>0.102880658436214</v>
      </c>
      <c r="G116" s="4">
        <v>8.9877835951134383E-2</v>
      </c>
      <c r="H116" s="4">
        <v>0.10082304526748971</v>
      </c>
      <c r="I116" s="4">
        <v>0.11890243902439024</v>
      </c>
      <c r="J116" s="4">
        <v>0.19795221843003413</v>
      </c>
      <c r="K116" s="4">
        <v>7.2413793103448282E-2</v>
      </c>
      <c r="L116" s="4">
        <v>0.2109375</v>
      </c>
      <c r="M116" s="4">
        <v>5.9633027522935783E-2</v>
      </c>
      <c r="N116" s="4">
        <v>6.9892473118279563E-2</v>
      </c>
      <c r="O116" s="4">
        <v>9.7902097902097904E-2</v>
      </c>
    </row>
    <row r="117" spans="1:15" x14ac:dyDescent="0.2">
      <c r="A117" s="13"/>
      <c r="B117" s="4" t="s">
        <v>518</v>
      </c>
      <c r="C117" s="4">
        <v>0.1728395061728395</v>
      </c>
      <c r="E117" s="4" t="s">
        <v>521</v>
      </c>
      <c r="F117" s="4">
        <v>3.4567901234567898E-2</v>
      </c>
      <c r="G117" s="4">
        <v>7.766143106457242E-2</v>
      </c>
      <c r="H117" s="4">
        <v>2.2633744855967079E-2</v>
      </c>
      <c r="I117" s="4">
        <v>0.18902439024390244</v>
      </c>
      <c r="J117" s="4">
        <v>4.778156996587031E-2</v>
      </c>
      <c r="K117" s="4">
        <v>7.2413793103448282E-2</v>
      </c>
      <c r="L117" s="4">
        <v>8.59375E-2</v>
      </c>
      <c r="M117" s="4">
        <v>8.2568807339449546E-2</v>
      </c>
      <c r="N117" s="4">
        <v>1.6129032258064516E-2</v>
      </c>
      <c r="O117" s="4">
        <v>4.8951048951048952E-2</v>
      </c>
    </row>
    <row r="118" spans="1:15" x14ac:dyDescent="0.2">
      <c r="A118" s="13"/>
      <c r="B118" s="4" t="s">
        <v>523</v>
      </c>
      <c r="C118" s="4">
        <v>7.407407407407407E-2</v>
      </c>
      <c r="E118" s="4" t="s">
        <v>518</v>
      </c>
      <c r="F118" s="4">
        <v>0.1728395061728395</v>
      </c>
      <c r="G118" s="4">
        <v>0.13438045375218149</v>
      </c>
      <c r="H118" s="4">
        <v>9.6707818930041156E-2</v>
      </c>
      <c r="I118" s="4">
        <v>0.17682926829268292</v>
      </c>
      <c r="J118" s="4">
        <v>0.21843003412969283</v>
      </c>
      <c r="K118" s="4">
        <v>0.14137931034482759</v>
      </c>
      <c r="L118" s="4">
        <v>0.21484375</v>
      </c>
      <c r="M118" s="4">
        <v>0.1834862385321101</v>
      </c>
      <c r="N118" s="4">
        <v>0.13440860215053763</v>
      </c>
      <c r="O118" s="4">
        <v>9.7902097902097904E-2</v>
      </c>
    </row>
    <row r="119" spans="1:15" x14ac:dyDescent="0.2">
      <c r="A119" s="13"/>
      <c r="B119" s="4" t="s">
        <v>522</v>
      </c>
      <c r="C119" s="4">
        <v>8.3127572016460899E-2</v>
      </c>
      <c r="E119" s="4" t="s">
        <v>523</v>
      </c>
      <c r="F119" s="4">
        <v>7.407407407407407E-2</v>
      </c>
      <c r="G119" s="4">
        <v>0.11169284467713787</v>
      </c>
      <c r="H119" s="4">
        <v>0.1111111111111111</v>
      </c>
      <c r="I119" s="4">
        <v>3.048780487804878E-2</v>
      </c>
      <c r="J119" s="4">
        <v>8.5324232081911269E-2</v>
      </c>
      <c r="K119" s="4">
        <v>7.2413793103448282E-2</v>
      </c>
      <c r="L119" s="4">
        <v>7.8125E-3</v>
      </c>
      <c r="M119" s="4">
        <v>5.0458715596330278E-2</v>
      </c>
      <c r="N119" s="4">
        <v>0.11827956989247312</v>
      </c>
      <c r="O119" s="4">
        <v>6.2937062937062943E-2</v>
      </c>
    </row>
    <row r="120" spans="1:15" x14ac:dyDescent="0.2">
      <c r="A120" s="13"/>
      <c r="B120" s="4" t="s">
        <v>520</v>
      </c>
      <c r="C120" s="4">
        <v>4.3621399176954734E-2</v>
      </c>
      <c r="E120" s="4" t="s">
        <v>522</v>
      </c>
      <c r="F120" s="4">
        <v>8.3127572016460899E-2</v>
      </c>
      <c r="G120" s="4">
        <v>7.8534031413612565E-2</v>
      </c>
      <c r="H120" s="4">
        <v>7.407407407407407E-2</v>
      </c>
      <c r="I120" s="4">
        <v>2.4390243902439025E-2</v>
      </c>
      <c r="J120" s="4">
        <v>6.8259385665529013E-2</v>
      </c>
      <c r="K120" s="4">
        <v>6.2068965517241378E-2</v>
      </c>
      <c r="L120" s="4">
        <v>3.90625E-2</v>
      </c>
      <c r="M120" s="4">
        <v>8.2568807339449546E-2</v>
      </c>
      <c r="N120" s="4">
        <v>0.10215053763440861</v>
      </c>
      <c r="O120" s="4">
        <v>3.4965034965034968E-2</v>
      </c>
    </row>
    <row r="121" spans="1:15" x14ac:dyDescent="0.2">
      <c r="A121" s="13"/>
      <c r="B121" s="4" t="s">
        <v>524</v>
      </c>
      <c r="C121" s="4">
        <v>8.1481481481481488E-2</v>
      </c>
      <c r="E121" s="4" t="s">
        <v>520</v>
      </c>
      <c r="F121" s="4">
        <v>4.3621399176954734E-2</v>
      </c>
      <c r="G121" s="4">
        <v>0.11780104712041885</v>
      </c>
      <c r="H121" s="4">
        <v>3.7037037037037035E-2</v>
      </c>
      <c r="I121" s="4">
        <v>4.878048780487805E-2</v>
      </c>
      <c r="J121" s="4">
        <v>6.4846416382252553E-2</v>
      </c>
      <c r="K121" s="4">
        <v>0.1</v>
      </c>
      <c r="L121" s="4">
        <v>8.203125E-2</v>
      </c>
      <c r="M121" s="4">
        <v>6.8807339449541288E-2</v>
      </c>
      <c r="N121" s="4">
        <v>3.7634408602150539E-2</v>
      </c>
      <c r="O121" s="4">
        <v>0.1888111888111888</v>
      </c>
    </row>
    <row r="122" spans="1:15" x14ac:dyDescent="0.2">
      <c r="A122" s="13"/>
      <c r="B122" s="4" t="s">
        <v>525</v>
      </c>
      <c r="C122" s="4">
        <v>6.3374485596707816E-2</v>
      </c>
      <c r="E122" s="4" t="s">
        <v>524</v>
      </c>
      <c r="F122" s="4">
        <v>8.1481481481481488E-2</v>
      </c>
      <c r="G122" s="4">
        <v>3.2286212914485163E-2</v>
      </c>
      <c r="H122" s="4">
        <v>1.646090534979424E-2</v>
      </c>
      <c r="I122" s="4">
        <v>2.1341463414634148E-2</v>
      </c>
      <c r="J122" s="4">
        <v>9.556313993174062E-2</v>
      </c>
      <c r="K122" s="4">
        <v>4.4827586206896551E-2</v>
      </c>
      <c r="L122" s="4">
        <v>7.421875E-2</v>
      </c>
      <c r="M122" s="4">
        <v>8.2568807339449546E-2</v>
      </c>
      <c r="N122" s="4">
        <v>2.6881720430107527E-2</v>
      </c>
      <c r="O122" s="4">
        <v>6.9930069930069935E-2</v>
      </c>
    </row>
    <row r="123" spans="1:15" x14ac:dyDescent="0.2">
      <c r="A123" s="13"/>
      <c r="B123" s="4" t="s">
        <v>517</v>
      </c>
      <c r="C123" s="4">
        <v>0.31934156378600825</v>
      </c>
      <c r="E123" s="4" t="s">
        <v>525</v>
      </c>
      <c r="F123" s="4">
        <v>6.3374485596707816E-2</v>
      </c>
      <c r="G123" s="4">
        <v>4.9738219895287955E-2</v>
      </c>
      <c r="H123" s="4">
        <v>7.407407407407407E-2</v>
      </c>
      <c r="I123" s="4">
        <v>4.573170731707317E-2</v>
      </c>
      <c r="J123" s="4">
        <v>5.4607508532423209E-2</v>
      </c>
      <c r="K123" s="4">
        <v>2.0689655172413793E-2</v>
      </c>
      <c r="L123" s="4">
        <v>3.90625E-3</v>
      </c>
      <c r="M123" s="4">
        <v>7.7981651376146793E-2</v>
      </c>
      <c r="N123" s="4">
        <v>4.3010752688172046E-2</v>
      </c>
      <c r="O123" s="4">
        <v>2.097902097902098E-2</v>
      </c>
    </row>
    <row r="124" spans="1:15" x14ac:dyDescent="0.2">
      <c r="A124" s="13"/>
      <c r="B124" s="4" t="s">
        <v>526</v>
      </c>
      <c r="C124" s="4">
        <v>2.3868312757201648E-2</v>
      </c>
      <c r="E124" s="4" t="s">
        <v>526</v>
      </c>
      <c r="F124" s="4">
        <v>2.3868312757201648E-2</v>
      </c>
      <c r="G124" s="4">
        <v>5.6719022687609075E-2</v>
      </c>
      <c r="H124" s="4">
        <v>2.2633744855967079E-2</v>
      </c>
      <c r="I124" s="4">
        <v>8.5365853658536592E-2</v>
      </c>
      <c r="J124" s="4">
        <v>4.0955631399317405E-2</v>
      </c>
      <c r="K124" s="4">
        <v>7.9310344827586213E-2</v>
      </c>
      <c r="L124" s="4">
        <v>6.25E-2</v>
      </c>
      <c r="M124" s="4">
        <v>4.1284403669724773E-2</v>
      </c>
      <c r="N124" s="4">
        <v>0.11290322580645161</v>
      </c>
      <c r="O124" s="4">
        <v>2.097902097902098E-2</v>
      </c>
    </row>
    <row r="125" spans="1:15" x14ac:dyDescent="0.2">
      <c r="A125" s="13" t="s">
        <v>592</v>
      </c>
      <c r="B125" s="4" t="s">
        <v>519</v>
      </c>
      <c r="C125" s="4">
        <v>8.9877835951134383E-2</v>
      </c>
      <c r="E125" s="4" t="s">
        <v>595</v>
      </c>
      <c r="F125" s="4">
        <v>0.31934156378600825</v>
      </c>
      <c r="G125" s="4">
        <v>0.3193717277486911</v>
      </c>
      <c r="H125" s="4">
        <v>0.53497942386831276</v>
      </c>
      <c r="I125" s="4">
        <v>0.34756097560975607</v>
      </c>
      <c r="J125" s="4">
        <v>0.2764505119453925</v>
      </c>
      <c r="K125" s="4">
        <v>0.42758620689655175</v>
      </c>
      <c r="L125" s="4">
        <v>0.23828125</v>
      </c>
      <c r="M125" s="4">
        <v>0.43119266055045874</v>
      </c>
      <c r="N125" s="4">
        <v>0.44623655913978494</v>
      </c>
      <c r="O125" s="4">
        <v>0.27972027972027974</v>
      </c>
    </row>
    <row r="126" spans="1:15" x14ac:dyDescent="0.2">
      <c r="A126" s="13"/>
      <c r="B126" s="4" t="s">
        <v>521</v>
      </c>
      <c r="C126" s="4">
        <v>7.766143106457242E-2</v>
      </c>
    </row>
    <row r="127" spans="1:15" x14ac:dyDescent="0.2">
      <c r="A127" s="13"/>
      <c r="B127" s="4" t="s">
        <v>518</v>
      </c>
      <c r="C127" s="4">
        <v>0.13438045375218149</v>
      </c>
    </row>
    <row r="128" spans="1:15" x14ac:dyDescent="0.2">
      <c r="A128" s="13"/>
      <c r="B128" s="4" t="s">
        <v>523</v>
      </c>
      <c r="C128" s="4">
        <v>0.11169284467713787</v>
      </c>
    </row>
    <row r="129" spans="1:3" x14ac:dyDescent="0.2">
      <c r="A129" s="13"/>
      <c r="B129" s="4" t="s">
        <v>522</v>
      </c>
      <c r="C129" s="4">
        <v>7.8534031413612565E-2</v>
      </c>
    </row>
    <row r="130" spans="1:3" x14ac:dyDescent="0.2">
      <c r="A130" s="13"/>
      <c r="B130" s="4" t="s">
        <v>520</v>
      </c>
      <c r="C130" s="4">
        <v>0.11780104712041885</v>
      </c>
    </row>
    <row r="131" spans="1:3" x14ac:dyDescent="0.2">
      <c r="A131" s="13"/>
      <c r="B131" s="4" t="s">
        <v>524</v>
      </c>
      <c r="C131" s="4">
        <v>3.2286212914485163E-2</v>
      </c>
    </row>
    <row r="132" spans="1:3" x14ac:dyDescent="0.2">
      <c r="A132" s="13"/>
      <c r="B132" s="4" t="s">
        <v>525</v>
      </c>
      <c r="C132" s="4">
        <v>4.9738219895287955E-2</v>
      </c>
    </row>
    <row r="133" spans="1:3" x14ac:dyDescent="0.2">
      <c r="A133" s="13"/>
      <c r="B133" s="4" t="s">
        <v>517</v>
      </c>
      <c r="C133" s="4">
        <v>0.3193717277486911</v>
      </c>
    </row>
    <row r="134" spans="1:3" x14ac:dyDescent="0.2">
      <c r="A134" s="13"/>
      <c r="B134" s="4" t="s">
        <v>526</v>
      </c>
      <c r="C134" s="4">
        <v>5.6719022687609075E-2</v>
      </c>
    </row>
    <row r="135" spans="1:3" x14ac:dyDescent="0.2">
      <c r="A135" s="13" t="s">
        <v>583</v>
      </c>
      <c r="B135" s="4" t="s">
        <v>519</v>
      </c>
      <c r="C135" s="4">
        <v>0.10082304526748971</v>
      </c>
    </row>
    <row r="136" spans="1:3" x14ac:dyDescent="0.2">
      <c r="A136" s="13"/>
      <c r="B136" s="4" t="s">
        <v>521</v>
      </c>
      <c r="C136" s="4">
        <v>2.2633744855967079E-2</v>
      </c>
    </row>
    <row r="137" spans="1:3" x14ac:dyDescent="0.2">
      <c r="A137" s="13"/>
      <c r="B137" s="4" t="s">
        <v>518</v>
      </c>
      <c r="C137" s="4">
        <v>9.6707818930041156E-2</v>
      </c>
    </row>
    <row r="138" spans="1:3" x14ac:dyDescent="0.2">
      <c r="A138" s="13"/>
      <c r="B138" s="4" t="s">
        <v>523</v>
      </c>
      <c r="C138" s="4">
        <v>0.1111111111111111</v>
      </c>
    </row>
    <row r="139" spans="1:3" x14ac:dyDescent="0.2">
      <c r="A139" s="13"/>
      <c r="B139" s="4" t="s">
        <v>522</v>
      </c>
      <c r="C139" s="4">
        <v>7.407407407407407E-2</v>
      </c>
    </row>
    <row r="140" spans="1:3" x14ac:dyDescent="0.2">
      <c r="A140" s="13"/>
      <c r="B140" s="4" t="s">
        <v>520</v>
      </c>
      <c r="C140" s="4">
        <v>3.7037037037037035E-2</v>
      </c>
    </row>
    <row r="141" spans="1:3" x14ac:dyDescent="0.2">
      <c r="A141" s="13"/>
      <c r="B141" s="4" t="s">
        <v>524</v>
      </c>
      <c r="C141" s="4">
        <v>1.646090534979424E-2</v>
      </c>
    </row>
    <row r="142" spans="1:3" x14ac:dyDescent="0.2">
      <c r="A142" s="13"/>
      <c r="B142" s="4" t="s">
        <v>525</v>
      </c>
      <c r="C142" s="4">
        <v>7.407407407407407E-2</v>
      </c>
    </row>
    <row r="143" spans="1:3" x14ac:dyDescent="0.2">
      <c r="A143" s="13"/>
      <c r="B143" s="4" t="s">
        <v>517</v>
      </c>
      <c r="C143" s="4">
        <v>0.53497942386831276</v>
      </c>
    </row>
    <row r="144" spans="1:3" x14ac:dyDescent="0.2">
      <c r="A144" s="13"/>
      <c r="B144" s="4" t="s">
        <v>526</v>
      </c>
      <c r="C144" s="4">
        <v>2.2633744855967079E-2</v>
      </c>
    </row>
    <row r="145" spans="1:3" x14ac:dyDescent="0.2">
      <c r="A145" s="13" t="s">
        <v>593</v>
      </c>
      <c r="B145" s="4" t="s">
        <v>519</v>
      </c>
      <c r="C145" s="4">
        <v>0.11890243902439024</v>
      </c>
    </row>
    <row r="146" spans="1:3" x14ac:dyDescent="0.2">
      <c r="A146" s="13"/>
      <c r="B146" s="4" t="s">
        <v>521</v>
      </c>
      <c r="C146" s="4">
        <v>0.18902439024390244</v>
      </c>
    </row>
    <row r="147" spans="1:3" x14ac:dyDescent="0.2">
      <c r="A147" s="13"/>
      <c r="B147" s="4" t="s">
        <v>518</v>
      </c>
      <c r="C147" s="4">
        <v>0.17682926829268292</v>
      </c>
    </row>
    <row r="148" spans="1:3" x14ac:dyDescent="0.2">
      <c r="A148" s="13"/>
      <c r="B148" s="4" t="s">
        <v>523</v>
      </c>
      <c r="C148" s="4">
        <v>3.048780487804878E-2</v>
      </c>
    </row>
    <row r="149" spans="1:3" x14ac:dyDescent="0.2">
      <c r="A149" s="13"/>
      <c r="B149" s="4" t="s">
        <v>522</v>
      </c>
      <c r="C149" s="4">
        <v>2.4390243902439025E-2</v>
      </c>
    </row>
    <row r="150" spans="1:3" x14ac:dyDescent="0.2">
      <c r="A150" s="13"/>
      <c r="B150" s="4" t="s">
        <v>520</v>
      </c>
      <c r="C150" s="4">
        <v>4.878048780487805E-2</v>
      </c>
    </row>
    <row r="151" spans="1:3" x14ac:dyDescent="0.2">
      <c r="A151" s="13"/>
      <c r="B151" s="4" t="s">
        <v>524</v>
      </c>
      <c r="C151" s="4">
        <v>2.1341463414634148E-2</v>
      </c>
    </row>
    <row r="152" spans="1:3" x14ac:dyDescent="0.2">
      <c r="A152" s="13"/>
      <c r="B152" s="4" t="s">
        <v>525</v>
      </c>
      <c r="C152" s="4">
        <v>4.573170731707317E-2</v>
      </c>
    </row>
    <row r="153" spans="1:3" x14ac:dyDescent="0.2">
      <c r="A153" s="13"/>
      <c r="B153" s="4" t="s">
        <v>517</v>
      </c>
      <c r="C153" s="4">
        <v>0.34756097560975607</v>
      </c>
    </row>
    <row r="154" spans="1:3" x14ac:dyDescent="0.2">
      <c r="A154" s="13"/>
      <c r="B154" s="4" t="s">
        <v>526</v>
      </c>
      <c r="C154" s="4">
        <v>8.5365853658536592E-2</v>
      </c>
    </row>
    <row r="155" spans="1:3" x14ac:dyDescent="0.2">
      <c r="A155" s="13" t="s">
        <v>585</v>
      </c>
      <c r="B155" s="4" t="s">
        <v>519</v>
      </c>
      <c r="C155" s="4">
        <v>0.19795221843003413</v>
      </c>
    </row>
    <row r="156" spans="1:3" x14ac:dyDescent="0.2">
      <c r="A156" s="13"/>
      <c r="B156" s="4" t="s">
        <v>521</v>
      </c>
      <c r="C156" s="4">
        <v>4.778156996587031E-2</v>
      </c>
    </row>
    <row r="157" spans="1:3" x14ac:dyDescent="0.2">
      <c r="A157" s="13"/>
      <c r="B157" s="4" t="s">
        <v>518</v>
      </c>
      <c r="C157" s="4">
        <v>0.21843003412969283</v>
      </c>
    </row>
    <row r="158" spans="1:3" x14ac:dyDescent="0.2">
      <c r="A158" s="13"/>
      <c r="B158" s="4" t="s">
        <v>523</v>
      </c>
      <c r="C158" s="4">
        <v>8.5324232081911269E-2</v>
      </c>
    </row>
    <row r="159" spans="1:3" x14ac:dyDescent="0.2">
      <c r="A159" s="13"/>
      <c r="B159" s="4" t="s">
        <v>522</v>
      </c>
      <c r="C159" s="4">
        <v>6.8259385665529013E-2</v>
      </c>
    </row>
    <row r="160" spans="1:3" x14ac:dyDescent="0.2">
      <c r="A160" s="13"/>
      <c r="B160" s="4" t="s">
        <v>520</v>
      </c>
      <c r="C160" s="4">
        <v>6.4846416382252553E-2</v>
      </c>
    </row>
    <row r="161" spans="1:3" x14ac:dyDescent="0.2">
      <c r="A161" s="13"/>
      <c r="B161" s="4" t="s">
        <v>524</v>
      </c>
      <c r="C161" s="4">
        <v>9.556313993174062E-2</v>
      </c>
    </row>
    <row r="162" spans="1:3" x14ac:dyDescent="0.2">
      <c r="A162" s="13"/>
      <c r="B162" s="4" t="s">
        <v>525</v>
      </c>
      <c r="C162" s="4">
        <v>5.4607508532423209E-2</v>
      </c>
    </row>
    <row r="163" spans="1:3" x14ac:dyDescent="0.2">
      <c r="A163" s="13"/>
      <c r="B163" s="4" t="s">
        <v>517</v>
      </c>
      <c r="C163" s="4">
        <v>0.2764505119453925</v>
      </c>
    </row>
    <row r="164" spans="1:3" x14ac:dyDescent="0.2">
      <c r="A164" s="13"/>
      <c r="B164" s="4" t="s">
        <v>526</v>
      </c>
      <c r="C164" s="4">
        <v>4.0955631399317405E-2</v>
      </c>
    </row>
    <row r="165" spans="1:3" x14ac:dyDescent="0.2">
      <c r="A165" s="13" t="s">
        <v>594</v>
      </c>
      <c r="B165" s="4" t="s">
        <v>519</v>
      </c>
      <c r="C165" s="4">
        <v>7.2413793103448282E-2</v>
      </c>
    </row>
    <row r="166" spans="1:3" x14ac:dyDescent="0.2">
      <c r="A166" s="13"/>
      <c r="B166" s="4" t="s">
        <v>521</v>
      </c>
      <c r="C166" s="4">
        <v>7.2413793103448282E-2</v>
      </c>
    </row>
    <row r="167" spans="1:3" x14ac:dyDescent="0.2">
      <c r="A167" s="13"/>
      <c r="B167" s="4" t="s">
        <v>518</v>
      </c>
      <c r="C167" s="4">
        <v>0.14137931034482759</v>
      </c>
    </row>
    <row r="168" spans="1:3" x14ac:dyDescent="0.2">
      <c r="A168" s="13"/>
      <c r="B168" s="4" t="s">
        <v>523</v>
      </c>
      <c r="C168" s="4">
        <v>7.2413793103448282E-2</v>
      </c>
    </row>
    <row r="169" spans="1:3" x14ac:dyDescent="0.2">
      <c r="A169" s="13"/>
      <c r="B169" s="4" t="s">
        <v>522</v>
      </c>
      <c r="C169" s="4">
        <v>6.2068965517241378E-2</v>
      </c>
    </row>
    <row r="170" spans="1:3" x14ac:dyDescent="0.2">
      <c r="A170" s="13"/>
      <c r="B170" s="4" t="s">
        <v>520</v>
      </c>
      <c r="C170" s="4">
        <v>0.1</v>
      </c>
    </row>
    <row r="171" spans="1:3" x14ac:dyDescent="0.2">
      <c r="A171" s="13"/>
      <c r="B171" s="4" t="s">
        <v>524</v>
      </c>
      <c r="C171" s="4">
        <v>4.4827586206896551E-2</v>
      </c>
    </row>
    <row r="172" spans="1:3" x14ac:dyDescent="0.2">
      <c r="A172" s="13"/>
      <c r="B172" s="4" t="s">
        <v>525</v>
      </c>
      <c r="C172" s="4">
        <v>2.0689655172413793E-2</v>
      </c>
    </row>
    <row r="173" spans="1:3" x14ac:dyDescent="0.2">
      <c r="A173" s="13"/>
      <c r="B173" s="4" t="s">
        <v>517</v>
      </c>
      <c r="C173" s="4">
        <v>0.42758620689655175</v>
      </c>
    </row>
    <row r="174" spans="1:3" x14ac:dyDescent="0.2">
      <c r="A174" s="13"/>
      <c r="B174" s="4" t="s">
        <v>526</v>
      </c>
      <c r="C174" s="4">
        <v>7.9310344827586213E-2</v>
      </c>
    </row>
    <row r="175" spans="1:3" x14ac:dyDescent="0.2">
      <c r="A175" s="13" t="s">
        <v>586</v>
      </c>
      <c r="B175" s="4" t="s">
        <v>519</v>
      </c>
      <c r="C175" s="4">
        <v>0.2109375</v>
      </c>
    </row>
    <row r="176" spans="1:3" x14ac:dyDescent="0.2">
      <c r="A176" s="13"/>
      <c r="B176" s="4" t="s">
        <v>521</v>
      </c>
      <c r="C176" s="4">
        <v>8.59375E-2</v>
      </c>
    </row>
    <row r="177" spans="1:3" x14ac:dyDescent="0.2">
      <c r="A177" s="13"/>
      <c r="B177" s="4" t="s">
        <v>518</v>
      </c>
      <c r="C177" s="4">
        <v>0.21484375</v>
      </c>
    </row>
    <row r="178" spans="1:3" x14ac:dyDescent="0.2">
      <c r="A178" s="13"/>
      <c r="B178" s="4" t="s">
        <v>523</v>
      </c>
      <c r="C178" s="4">
        <v>7.8125E-3</v>
      </c>
    </row>
    <row r="179" spans="1:3" x14ac:dyDescent="0.2">
      <c r="A179" s="13"/>
      <c r="B179" s="4" t="s">
        <v>522</v>
      </c>
      <c r="C179" s="4">
        <v>3.90625E-2</v>
      </c>
    </row>
    <row r="180" spans="1:3" x14ac:dyDescent="0.2">
      <c r="A180" s="13"/>
      <c r="B180" s="4" t="s">
        <v>520</v>
      </c>
      <c r="C180" s="4">
        <v>8.203125E-2</v>
      </c>
    </row>
    <row r="181" spans="1:3" x14ac:dyDescent="0.2">
      <c r="A181" s="13"/>
      <c r="B181" s="4" t="s">
        <v>524</v>
      </c>
      <c r="C181" s="4">
        <v>7.421875E-2</v>
      </c>
    </row>
    <row r="182" spans="1:3" x14ac:dyDescent="0.2">
      <c r="A182" s="13"/>
      <c r="B182" s="4" t="s">
        <v>525</v>
      </c>
      <c r="C182" s="4">
        <v>3.90625E-3</v>
      </c>
    </row>
    <row r="183" spans="1:3" x14ac:dyDescent="0.2">
      <c r="A183" s="13"/>
      <c r="B183" s="4" t="s">
        <v>517</v>
      </c>
      <c r="C183" s="4">
        <v>0.23828125</v>
      </c>
    </row>
    <row r="184" spans="1:3" x14ac:dyDescent="0.2">
      <c r="A184" s="13"/>
      <c r="B184" s="4" t="s">
        <v>526</v>
      </c>
      <c r="C184" s="4">
        <v>6.25E-2</v>
      </c>
    </row>
    <row r="185" spans="1:3" x14ac:dyDescent="0.2">
      <c r="A185" s="13" t="s">
        <v>92</v>
      </c>
      <c r="B185" s="4" t="s">
        <v>519</v>
      </c>
      <c r="C185" s="4">
        <v>5.9633027522935783E-2</v>
      </c>
    </row>
    <row r="186" spans="1:3" x14ac:dyDescent="0.2">
      <c r="A186" s="13"/>
      <c r="B186" s="4" t="s">
        <v>521</v>
      </c>
      <c r="C186" s="4">
        <v>8.2568807339449546E-2</v>
      </c>
    </row>
    <row r="187" spans="1:3" x14ac:dyDescent="0.2">
      <c r="A187" s="13"/>
      <c r="B187" s="4" t="s">
        <v>518</v>
      </c>
      <c r="C187" s="4">
        <v>0.1834862385321101</v>
      </c>
    </row>
    <row r="188" spans="1:3" x14ac:dyDescent="0.2">
      <c r="A188" s="13"/>
      <c r="B188" s="4" t="s">
        <v>523</v>
      </c>
      <c r="C188" s="4">
        <v>5.0458715596330278E-2</v>
      </c>
    </row>
    <row r="189" spans="1:3" x14ac:dyDescent="0.2">
      <c r="A189" s="13"/>
      <c r="B189" s="4" t="s">
        <v>522</v>
      </c>
      <c r="C189" s="4">
        <v>8.2568807339449546E-2</v>
      </c>
    </row>
    <row r="190" spans="1:3" x14ac:dyDescent="0.2">
      <c r="A190" s="13"/>
      <c r="B190" s="4" t="s">
        <v>520</v>
      </c>
      <c r="C190" s="4">
        <v>6.8807339449541288E-2</v>
      </c>
    </row>
    <row r="191" spans="1:3" x14ac:dyDescent="0.2">
      <c r="A191" s="13"/>
      <c r="B191" s="4" t="s">
        <v>524</v>
      </c>
      <c r="C191" s="4">
        <v>8.2568807339449546E-2</v>
      </c>
    </row>
    <row r="192" spans="1:3" x14ac:dyDescent="0.2">
      <c r="A192" s="13"/>
      <c r="B192" s="4" t="s">
        <v>525</v>
      </c>
      <c r="C192" s="4">
        <v>7.7981651376146793E-2</v>
      </c>
    </row>
    <row r="193" spans="1:3" x14ac:dyDescent="0.2">
      <c r="A193" s="13"/>
      <c r="B193" s="4" t="s">
        <v>517</v>
      </c>
      <c r="C193" s="4">
        <v>0.43119266055045874</v>
      </c>
    </row>
    <row r="194" spans="1:3" x14ac:dyDescent="0.2">
      <c r="A194" s="13"/>
      <c r="B194" s="4" t="s">
        <v>526</v>
      </c>
      <c r="C194" s="4">
        <v>4.1284403669724773E-2</v>
      </c>
    </row>
    <row r="195" spans="1:3" x14ac:dyDescent="0.2">
      <c r="A195" s="13" t="s">
        <v>588</v>
      </c>
      <c r="B195" s="4" t="s">
        <v>519</v>
      </c>
      <c r="C195" s="4">
        <v>6.9892473118279563E-2</v>
      </c>
    </row>
    <row r="196" spans="1:3" x14ac:dyDescent="0.2">
      <c r="A196" s="13"/>
      <c r="B196" s="4" t="s">
        <v>521</v>
      </c>
      <c r="C196" s="4">
        <v>1.6129032258064516E-2</v>
      </c>
    </row>
    <row r="197" spans="1:3" x14ac:dyDescent="0.2">
      <c r="A197" s="13"/>
      <c r="B197" s="4" t="s">
        <v>518</v>
      </c>
      <c r="C197" s="4">
        <v>0.13440860215053763</v>
      </c>
    </row>
    <row r="198" spans="1:3" x14ac:dyDescent="0.2">
      <c r="A198" s="13"/>
      <c r="B198" s="4" t="s">
        <v>523</v>
      </c>
      <c r="C198" s="4">
        <v>0.11827956989247312</v>
      </c>
    </row>
    <row r="199" spans="1:3" x14ac:dyDescent="0.2">
      <c r="A199" s="13"/>
      <c r="B199" s="4" t="s">
        <v>522</v>
      </c>
      <c r="C199" s="4">
        <v>0.10215053763440861</v>
      </c>
    </row>
    <row r="200" spans="1:3" x14ac:dyDescent="0.2">
      <c r="A200" s="13"/>
      <c r="B200" s="4" t="s">
        <v>520</v>
      </c>
      <c r="C200" s="4">
        <v>3.7634408602150539E-2</v>
      </c>
    </row>
    <row r="201" spans="1:3" x14ac:dyDescent="0.2">
      <c r="A201" s="13"/>
      <c r="B201" s="4" t="s">
        <v>524</v>
      </c>
      <c r="C201" s="4">
        <v>2.6881720430107527E-2</v>
      </c>
    </row>
    <row r="202" spans="1:3" x14ac:dyDescent="0.2">
      <c r="A202" s="13"/>
      <c r="B202" s="4" t="s">
        <v>525</v>
      </c>
      <c r="C202" s="4">
        <v>4.3010752688172046E-2</v>
      </c>
    </row>
    <row r="203" spans="1:3" x14ac:dyDescent="0.2">
      <c r="A203" s="13"/>
      <c r="B203" s="4" t="s">
        <v>517</v>
      </c>
      <c r="C203" s="4">
        <v>0.44623655913978494</v>
      </c>
    </row>
    <row r="204" spans="1:3" x14ac:dyDescent="0.2">
      <c r="A204" s="13"/>
      <c r="B204" s="4" t="s">
        <v>526</v>
      </c>
      <c r="C204" s="4">
        <v>0.11290322580645161</v>
      </c>
    </row>
    <row r="205" spans="1:3" x14ac:dyDescent="0.2">
      <c r="A205" s="13" t="s">
        <v>589</v>
      </c>
      <c r="B205" s="4" t="s">
        <v>519</v>
      </c>
      <c r="C205" s="4">
        <v>9.7902097902097904E-2</v>
      </c>
    </row>
    <row r="206" spans="1:3" x14ac:dyDescent="0.2">
      <c r="A206" s="13"/>
      <c r="B206" s="4" t="s">
        <v>521</v>
      </c>
      <c r="C206" s="4">
        <v>4.8951048951048952E-2</v>
      </c>
    </row>
    <row r="207" spans="1:3" x14ac:dyDescent="0.2">
      <c r="A207" s="13"/>
      <c r="B207" s="4" t="s">
        <v>518</v>
      </c>
      <c r="C207" s="4">
        <v>9.7902097902097904E-2</v>
      </c>
    </row>
    <row r="208" spans="1:3" x14ac:dyDescent="0.2">
      <c r="A208" s="13"/>
      <c r="B208" s="4" t="s">
        <v>523</v>
      </c>
      <c r="C208" s="4">
        <v>6.2937062937062943E-2</v>
      </c>
    </row>
    <row r="209" spans="1:3" x14ac:dyDescent="0.2">
      <c r="A209" s="13"/>
      <c r="B209" s="4" t="s">
        <v>522</v>
      </c>
      <c r="C209" s="4">
        <v>3.4965034965034968E-2</v>
      </c>
    </row>
    <row r="210" spans="1:3" x14ac:dyDescent="0.2">
      <c r="A210" s="13"/>
      <c r="B210" s="4" t="s">
        <v>520</v>
      </c>
      <c r="C210" s="4">
        <v>0.1888111888111888</v>
      </c>
    </row>
    <row r="211" spans="1:3" x14ac:dyDescent="0.2">
      <c r="A211" s="13"/>
      <c r="B211" s="4" t="s">
        <v>524</v>
      </c>
      <c r="C211" s="4">
        <v>6.9930069930069935E-2</v>
      </c>
    </row>
    <row r="212" spans="1:3" x14ac:dyDescent="0.2">
      <c r="A212" s="13"/>
      <c r="B212" s="4" t="s">
        <v>525</v>
      </c>
      <c r="C212" s="4">
        <v>2.097902097902098E-2</v>
      </c>
    </row>
    <row r="213" spans="1:3" x14ac:dyDescent="0.2">
      <c r="A213" s="13"/>
      <c r="B213" s="4" t="s">
        <v>517</v>
      </c>
      <c r="C213" s="4">
        <v>0.27972027972027974</v>
      </c>
    </row>
    <row r="214" spans="1:3" x14ac:dyDescent="0.2">
      <c r="A214" s="13"/>
      <c r="B214" s="4" t="s">
        <v>526</v>
      </c>
      <c r="C214" s="4">
        <v>2.097902097902098E-2</v>
      </c>
    </row>
  </sheetData>
  <mergeCells count="22">
    <mergeCell ref="A69:A84"/>
    <mergeCell ref="F69:F84"/>
    <mergeCell ref="K69:K84"/>
    <mergeCell ref="P69:P84"/>
    <mergeCell ref="A33:A48"/>
    <mergeCell ref="F33:F48"/>
    <mergeCell ref="K33:K48"/>
    <mergeCell ref="P33:P48"/>
    <mergeCell ref="A51:A66"/>
    <mergeCell ref="F51:F66"/>
    <mergeCell ref="K51:K66"/>
    <mergeCell ref="P51:P66"/>
    <mergeCell ref="A115:A124"/>
    <mergeCell ref="A125:A134"/>
    <mergeCell ref="A135:A144"/>
    <mergeCell ref="A145:A154"/>
    <mergeCell ref="A155:A164"/>
    <mergeCell ref="A165:A174"/>
    <mergeCell ref="A175:A184"/>
    <mergeCell ref="A185:A194"/>
    <mergeCell ref="A195:A204"/>
    <mergeCell ref="A205:A2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E 7 1 D 5 C 2 2 - B 9 F A - 4 C 9 3 - B 5 0 4 - 6 3 4 5 A 3 6 1 E C 5 2 } "   T o u r I d = " 7 4 3 6 d 3 3 0 - e d b 1 - 4 5 1 6 - 8 9 1 5 - 4 0 7 c b 6 5 4 e 8 b 0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C + H S U R B V H h e 7 X 1 Z d F z H m d 5 / e 8 N C 7 A T B n Q B B k B Q l S i R F U g u 1 0 b J l j T W y P f H E J x P P J H Z m J m d y k q f M Q 0 4 e c v y Q c 3 J O 4 i S v e c / J U x 4 T e 8 Y e y 5 Z F i Y t I k Z J I U e I C k i B A k O A C E i C I r f f 8 3 1 9 V f a t v 3 9 6 w 9 W 0 w H 8 7 f V b f 6 d u N 2 1 f / V / 9 f u / O r 4 Z 1 l 6 i n F g 9 3 Z 6 k u 6 g 7 Z 3 z 9 G Q u S x E n R Z E Q k e N k K Z t 1 s + b W R I i + G Y t Q 9 5 o M v b g t q V O J P r g U o 7 d 3 x y n k E P 3 2 U g O 9 s y d O U 3 M O t T d l K c M f R z p w d j h K B 7 Y m K c z f j f T f X W 5 Q b 9 Q Y 8 j w Z I v x S P O p 3 n 0 1 I u h e O o 3 8 I A 3 F b w u E w R S J R e j K b p o + / / F r f 9 X S C s / P p x Z s v D N C G z m b a 3 j F L m X S K m q M p U X Z W M b o 3 p R Q I p D p / O y J k e r k v Q S 9 s S d L D m Z A o Y Z p v N q Q 5 P R S l D W 0 Z + m Q w R o P 3 I 5 R M O / I Z g 0 O 9 i k x B w 7 e 5 M k A l 8 F 2 W W D g r v 8 m u S A y Q Z t I R Z j g D j K R S K U o k 4 r S m k e i P X z s o 9 z y t e C o t V N u a J j q w Y x M 1 N T X Q z H y a P r o a F S X Z v j Z J f V 1 p G p 9 2 q K c 1 T Z O z M F V E H U 0 Z u j 0 Z p s 0 d a b n v z u M w t T Z k 6 N R Q T H 9 j I a C g s F i A s Q J d b N 3 w X X e m w j S X c G v 8 5 Q a e x T z / 1 2 N R e n Z D k j 5 g C 4 l 0 L + I p o g a 3 H s i z T D Z M u m 2 p I J F I h M J s r U 6 c H 6 T J 6 V m 5 5 2 k C E + r s U 0 W o t w 7 u p Z Z G h 1 L J J P 3 6 Y k R q W L v m b W n I 0 j x 7 d E f 6 E x S L Z O n J f I g + Z e u D 6 z W x D J M t J A p 3 i t O 8 g I r B H V z L x C m F S X Y J z 9 w s T s b l w L q W D M X 5 d 0 3 F C 8 2 k I d a t y Q h t 7 W B G + c A Q y I Z J s 8 N Q K K R d w A j N 8 t f + 4 d x F e e 9 p g f O r E 0 8 P o f b v f Z F 6 G m d o m g v 6 k 8 G I E M j I P n b l e l r S O a s C F T E Z 0 9 a Y E X c P 7 t 3 5 0 S g 9 Y F L 5 w a / G L 4 a Z u E N D D 8 M 0 o a 3 g S l o s L / Z u S t K m 9 t K V A M A 2 S G W M B z a h j B h S O a E G + r u T n 8 v 7 T w O k z f w 0 y N H D L 9 K G 5 j m 2 S F k h k 7 F M E K A x k s m R C U A q 3 n t 1 e 0 L I N J 9 0 + D N O U T J V i z V s C f d u S t H r A w l 6 n s N a 4 s a 4 5 e O V A O d W L r 9 s m D S T n 8 j j d D p N y W S C 0 q k 5 + t b + n b 5 l s h p l a b Q j w E B t + d 6 R f d R A s 9 J 4 / s 3 X + W S K h T P U 1 Z x h t 8 5 1 w Z C + Y 1 2 K 3 m B l b + G 2 U j J N d H Y k S h 9 e L e 6 m I T O r x R O 2 U p / z 9 6 J d V U v M V m k d T d 7 Z m E u w s E u p 3 l O d F e m 0 6 r C I R c N S B s a S r W Y o f 2 M V y / d e f Z 7 b S 3 G a m M k w m V T n Q 0 4 Z O I y n H H o 4 4 + T c N b y H c u 9 f m 6 K m a J a m 5 k I 0 9 j h c U u n W s a u I n r J q 0 c p W C m 2 u e 0 / C O m X x g O u 2 s Z 1 r g C r x J b u y 1 c I m V S P n V S O 3 O U 2 a y W d F r L S U A c r C r 4 x W k 4 R 8 0 l a F O O z M v n c E Z E p Q g k 3 M y e t u m w l A a C s e k t 9 5 Z p 5 J h D A u L h 9 c w E 9 v R u n y v e I u E Y h 4 Y O v C X L Z 5 J j M e d 3 1 r u q r 2 V z H s 6 k n R f X Z J t 3 Z k 5 H u r w f 0 n o T y X t 1 K o P N U X G n Y e Q 1 x S J Z h U e 6 V s 7 L J a T e L 8 / c l z n u y o f 4 T Y x L z 7 y n P S k 4 e C 9 F o m D M S G n W x O g U C g W X Z Z U M u a g d g P r z R Q q o Q n h j G b o 7 v 8 B 0 G r w c i j M F 2 9 z 2 7 o E p T C 1 s 4 0 J Z i k 9 5 g c C 8 X C i Y 3 O C B 3 V M C 6 e 6 a g w P Y A p d g W P f X m N f / O q U 7 3 V 1 4 Y C m Y 4 e f J 6 S i Y R u M 7 l k 2 r c p K V Y I Z J r R L t w b A 1 A g R S Q z r v S A X b B i Z N r E V g 1 K t x R k A q F h / R Z K p v V t + Z b o 1 k S 4 L J n K E e b i W P W u n 4 J b Y R m o f M + 3 V C i T M G f 2 6 3 v 7 p K x W G 1 Z V G 8 p x Q v T G i 8 9 T K D s v l u k f v o n J I C Y K E 1 a o p 0 2 5 e I / n H D p x P U Z H d 8 b l k 8 D H 1 2 L s K q V p O u 7 Q F 6 P + L h 4 G e z v L j D F V g s t 3 I 1 W 7 V 3 D n Y F l B C N N e u z c V E t d 0 K X F n M k S X + P l m k y Z n 8 n G X 2 5 O l 4 C W V I p p L K g j K J h a L i h e B M v M r y 3 q V V d W G i n X t p 5 g T p 7 l E V s i E w v t 6 L K x r Z b e g T 9 8 E e V J 0 b D B G D d y Q h n L 3 d 6 d o a j 5 E p 2 4 U 9 u T h 6 9 / Y k a A G 1 q X N F Y z X l A M s S T X A 8 3 e 3 Z O j S m C L i B 1 W S 0 Q C / o x R g p S H I q W Z 2 f / 2 w g S 2 0 j J 2 V g B + p 5 J X T z 5 6 7 w C 6 f t l b s k r + 8 a 2 N e G d a 7 S J N h N c i h v Q f o r f 5 Z i i c w l S g i r p 2 S e K 6 A E U A h c Y 0 Z E O g a N 5 Y C Y z F 3 H v v X + E i b Y K u 2 Z + P i x o t u c e 0 v / 1 9 f V w J M 1 E V P 5 I 3 x M L U 1 Z c u 6 b K X Q W q J 7 H v / n O 7 o z 5 t k N K f r q d v G O m M 7 m 8 p W K l 1 Q z / N h 3 O X / R l r p x Y 5 j G n 5 B Y q r a 2 V j q 8 Y 7 1 v m d a j l K 5 q 6 g R v H d x P a 5 v m p I B O D 0 W o r y t l k U i F d 9 k 9 w v w 1 X E f Z Q I A g m M R a D J F w V t p L z 2 1 K 0 T P r U x X N J C i F U b Z K P S 3 V U E k B b b l P 2 B 3 t b M 7 K f L z r D 8 L 0 r V 0 L I 9 U c u 7 P F g P + T S D t S A X 1 4 t Y H W L M w I 5 s E m V X M s S + 1 M 6 L 6 B P d T V 2 c 6 / J 0 3 x p O r 9 6 + z s o K P 7 + v W d 9 Q 0 m l J d j 9 S W b N / Z S Y z g u j V 0 U 0 C v b 4 7 S j W y 2 v c E l F d O G 2 6 p w A M F D r B U h m 0 L U m S 0 c H E t T B N f F m J t W 2 r u r H d W x A W R + x m 4 S J p w s B O i 0 w s w L t u + t s S f / A C r 8 Q J D M O j c + E x L 3 1 w 0 d 6 4 P p t J i z u M d b 7 z M 0 o u 8 k L 6 6 y w S Y V e 1 I 4 1 D o 0 9 e E z 3 H k y w V X S 7 1 D F N 6 f D u b X y X f z n X i 9 R 9 G 2 p L d y s l 2 R d H w Y S d / I m u B h 9 e i U m H A t y a Y j A k W 9 + W p k P b E g R 7 t K V j 4 V Y J c / X Q 0 Q H A X Z u Y d f J m Y 1 Q L r K d a C l y 7 H 8 6 r P L y Y s z o j 4 F 6 C V J N z I X q 5 L 0 l j U 9 W 1 / Q z s s g B 2 7 d h C j y a n 6 e b D M I 0 8 w p Q u N b O i t T l G U T y c p 4 z r S Z x f f / p F / q + t I 2 z d t p 9 2 r Z 2 W G g 6 F Z o s N X J 8 Z j t E k K 3 U p w C L t Y f e u t X F x W Q K L A j c t z R Y h z Z w M W g a D K O j l N E M H X k T Z 3 T 2 8 L U k t V j 6 A W H A H F 9 P T 7 Z 1 6 Z M a n o I k h b s 1 j n G p 8 / C F d G J 1 U N 9 Q h 6 r Z T 4 t 2 X 9 t M z 6 2 a l Z r O J N M T W w I a Q 6 W Z 5 M m H N 0 v a 1 6 U W T C T U 8 M h X T c O D q B Y 1 M w M U 7 U X p t R 0 I V v g + w O P I k W 1 P j 8 g E g I d q g i w H K w o Y p M + S S i X d 1 d d I b z / X 6 l n k 9 S F 2 2 o f o 2 9 d C d y Y R Y J p t Q Q N 9 a t 3 2 A N L h y W H 9 U C u i 1 w s p V r B l a K N A V P / Q w I p Y J j + K 3 7 i g o G J s K 0 R e 3 o v R S b 4 L e 3 p 0 Q q 4 P 1 X p i 7 C O L Y Y g O d C o u F K S c b p v x Q l g C e Z 0 t 3 O 2 J 1 J 3 X Z h t q 9 d R 3 1 r O F 2 j o d M E p c Y 4 i S T T i t p w B + y 9 o h Y K P A d a C t h B s U 3 d z F v U L 8 R Q O D Z s A z l U 6 4 E 0 L 7 E 9 c k b M b G u p f I L y 1 e W A n b e m L K 7 y m 0 7 E w e j N n c 2 F 5 R 7 P U h w q 9 E i e O P A P p l k a Z P p 0 j 0 1 8 T X B 1 u j j Q a U g U O 7 z R W Y 8 2 M D s A 3 H j q 4 D f V K F w K C t W 7 t S N q H R v 1 y u K 9 Q A C r 7 I V W x q g 3 H S U g b L b u U 4 N d U B Q H J F o h F 7 Z t U n d U E d w / u H 0 e R / 1 C C b 6 2 d W b z q y j Z 9 f P F n R E A N g L A o W B v R v U m J M k F 8 W m t j T t 3 e y v Q K b 9 g I L u 5 b Y V l m + c G 4 n K I K s N d P 2 m l q j m r j U O s Q v Y 1 b x y 6 l C s k w K C C j O Z T N G t h 0 9 o 7 N G M v i P 4 q C s L N b C l m 5 7 b g F W 3 + a 6 e Q X c L N 2 q Z T C M T c B 9 0 Y g k 8 5 0 O m 6 w / y 5 9 k N 8 j W 2 / I J L 5 C U T U M 9 k M m 2 k L R 1 p 2 T 9 j J c k E e M s P M O U K U q H n b 0 v X G v 1 O f a B u 2 l D f e v E 5 S q d c V w + A 4 m N / C A N T P i C F F 5 7 K U H D W G q z E 4 O X v r j T Q d U 8 v Y d C B D W F C b C U x 1 w + z O 6 q B q T i e 3 Z i i o z u X y p 2 r D j a n b I I Z S w X s 6 + v O 0 4 U g S 9 1 Y q G g 4 X e D m O e y L 4 3 c Y o E d v a B x 7 4 u k E C 3 b B G f S v S 8 s A L C b E Y v C S u V o 3 w H q s j W 1 c u X A O D H S n 6 c W t S d r U q n 5 A q E S p Y n h g 3 + a k W H I A W 4 v V F m 7 B Y C Y I k C t f T a q l n 1 O / f H B + e + Z C 4 J / 2 n c N Y e T s j 0 4 u Q 0 b B S w G f D U d q / J S E z I J A O o N a F Q p U j B x Q L c / 4 w l a e e g L G j N b F s y Q 6 C 6 X m H 4 m l H p i t h / A 3 T r m z g O 9 5 k i 4 S p R q / v S M g 8 u 1 o D x E E R w i g Z y w S g z E d H b 9 O 6 d e v o / M i E T g 0 u A u / y Y b l 0 K q 1 c P U z 7 V 7 U X y f I M R B 5 O q 4 K w U Y m l w Q y G x Z C p h 6 0 B 1 i h t 1 G u s V g K Y y Y E 9 K P z I h G U q B p j h A F c Q g 8 v Y z R Z t J c w k N 3 M S 0 U s J C w f M l p g w u 5 I w Z F J x t 0 B B r r S u S P 3 0 I 2 j i / P a z Y F u o I / u f p 6 + G E 3 T / c Y Y O b 4 t T W 6 P a O 8 / O d C 4 C m R Z j d y a s B D B x t o m t Q C L p 0 L a 1 a T q u 5 + 4 t B 2 C V M F X I O 9 h a L T B 7 A 8 v 7 g c V + 1 1 L D t k w m j o o 0 P h / n C l D N 9 7 t 4 Z 0 r S g 4 o S 3 n Y w c O I q 0 4 U z E g T C j G e s J s 0 j E 8 e x r 9 3 v F z g D e 6 H A r A I s 7 e h n I j 2 z A f u i q 1 k G W P K x 1 M A s b Q y 6 L g U B 4 B 7 D 3 c V 3 V b t 9 2 H I j v 1 i V N w K E s W E m E y y / E g 0 m O G u 1 r Q q g N K 9 7 X j o i M L 6 E g V M s G O x q V g o L p d j S k a J v 7 U p w G y H C 9 0 n y i g D u U r E 2 T H / 3 0 j 8 I N t l c y B q o j w Y b a H R S D S G k u E 0 F w I p j A B o I Q t s p H 1 m a n Z 2 l R C J B p 0 9 / J i R 6 9 P A R 3 R q 5 x X F + m 6 V 5 / p G K B F S c D 8 5 + F V j a Z 5 v 3 U j y e E H M P K / X C p o S s K Y K V Q g 0 L R c G S i K l 5 / Y E V B A o Y b q Y N K P 4 n 1 9 V M j a U E 5 t B h + U S 1 m J r H A C n J T H s b Q X P 1 8 o G e P R W 7 f + 8 + P W R C 7 d q 9 U 5 b o Y K A X n R R X H s y p G w K I w L p 8 j Z 3 9 n H m q m x w a i v D 8 7 a h s P G m A j o V E u j b 1 A R 4 L b R G M X f 3 + c o P U / F j / t N R k g n I t h E w A T t r o a E b 3 s 7 r G / n + A W U g Y T L i u X s / 6 H l r X s 4 6 f X 3 W f m 9 8 x N 3 5 H R Q K I w B I q n m y W R i g y 1 2 Q w w t u P 1 S M / 4 d o X b i C s Q q 2 A B j 4 s w H J y G j s x l c K N h 5 G i m 7 Z g X 3 b g O 9 r F a 4 i S d J M v x R Z o y 4 n h m 7 d 0 j K i 7 e 6 2 O o X J R x H r 0 M L j r p V g 7 o Z D B E s c J s 3 l X v T q G T D Z A J I y 1 L G Y F b L 0 A H R 7 F g P m K W I G L H P K O N d l A z f 4 a t / n u c H v q h M + u T k H D k 1 g / z c 3 l u 3 U g k t I N o q N H D p D a 0 y 9 4 I s 8 V N I l 2 7 M m z T k Y M Z C U s X 6 K N s J q B r v J S C F s / / 4 X N p d 3 C o U d h m V n v b f c F E T h e J x Z z i a / I p H S D X 0 U X O p 3 Z P J 0 J i g T S 5 U u w R 1 L M O g k 4 v d R + 4 6 s B G M D F q t p S g M s J H K x g P d f e R W 6 B t t I w J A K g B 7 a F g s w E 9 H T E w B E q 2 t T B 7 p 7 u j G D 4 k Q o p 6 J B Y j c C 0 I C z D x + H Y p Y C e T g B d 3 + V O T D Q o t + t r k D A 1 V T i A q z i m i D U 9 M 0 0 t S 7 N v z Z I i c G 2 o b G y z b 2 d E D j 4 E W y 3 A W V S w S q Y z o R j Q o 2 h 2 n 3 2 p t / I e w K / 0 z r P 1 g P b 2 d r p 0 6 Y q + y g e I N c 0 W q j 2 K i q R Q h 2 o p g W t D w d 2 z y e T F a q V T Z 2 O G j v Q n Z Q Z G K X i z B e u Y S m F i x r V K a D 8 9 z + 0 T 9 E w G G d c e q G e e f q I W F t r u n 4 o 6 1 N e 3 V T L D 1 p 0 g S K B c v l C k k Q u 7 i G V a x c B e g M 0 V G g 4 s d q w E c o I 9 4 7 M R Z Z X M 0 o i N 7 V g / J d H A A r s u A Y c O H Z D Q D 4 O D 1 y W M h o K l I 4 H K 2 k h r / 6 p 2 9 + x e O R v r W z P 0 H F u O S u D N g e k i u y s 1 a E t n N q D B i u N 6 A A a j 9 5 i h A s 6 v Y k W + e 9 e A h F 3 h Y I 2 p c W m g l I M h 8 X j p 3 r 1 6 p h P c g W I D w F g K s l A 0 R A o / e + W e 2 s 4 M 2 z 9 j I S E 6 L T C g W w / w d j b h v F 4 X 0 B O V l x 0 d 7 X T u 3 J f i 0 R j 9 C Y I E a j 0 U J r i u V j e v 2 M + C c m C H p k r x l m e S L L b 9 M l t / Q b f g 3 g 0 / U t + X 0 p M s 0 K 3 u N x E W b u F n N 2 N 0 4 U 5 w h i C w c 5 U N t J 8 w Q V o h / z c c P L i f X z n N o 0 e 1 F P T S + q X X R H L u H v 4 K N L B Q I Y K K G O u n Z C y j 3 E A q f u a O K m a o 4 4 w q 7 3 d i y T + I h P b V 4 d 6 k u E z Y 8 L O c 5 c O C x c N 9 C d f F K o F k y s l t n 4 Z j T J c L u 9 Y V 5 s W 1 a z d 0 T M G r C V 4 9 q q U E p g 0 V 6 9 y j y A Q N 0 z l m k 6 q A X w E F l t U n W D + x Q h a z u i v Z v v i G 7 t X y w + m h a E 6 R M W 8 R 1 g h L M r w A i f H / s A s u z t r d 1 V M 5 S a M V a E E 0 o o 5 N h d u 6 2 N N I S q G t C Z W q v m B g q h Q O Z s u D 9 T 6 i D T P 3 1 U U A E J g 2 l J k d U c 9 o b c h Q C / P n j Q H V X j E 9 b e W w w 1 J + H F c K a 2 N 2 X 3 o 8 r 7 x y A A s N s e T e D O o a Q N G b Y y u T d 5 j 2 t d y A G 2 y A 8 5 A j U X 1 O s k 5 T c K 8 a G x v 5 V e l R r S U w b S j T f r K t U r 3 h S T x E Q w / D u b E k u F S V r D 0 y V g w T X L F H O o A D 2 r A P I D 5 v L B S A P Q e 9 a G Y i g 7 w r M W i L x Z V j K z j j 4 p X t S c q Y N p T o h 0 R c O h m d 8 d G p W k h g 2 l C 2 c a p n U h 3 y z F y o R M n x c 3 E f T l k 0 A J l w / i 8 w M q E s E g 5 M M z D v A S u 9 h G V j e 5 o r j 5 X 7 n 2 a 3 K w U d c u D S C p u p + e v V S k t g X L 5 S 3 e W 5 T A w 4 m m L Z P E V f S L 2 A T o X m B v V B c x L 7 d n 2 i C A Y x s X e F O X f X 4 O 1 d C b F k G C B e K b T q Z 1 w J Y E k 8 g P w 0 I j q h H 0 E F + f p U K 6 n M y V 9 m N H T 0 5 c j k D Q V W N I g w H R A 7 1 q b z Z j L Y b Y F K g A 6 F R i a l 2 d r L u 4 s S N m o B y c w s c y / 2 F d m n v d 6 x / 8 A + l 0 R a j H q o Z K 7 I 4 s H Y s y 8 Q b a h 0 V m 0 L V s x C + a f W H m / t T F D / u l S u i x x b I o M Q j 2 b V y Y X V 4 u D W B P 3 f z 8 Z o 7 y Z F D P O 9 w K M Z t c N t E O A d K 1 p O Q C d U Z 5 X S D 6 i I U R P R F 3 O R Z i t m 6 V S t J B A W q h 4 H d K H s 6 C z A N s g A 4 l / d i Y p 1 O T s c y 5 G h 3 C J B g w g K g z / 0 4 1 c 2 0 J V 7 Y b F 6 r + v e Q r S v z o 7 E i l q m l c b I o 4 U P B F d b y t C L B w / G L f 1 A m F / 5 I h o U / e E i r P 1 f P f a W g 0 D 2 v n b 4 D X a Z v v 9 f z 0 r 4 c p 8 i R T m k + L P Y Z x 0 u 4 4 E t S S Z Q V M 6 6 K t e p U W 6 2 + X J g g K 3 y Q u H m W H k Y k q x d 2 0 U j I 6 N y r c g j 7 + p r F v x x g d g 6 V a u / Q F g o p Y w q c + o B G H z s X 5 v K W 9 h n t u r a 3 Z O i l s Y M / d 2 / O y T X k S p 6 m N E + w v 5 7 + K 5 i + / v B 8 u 2 3 l r v X 4 t S M i 4 u Y q n R v q r p D G a A T O M x 6 6 9 b N 9 K t f / o Y G B 6 / R 7 O w M p 7 v v z 8 / F h V R B Q C D a U P V m o d B N v V a f x w t L B T H L I 9 D T d 2 R 7 f t e 5 3 f N X C i 3 8 2 S g T E P t D f D 0 W k S l G 6 9 v U / 0 E H x w 6 2 D H A F e / R + 5 Z W M c S 0 H M l n 1 W x c C / B 5 s v W a W a B S D X c G a + H v v v 0 s D A / 3 U 1 N R E x 4 + f z K V H 1 G k R B X p V C 3 E + u n C l s t J e R s T D u 6 R r 1 O 9 U Q s C O B x n F N q S c m n P o i 1 E c 2 K Y T N L D 7 r S z d 2 J i U g 9 1 w + E A 9 4 D R b 0 J d 7 F 2 Y Z j Q u L i q P U b r g o c 7 U 2 L i N 6 g b E o E 2 K / R r X x Z Z L G 7 t y l t v Y 2 i W c 6 t + h P 1 w 6 B a E O t F h R b j t 7 W l K U 3 B / K V B + c 5 Y U t k 7 P A D 6 7 O c Z A q F F + 6 i + a G N X d p S Q P W H 5 S N + M C 4 q j l I t B + S L W 8 G a u F v B n v 3 s c 1 r b 3 a X a U J x m 6 1 T N / o 5 d u F r + l y 0 z 5 k I D Y q F y s 8 2 1 G N j x I A P t G y w x N 2 6 a A V x a H G Z g f g Z q 5 z c H 5 u l / n x q j n 7 y 2 d A c z O w 6 I k + Y 2 R 5 j O X / i a T p 0 6 T c 3 N T d T S 0 k o / / M E f q Z u W A J j d j t / g h 7 P D U V m H B R z a l q C u N Y V l N 5 d g x e N b c N x O M a D M o Q + w S s o y I V T W S V m p l O g M L F M C 1 i r B F d P a X v 3 p 2 i E Y c / k 0 o J C c l R K v N 6 A T A e 0 b L 5 m A m 4 / c M 3 / X x D L i 6 o T 5 x y 6 W T N / 5 T 5 9 J e P H r q x S N N t L N 4 V H 6 5 P h p u n 3 n P v X 0 r K P e 3 l 7 a v r 2 f w u E q e k Y q Q D E y o S 1 p y A T c m f K / E e 3 M U m Q y c C t X O 1 4 o / K L i 0 B 2 v b q 2 w O M e + C o C F c g Y o l M V 8 r T T N z K v e L c k o F U N + 1 T 3 2 r G c f n 3 O 8 d x m W P t y 4 M U L f X L p M / + h P f k D / 5 R f / n f 7 2 3 / 4 b m p m Z p 5 F b t 2 n b t i 1 s p Z q l t x E 1 / X L C 7 u J / p S 8 h r u 5 C Y V u n d D o j F q m Y h R I r x R Y q 3 L N d f 7 p 2 C E w b a j 6 Z o V B m e Q u 8 V s A v 3 N q V y Z F p / 7 8 / I a E f 3 v / F O R 2 r H B s 2 b m Q C z d I v f / X 3 9 O 6 7 3 + U q K E S / / s 1 v 6 d i x j 6 m 1 p V k G j O f j / u 2 7 p c L Y Y 3 Z 2 V F E K F r P f O y p T s 1 k P K l M V e u O u Z C R E d R W A v 4 + / G q x 5 / T / r 7 J D a 5 v 7 t c V q 7 o T O X U Q Z 2 v B 6 A j S p x 2 i D a T v u 3 Y O X s 8 l Y U k U i M C f Q 7 z s M 4 / f F 7 T C j O r k g 0 I s s e 8 v d k W D 4 c v x 6 l 2 Y R y 9 8 A r d L g s d H c l W C f X Q t m 9 f E X a U G y d E s k E N W z Y q b + h d n A + v h g A Q h E T i j M k M z d H s V i Y 5 j O h u i P U W z v j 9 H A m L I O e a A u i P S W b p D S v j E I v F 6 4 9 i F Q 0 M w J H 5 C Q 8 Y 0 s 4 D C + q z / K t F C j r f E I p c T s l F K l y r h 5 C J h Z I 1 b h 5 l / 6 W 2 m G B d c j S A h t x 4 C / U 0 E B z c y s / 8 r 8 U a I i Q H A e K w V a Q C V h K M v 3 0 f 1 z Q s e X D / S e o y P Q F A 9 O g M F Z W C b x k A v 7 A J E O 7 a t 5 a a l I K I F N x Y Z L p e I b j K u R r d g 1 N e h D A 2 Y U f W 1 s x v j d 6 i R o i o F b 9 A Y q D 5 1 8 u / M 9 / / Y K O L Q 9 w W B w 2 d T F l g d + D h Y R m L V Y 5 o C I x J 8 t 7 M V z B r k 4 u c Q x p 8 q 9 F Q B 6 0 r S B y D W K x S D o q L 1 e n a i X S U 1 1 z w Y v G X I I z S s e r h f y Y G q L S X V 2 D i C P 6 z G B M 0 D W 9 d b d 9 N o M p h W I H u Q 1 P h O m b s f I 7 + z N H t F i k Y Q G J v A T L W S u 5 L 0 P z y b S / b q 2 w B G I c C o Q y + 1 d H m p s k X A g 4 b 5 c d 2 C i l F I K y x K I S Y N W v W T 6 f 4 P j x 6 7 G 8 A 9 l a G q v P 0 D e K b K g 5 P l N 8 j R j z I g e X N G h H G c K w a O L k y C T t L P c + G R v T + l R L C U g b y o Q 6 E m C U 2 7 8 B 5 + 5 6 8 X / O L t 8 2 V 6 x L C 8 a x w Z h M E Y J F + u p 2 V J a N Y I u w j q a s b D C D N i F m N V Q D D N r C / f P u 9 Y d 8 w y x 6 7 O p U C P M j X N I Y U t m h I h h c P N O e U i H a V H g v C A h E G w q u W j 2 Q q R L 4 u Z 3 v 7 n P P i f X D W / / x j I 5 V j y 9 u P t a x 6 m A O r o Y a 4 p H 3 b E z R m o Y s P b M + R Z O s 9 N h F 6 S q 2 d G a r B c I 9 m K 6 u 7 s X e g M 9 7 l u T j X G S z q 5 M X L o k U a R R 5 X L I I k X L E 0 q S C s N m D J L G g z K N X t Z B g t K F A 6 1 V C K C 7 v A j Q W m 6 u j c e z n L + l Y 9 T i 4 v V 3 H q o P d K 4 d H / n Q o K q F p P 3 n x x a 2 o H I 7 9 4 d U G u v e k s r Z V Z 3 N l 4 2 + 2 9 U G o i K X I k + f q 5 Y j l 3 i u E Y 5 l O R P x 1 a 4 U l E G 2 o M C m / W 7 r P f Y g V B K 6 h K x y u D H Y Y K v U 8 x R Y G L g S p Z R o P Z n 3 0 R b H T 5 A 3 w M T z T + d F I 0 e + w U c x d H J 9 x r Z 0 i j 0 U g E C S P V J o 4 h k h y 7 Z L J t K W i 7 T 1 5 O l U r C U Y b K j F a Q K T 8 6 / z 3 V h r 4 7 8 a V i 4 S z s v A P 5 M J O s V 5 g E e B S A d Y A + 0 v M F D m y Z q G o Z H v o c k h n y 5 d J s T E s s x j T J Z N X D I m U m H Q h l R D J 3 O P K l q 3 r 5 D t r D T h b H N R e 5 F W T S L 0 G B 8 W m 0 L z a n x R i v b A l J W c / V b o y t x K Y H r H b k x E 6 c S P K S q O u g w C c 5 F H J e q Y 2 n 1 7 C / V u S 1 N e V f 4 a y T R i X Q M o 6 e Y k D M e 2 n u X i W 8 0 n F s U z e 1 q d a S T D a U B A m k x F + 4 Z T g o N z T b G h N 0 7 f Z a m F b s Y U A 7 R Z s y G L D j A G Z b v h T Q / 6 N e Y O X / s M p H S s N v x k N 1 Q A u b T V n T Y F A b 3 K + 7 F 6 f k j z C 4 L E i j J m z Z y y R S T f E M e k s H l K B R J C x x 4 7 q l O C 4 6 F A Q 5 M S l G 0 t X r S 4 C 0 + l e S s p 8 r b R k k K m 1 D O z 4 S q O / O 0 U D P s e s V A p 0 G W M m A u q J L R 3 p X J f y 4 P 2 I 7 I V u g P f t o 2 p w 1 u y N c X e 1 7 T t s D V F o i 0 G x T g e D f Z v V A k l Y S L h s 2 H L 5 E b d 5 N r S l Z X r V Y m G X q 0 0 S i J q 3 p 8 O M 0 o W 0 1 o l k K i l z + H A S R z K V k g W F n 1 7 P 0 t 7 1 M z K f b / P z r 8 h 3 1 h q B c f l Q e B I r Y p 3 8 U 1 c G i y E T Y K w N 9 A i n t 0 O p I T a Z A L v O w B I P / N / e T r d N h k 4 D f M 6 4 g 0 s J b D o D 9 9 U s k D T t H 2 y 5 j G U n S 0 k m / M x c n M V r o U R w b V k n x E c n H L a w W S Y Q p 3 E 6 Z U E 8 T J d y 9 a j W o r O t 9 m h y R t Q z M Q y p 8 s h V h G j L j e 4 1 G Z r W i x 4 X C t T u p Y B e d W z w A p w c U l N 0 v v z P r 0 m 4 e 0 P h Z 3 9 / p Y G u s H V j / a s a f g f A 4 T c e 3 L q 8 6 6 X y U E A k i I o r s d 7 T I W T o g U N n h s L 0 5 a 0 Q D Y + j x 1 G l b 3 z u Z f 3 F t U d g C C V A r a N R z F K t N F 7 c l q Q 1 O D b Q B 3 / 7 v y 7 r W C H Q k 4 X B U F g U e z q P H 7 D r 0 f a 1 i j j T 8 y E Z 8 7 H R 7 2 M h h 9 m 6 / f 5 K r G p S I V t h i T a z 6 2 m G A v A b V x J 4 Z h A G R L p x f 1 b i N p G k H Q X R R I K c u Y l t B E A w N Y g r 7 S e 8 x + 5 g U H Q F c E 5 e H l p A P b c 8 m J j f w B m J j N K 1 k 6 7 J D O z 4 S g H n E 5 X b 5 c e L h 0 y k c x 5 S l A J 6 B + 3 T N I C t 7 O r t s a w T Z w n n i e p K 9 w K k K I U p J q n 5 D X Y b q t z n l h K q L B G 6 J D H t Z R V H u 0 2 3 m U y I N h T L + F S a L o w S x 1 O c n s x J K h G n P e t n q e / F N / R / q T 0 C 0 4 a C h L m m 8 Z L G r n 1 q U R N V S y b s C F Q N m Q C Q C X P g b N y a Q H d 5 j L D A D 0 B 3 L P a F q G Z P C h w f C g J h F g T m G O J A N 5 x f Z S x T O f z y 8 6 W b g 6 g I 5 Z I J g r S c d d L W x 1 g h 2 0 J d v M P W C e 9 p U e l M R m 5 D 2 f o T B A m U y 9 f W c F d V w 9 x s B X m C Z M o r x U c e C 2 K v M f I D x n O g 3 H t 6 C t 0 u L K X A C f E 4 e c P U M + h + x v 0 7 9 Q C y 3 6 y m k 0 z E 8 0 w e u / M i 5 G R l R 1 o s e v S b b + i H 7 7 / Y o 2 O L g 3 L j 8 r 0 O 9 x r k 4 G s h i S a X X K v 4 J 9 e 4 r Y g 0 i 2 B Z k I l / H M L e A 6 / r / x I M B K s N J a j O I i w 3 U M N f v B 0 R x a 4 E x t L E 9 O 3 Y L d a Q w Q 8 p f S r h x H z x 7 8 f J G / b a J D z T z U d q 7 h o s 4 u R s P k O w t k n 2 E L f + L 8 Y 9 T 1 w v 3 Z Z b D i j y a C J o E r m S T y o 7 D W K T S V k n u I h m W C U t a U G r d E N 4 n k A J P x Q y D l b K I N / t 0 5 E F A t t g V w v s L w f X q w Q v B B d x n I 2 e v 2 b O U H o 8 V / o f 4 u A B Y K g M Y b + 5 G 6 H P L V c S R D L P c / V + p G B Z i f l e k 1 9 4 v 9 K l 6 D Z Q G Z i p Q t X A t k R G F F l c y S c S z g l 2 4 x 8 P a j L l S K S I l I t L Z 4 S y / k E S L m 1 + D Z B 0 t z 5 S t R E X A F B Y A 3 m v q 8 N i F g A + 4 c Y 9 F H P k U b 7 y P 5 4 N y R j R n c f V s x X f W e l K 3 3 G 9 h K J P 9 w g a T D J p M X B s r B 1 c v c 4 m o m c 2 Y K 9 D S R J g g L o a H B t s k H l / Z S b L 5 6 G Q R K o s D X H M V C E 7 b s I v R s I 0 e M 9 h M q H N 5 J J I i C U d G I p I m X S K 4 y n 6 3 v c w t O D q T h B k A f X 1 8 s M 0 T F E H o z C 8 K O D Y C m F y V u 2 9 c P l e R N w u C N Y V n R 5 W S x 8 W A v w 8 1 r W q c N M z I A x g J f H x a 9 x u 4 u / C m i O c o j i h Z 3 W b / M L M D K z K 9 c M w V x J 2 T y O I 5 D 3 c o B w U i V Q I K C t k S J W h k 9 c j 9 O H l K N 2 Z V F 3 e y g K p 8 K O r E W 4 X J t i 1 x e d U u n r P J Z Z s i 6 a v E W K r t K A h k I S S 0 0 k k 0 1 x z k m + p V p 5 R O I l w W 1 d G 9 t y z s d i 5 c c W A m Q r o f M C g 8 M F t C X p l u 5 o / B x L 7 A Z Y T F g q T d N G G w h y 6 e 0 9 U 8 W r 9 F s A l x X 0 Y 6 x q d C M v M D b h 0 V 7 i S w A p e U 1 H Y n 8 E 9 l c O 1 T q b t B G I d G 4 z S T J z J x W n f j I V k U B Y W 6 e u x M H 1 0 h S s k v q 9 7 D S y P I t j h b f M S G i I p U m n h 6 6 b G 6 n p S V w r O p 1 e H 8 z U k I B g d b + G n C 1 M o t y 9 3 f p e 6 H V 9 u o F f M b A 0 G Y J 0 P D k d D m 8 Y 8 B g i A + N u 7 3 A 0 e J 9 g V b G n I i M u U Y u K h U w C 3 D / S k x G 0 0 b Z P e t S m u 2 Z y C q U g 4 L + q I n o h q 5 g O W Q 3 d L R k 7 2 + I j d t Y S 2 M D j l E H t G G O D 3 l L K K z 7 K r i D l 8 h k i Y f / j s x v L m y i W S s k q G T C D W 6 a E w u 8 b a W u X e M y R R l u j V v j n Z d w 9 j T 5 i 3 d + K a o 8 e e s B d f Q o 0 / J R E m 6 E d / e l T / 1 2 C B C T W y c p p Z B U Y f N L H y s Z o x o X C a B D T R + 6 D L S S o Q 5 D W u 6 c t t y o J H w I a W 9 m m G C 8 X g / S j d f A Q S Z m W 5 u A G s I i x O s S N i v M C Z U 3 i a B 9 p C V Q P 8 V + 8 v P t K f l I q h F B S R E B q y s C B N x 9 F O + v B S R K f r 9 y 0 X b l N b k r Z 2 J I R Q K U 4 H i U 5 c C + U G c 1 O a S I h n O P z T H 3 9 H / + d g o f o c X y G s b V O H B 5 g C W T 7 q + A N b C Z c j E w B P d C n I B N x 8 q D a a t M k E 4 L p S M g F w 9 f z I V M n 4 k 9 8 v r o x M y h I J U V B e F p n k m g V t p G 2 d S Y m 3 N 6 B 8 + T 3 9 m a 2 d 6 s A 9 u Z / D L 2 7 h 6 F D l 3 u V c P o m n 6 P B L z + n / H D w E l l B N D U m 0 T i U D k Z G c + 5 y a X 9 z V j k F g A 5 J K g G U S t Y B p J y 0 V Z H Y F l / D G 9 g w 1 c e V Q b e c H Y G a d + w G k M Y T x C q Y S 5 V 2 z r G 9 N C a F 6 W p J i k U C S W C h N R 7 b P c x m b z 6 n p R j P z f K 0 J h B 4 9 p Q d M Q o 5 v 6 9 2 o n y B 4 C M S e E s U k G u F 2 E 2 e y c Q u E T 0 K s h Q G 9 c + U 2 s M e A L P 5 9 L e D t 8 F g s Q C A M E + B k j D l u g y 0 E 6 I L 3 g 2 u V / E i V b 6 0 g t r W C p e J v p t Z Y m l 7 c M i 9 k M 0 R S w v e B T L r c b W J 1 d K w p 0 J M g C V d i w f 3 b x B k P t y + X s S y K U 6 7 i V W u l u O x K w 1 l a p a 4 U U P 5 i P X i 1 R K e 1 P 7 t N I i O m a 1 z F X d J 4 x b Z Y I F B b Q 5 r 2 b o y r N C G P S o d 8 M Y J u d Z B I C U i G E B X r O + + + b m l I 8 P 4 C 6 / I Z R M K w U j p z Q S g W m C o U I M L F A F y M R Z R r h M 0 d u 5 q z u T N g V w I j u t v 6 F 7 8 c 1 i n B A V w 9 7 F V + u J f b P J o w A A K X Q A h V e 0 m R R a X Z 8 + 5 8 x b h 3 K F c J W S z y z C V w D 6 5 T / J 5 2 9 z i E x x J 0 O K c H b y 1 O K 1 c A 1 / C I D t w 1 1 Y 2 O 0 N G b c i g D V T h L v R J g k x W / n Y t q C Y w F e Z d y V A v 0 E m K 8 C V a v U t h d 9 M m 0 Q + Y Y G p d I 7 p f Z Z A I h 8 g m F a 5 V u i 7 F Q Q h w d 2 m J 6 9 i 6 P k S z X U E f X 6 K U a 0 s M X p z / 7 y X v 6 C Y I L 5 7 R o a 7 A x P p G l i S l + W I e J F H a J 5 T j c B N S E Q l g p p 3 D e 0 V L u n 7 e U k J / A L 9 f H w 7 S 5 I 0 P Y V 2 L s c f 7 4 V D H s 7 k l R r z U t C e N k I A b y 5 a 4 + 7 9 Y v n z Z 2 p O n 5 I u N M N q F s A S l M 6 J L L X B e K W C O L V G K V 9 J i T E C q V p s m Z N F 2 8 z a 0 r I Z L u L p e u 8 g T 1 9 2 2 g l 4 7 s l 2 c J M p w z 1 0 Y 9 2 R t M X B l K 8 t P C M o F M m l R s p W C p 4 L t q Z p U F 3 J h i p 0 Q E G a y 7 J f f T w 7 y 9 b Z 3 F K w l 8 v s I s E m C Q G a u I i x P J k A h S A a G Y N N 5 Q H a J m r F G a T t 9 w O F R E S q c x 9 g R i J Z i I C f r J X 3 x f P 1 m w E f g 2 l M G 6 L m v C p P j U K i 6 9 g L k 2 V W l g a U U 9 k g k o R 4 b b Z a Y H V U M m Y P B e m O b i y j K B K L O J Y m T x p i v C Q H 7 w 3 8 5 J 6 L a V d C g k U u V n 4 p / e w C C u I p c R K W e W g w e f 1 U 8 V f N S N h Q I u X 5 9 n 6 m D 2 h L F Q y v W T N p V s k A 7 F g e Y U a s 9 z m 1 K 0 u T 2 Y b t 5 C g J n n V + 5 F a U b X D 1 h 4 u B Q n z B t L B M H E 3 5 b G D D 1 8 g v z M 0 F s D 8 5 y z r j U q t F C F A t c O r p 4 i k E s m 4 / L B M s 0 n 0 n R u 2 J F r 5 e 5 h x o Q K s 2 y p / v y f / 1 A 9 X B 3 A O X O 9 f g g F f H N 1 j u 0 q S B S R a U l h k E m u t f v H h P J z A T H z o d Q g Z b 0 C 4 0 u s k 4 s a w z L W X Q X G n c N F l j 6 4 h I 1 g F G G w i v Z I / z y 7 z S A L 3 y d p + X F D o A J i 2 U Q y c S Z Q M p m m M 0 N 6 z h 6 L m m I E M i l C / c V P f 4 C H q h s E e h z K 7 y 8 W d c Q N g I + t Q u U W o I D U W A U X I A p X x F U y b L 2 1 G o E Z E N W Q S Z E j X 9 x 0 p f w q 7 1 T 8 2 Q 0 Y K 1 L W B X s 4 f D I Y o T F Z Y o H 8 1 g S S O E j C c Z Q D p 8 l G K 5 K m e / C M i B V S A u t 0 F p Z J l 6 M i k Q k T 1 N j A l W W d / d V d n b 1 z e x O X v i p A 5 W O j A C F W u y p P Y V S 3 e C X z 2 J 4 m g E c m j x S J 3 D w T 8 m j p a U n R z m 5 M E 9 J p n J 9 X 7 4 f o 8 x H 0 P v K 9 4 s 6 5 x J K 4 l I 2 6 X 8 U t Q l n y Y C o j F k q u Q S R J V x U l p h j 9 + M / e 1 0 9 b P 6 h L J 2 j v 7 j b J c G O h l J V y C w 6 h d F Z I T c t K I o V d e S 3 + d M C 2 T F l 6 9 e e n X N J Y A q J s a k 9 S 2 N F 5 y j I f z 9 C j 6 S x 9 c 0 d 1 J M i 9 m l i 5 z 5 m y s O K 2 Y K 7 e 4 D 3 i e I r N n S 5 L t k y q k k z S P / v Z j + T 5 6 g 3 o c 1 Z t + D o S 9 D 8 0 N S j X z 5 4 4 m S O W d j e U A i j / X o 6 O / P + k E v h Z o k 9 + f j j v O i d C k j T t W p f Q a Z y / 2 h 2 E P H i C + X 6 c 3 0 Y 0 Y f C e i b u i 0 u b j a T p / S 5 c f C / Y q V 2 X H w q R q 7 2 j l M k Z B 8 8 P W m a i u s T q U X Q P t / I o C N 2 T i Q o Q Y g q H g 9 b W x V k Y J o E x P A w x x v O Q p J c p 1 U 3 J 3 C m 0 l F e 9 o T F F b Q 5 I i Y q k U Y S D x Z I b m 2 N o k s d + 4 5 e b Z B H J F t Z s + H 9 H r n I x I m 0 k J J s 3 + 8 E f f 5 d C / 3 I M u z t k b d + p a u 8 5 d G O f f E V K 9 f l Y 3 u u n 1 C 2 E 2 B Y e Y B / b 2 7 p T q B f T I a o C q I / K L 0 p D J x E 1 Y T E z v H i q f u Q T R q R s R e n N g X q e D L C o 8 N x y m x 3 P 8 X U w e U 1 E h P L Q 1 L q 4 h y K O I h f f U t R n E P T O k y N Q U S d D j G U 4 T I o F Y b A E 5 / i / + + s f y n P U K 5 + x Q f R M q k 8 7 S 5 x c e s K 1 V R M o j l S Y T 0 t 7 Z k 2 T y g H i F h B L y 1 R m x o P h e q C Q P c d S F v t b p + E N o E U i F S s 7 c j L D l y d I r 2 + P 6 H k U m Q 5 y J G Y e + H A 0 p Q r G Y L v M Q e w z P r I 8 z W U A Q l 0 y G U I Z M H Y 1 J a g w n 6 e Y D Q y i 0 n R L 0 0 7 / 8 x 1 x 2 9 T 2 2 U b c u n x E U Q G d b l L L a f V B + O N w I F l 2 g S D s + a N w M p K l a 1 Y g p d K U w + Y q K S 1 v Z g g b 7 2 e S P Q / M 7 R K z f K W 4 w Q v x + r f C 5 N B Y 1 R p S h z e 1 J e r n P L P p T + W X y B / F o S L v U R u S 9 N C W Y N F 9 y 2 2 h i J s v 3 K f c O X e Z I N 2 N N W z v i t K l 1 n s n E 3 6 X J B O u 0 c e M 6 q Q j 9 y r i e p L 6 r A 4 0 d O 7 q k d l R t q X x i S c i F i t F 4 Q x x b j D J 5 x S g k q 6 z 6 J w x c 5 h R V 3 q s N z L 8 2 z 4 B Q 3 D H r + b 2 V h i s W E a x 0 u V 9 / p r s Z F k P d q 7 5 H 3 S t 5 x v F o K E 1 b m H S t M Z d Y k p d a n K y p u F I 0 F 0 / T W U 2 m P e v n q T W a o L u P + T 1 D J p Z Y J E x / 9 P 7 b 8 l v q H c 6 5 o b H a a c Y S 4 / T Z U a Y V X D j d n h I X E G 4 e 4 i F 6 e X u a W h q V i 2 d c P + P u F R N + k b q n E H h f R y 3 I Z y p E p a T M E U d d S B x A u r p 0 C a 7 S j M g 7 8 p n 8 d C V q E x V z r S o R d 2 M V N 9 2 4 e 8 q 1 0 3 E Q j A X n N Y F g T + Z M e p r W R J P S K z g 2 m a W b 3 M R F x 9 D e D X N C s l Q y R V + O o L u c y Z R M U D i U p Z / 9 9 T + R Z 1 8 N W F W E A k 6 d G a G s t J X M l C Q 3 B H k O 9 a a o r Z m J l G t P + b W r Q D J F D i O A C Q E 7 7 o d S 9 0 J R D V T U v w j M f e Y e 7 7 1 K 4 c 0 9 h X E l 3 m u v a C L l C K S I 4 Q 1 F 8 L 6 J s 4 B Q s / E s D T 8 k m m Z C Y c B 9 N p 4 R N 8 + 4 g R g v 3 L t h n t 0 / u I C a T O L m Y c + Q N P 3 V 3 / x T e e b V A u f c z b t u C a 0 S n P x 0 i N V O d U b k E w v k C d H R X S k J Q S R l o b S V w j V C j 3 A 2 c e g S w x v 6 w X 7 P j h d k N i u p D S i w g Y m r A M r u D c 3 7 + W n m O h f H H w h j 3 r f I o w Q E c a 9 t I p k w X 0 w a X E A O L f c Q V u g W E + w 2 W y d 0 T v R 3 K T J h r O n G f a L J a U U m h 8 n 3 V / / q z + X 5 V x N W J a G A E y e v i 6 V S i x K N h V K k A o G O 7 m Z S i X V y L R U U v x y p 8 K I C R R I T A n a 8 W r D e 4 l X i A B T Z w M T t U N 2 u S Z C L 6 / c Q M e T J p Y M c 5 n 1 N F M T L E M m E f m L a a W h X g V S q 3 a Q k x W 0 m H J o m H R M g V D J J F 0 b 5 u 9 g 6 Y f x w N Z I J W L W E A j 4 5 M c h q x U T h N p V N K L F K L G / t Z F K F + R p k y h H J E E w T C a G Q C W J I o + K A I Z E J F d z 3 y 4 H 1 F a 8 S N 4 A S q 1 B e d b w w N O 8 X x t V 1 L o 4 / Y 6 H y r B M T A q F O s 9 t I c m 2 F X l G W y V g o b Z 1 g p a R n T 5 M J x O I 2 E w h 1 4 R Y I l 6 K w k 6 W / / J u f 4 G F X J Z z P V z G h g G P H r 7 I a g T A W o W T l b 4 g 2 d R L t W o 8 D y D T J m A V e a y V / i I s Y 4 q h 4 Y Q j Y c R v e x P x s 1 3 w w L 6 z I h X E 7 5 F d 5 o y A u I U f k P n + x 3 T t 1 r Y h j 4 u Z a x T k E 8 W C N E A q B E L o k s q 0 T y G N C Z Z 2 S 9 B W O 8 0 y h A 8 L h N t P q J R P g f D 5 8 D 7 m / q n H s 4 0 u s D I p U i l i a Y E y c V / p T 1 B A 1 V g t W y r Z Q m l g 5 4 Q z D i 4 d I K s 2 9 V s h F J G p d C S T T c z n v F g H r M V 5 9 4 q z w c o N 6 U Q R Q C S a O 0 L 1 2 0 w o F h H C v c 5 Y J 1 5 p Q + R 0 Q I B c 6 G d S 1 a T c J i Y R Y m l y G U J p M S S b T R T k b N 8 l 5 H K a f / c v V 1 Q H h h 6 e C U M D x 4 5 d l 3 p m Q S k j j k u v V / r R M T X K t l C G V l 1 C K M A h B E R V w K P 9 B X 2 v 2 q D T A j R W H K g J 5 1 S 9 5 8 R I h C G H H j a g 0 N 1 1 I g 2 s f I k m c S W J C R T Z D J o t E E L F O r k X K E Y o J h B C d D 8 o 6 p Y R M s t P r t k 3 0 v e 9 / G w + 9 y k H 0 / w A J k r A 4 a k 7 E M A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f a f e 9 a 3 - 1 0 7 e - 4 4 4 4 - b 1 4 b - d 8 0 3 f 3 c 3 d 9 b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 5 2 . 6 5 5 9 7 2 3 5 9 6 5 4 5 1 3 < / L a t i t u d e > < L o n g i t u d e > 1 4 . 7 1 0 3 8 1 1 5 9 1 8 9 5 8 6 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+ H S U R B V H h e 7 X 1 Z d F z H m d 5 / e 8 N C 7 A T B n Q B B k B Q l S i R F U g u 1 0 b J l j T W y P f H E J x P P J H Z m J m d y k q f M Q 0 4 e c v y Q c 3 J O 4 i S v e c / J U x 4 T e 8 Y e y 5 Z F i Y t I k Z J I U e I C k i B A k O A C E i C I r f f 8 3 1 9 V f a t v 3 9 6 w 9 W 0 w H 8 7 f V b f 6 d u N 2 1 f / V / 9 f u / O r 4 Z 1 l 6 i n F g 9 3 Z 6 k u 6 g 7 Z 3 z 9 G Q u S x E n R Z E Q k e N k K Z t 1 s + b W R I i + G Y t Q 9 5 o M v b g t q V O J P r g U o 7 d 3 x y n k E P 3 2 U g O 9 s y d O U 3 M O t T d l K c M f R z p w d j h K B 7 Y m K c z f j f T f X W 5 Q b 9 Q Y 8 j w Z I v x S P O p 3 n 0 1 I u h e O o 3 8 I A 3 F b w u E w R S J R e j K b p o + / / F r f 9 X S C s / P p x Z s v D N C G z m b a 3 j F L m X S K m q M p U X Z W M b o 3 p R Q I p D p / O y J k e r k v Q S 9 s S d L D m Z A o Y Z p v N q Q 5 P R S l D W 0 Z + m Q w R o P 3 I 5 R M O / I Z g 0 O 9 i k x B w 7 e 5 M k A l 8 F 2 W W D g r v 8 m u S A y Q Z t I R Z j g D j K R S K U o k 4 r S m k e i P X z s o 9 z y t e C o t V N u a J j q w Y x M 1 N T X Q z H y a P r o a F S X Z v j Z J f V 1 p G p 9 2 q K c 1 T Z O z M F V E H U 0 Z u j 0 Z p s 0 d a b n v z u M w t T Z k 6 N R Q T H 9 j I a C g s F i A s Q J d b N 3 w X X e m w j S X c G v 8 5 Q a e x T z / 1 2 N R e n Z D k j 5 g C 4 l 0 L + I p o g a 3 H s i z T D Z M u m 2 p I J F I h M J s r U 6 c H 6 T J 6 V m 5 5 2 k C E + r s U 0 W o t w 7 u p Z Z G h 1 L J J P 3 6 Y k R q W L v m b W n I 0 j x 7 d E f 6 E x S L Z O n J f I g + Z e u D 6 z W x D J M t J A p 3 i t O 8 g I r B H V z L x C m F S X Y J z 9 w s T s b l w L q W D M X 5 d 0 3 F C 8 2 k I d a t y Q h t 7 W B G + c A Q y I Z J s 8 N Q K K R d w A j N 8 t f + 4 d x F e e 9 p g f O r E 0 8 P o f b v f Z F 6 G m d o m g v 6 k 8 G I E M j I P n b l e l r S O a s C F T E Z 0 9 a Y E X c P 7 t 3 5 0 S g 9 Y F L 5 w a / G L 4 a Z u E N D D 8 M 0 o a 3 g S l o s L / Z u S t K m 9 t K V A M A 2 S G W M B z a h j B h S O a E G + r u T n 8 v 7 T w O k z f w 0 y N H D L 9 K G 5 j m 2 S F k h k 7 F M E K A x k s m R C U A q 3 n t 1 e 0 L I N J 9 0 + D N O U T J V i z V s C f d u S t H r A w l 6 n s N a 4 s a 4 5 e O V A O d W L r 9 s m D S T n 8 j j d D p N y W S C 0 q k 5 + t b + n b 5 l s h p l a b Q j w E B t + d 6 R f d R A s 9 J 4 / s 3 X + W S K h T P U 1 Z x h t 8 5 1 w Z C + Y 1 2 K 3 m B l b + G 2 U j J N d H Y k S h 9 e L e 6 m I T O r x R O 2 U p / z 9 6 J d V U v M V m k d T d 7 Z m E u w s E u p 3 l O d F e m 0 6 r C I R c N S B s a S r W Y o f 2 M V y / d e f Z 7 b S 3 G a m M k w m V T n Q 0 4 Z O I y n H H o 4 4 + T c N b y H c u 9 f m 6 K m a J a m 5 k I 0 9 j h c U u n W s a u I n r J q 0 c p W C m 2 u e 0 / C O m X x g O u 2 s Z 1 r g C r x J b u y 1 c I m V S P n V S O 3 O U 2 a y W d F r L S U A c r C r 4 x W k 4 R 8 0 l a F O O z M v n c E Z E p Q g k 3 M y e t u m w l A a C s e k t 9 5 Z p 5 J h D A u L h 9 c w E 9 v R u n y v e I u E Y h 4 Y O v C X L Z 5 J j M e d 3 1 r u q r 2 V z H s 6 k n R f X Z J t 3 Z k 5 H u r w f 0 n o T y X t 1 K o P N U X G n Y e Q 1 x S J Z h U e 6 V s 7 L J a T e L 8 / c l z n u y o f 4 T Y x L z 7 y n P S k 4 e C 9 F o m D M S G n W x O g U C g W X Z Z U M u a g d g P r z R Q q o Q n h j G b o 7 v 8 B 0 G r w c i j M F 2 9 z 2 7 o E p T C 1 s 4 0 J Z i k 9 5 g c C 8 X C i Y 3 O C B 3 V M C 6 e 6 a g w P Y A p d g W P f X m N f / O q U 7 3 V 1 4 Y C m Y 4 e f J 6 S i Y R u M 7 l k 2 r c p K V Y I Z J r R L t w b A 1 A g R S Q z r v S A X b B i Z N r E V g 1 K t x R k A q F h / R Z K p v V t + Z b o 1 k S 4 L J n K E e b i W P W u n 4 J b Y R m o f M + 3 V C i T M G f 2 6 3 v 7 p K x W G 1 Z V G 8 p x Q v T G i 8 9 T K D s v l u k f v o n J I C Y K E 1 a o p 0 2 5 e I / n H D p x P U Z H d 8 b l k 8 D H 1 2 L s K q V p O u 7 Q F 6 P + L h 4 G e z v L j D F V g s t 3 I 1 W 7 V 3 D n Y F l B C N N e u z c V E t d 0 K X F n M k S X + P l m k y Z n 8 n G X 2 5 O l 4 C W V I p p L K g j K J h a L i h e B M v M r y 3 q V V d W G i n X t p 5 g T p 7 l E V s i E w v t 6 L K x r Z b e g T 9 8 E e V J 0 b D B G D d y Q h n L 3 d 6 d o a j 5 E p 2 4 U 9 u T h 6 9 / Y k a A G 1 q X N F Y z X l A M s S T X A 8 3 e 3 Z O j S m C L i B 1 W S 0 Q C / o x R g p S H I q W Z 2 f / 2 w g S 2 0 j J 2 V g B + p 5 J X T z 5 6 7 w C 6 f t l b s k r + 8 a 2 N e G d a 7 S J N h N c i h v Q f o r f 5 Z i i c w l S g i r p 2 S e K 6 A E U A h c Y 0 Z E O g a N 5 Y C Y z F 3 H v v X + E i b Y K u 2 Z + P i x o t u c e 0 v / 1 9 f V w J M 1 E V P 5 I 3 x M L U 1 Z c u 6 b K X Q W q J 7 H v / n O 7 o z 5 t k N K f r q d v G O m M 7 m 8 p W K l 1 Q z / N h 3 O X / R l r p x Y 5 j G n 5 B Y q r a 2 V j q 8 Y 7 1 v m d a j l K 5 q 6 g R v H d x P a 5 v m p I B O D 0 W o r y t l k U i F d 9 k 9 w v w 1 X E f Z Q I A g m M R a D J F w V t p L z 2 1 K 0 T P r U x X N J C i F U b Z K P S 3 V U E k B b b l P 2 B 3 t b M 7 K f L z r D 8 L 0 r V 0 L I 9 U c u 7 P F g P + T S D t S A X 1 4 t Y H W L M w I 5 s E m V X M s S + 1 M 6 L 6 B P d T V 2 c 6 / J 0 3 x p O r 9 6 + z s o K P 7 + v W d 9 Q 0 m l J d j 9 S W b N / Z S Y z g u j V 0 U 0 C v b 4 7 S j W y 2 v c E l F d O G 2 6 p w A M F D r B U h m 0 L U m S 0 c H E t T B N f F m J t W 2 r u r H d W x A W R + x m 4 S J p w s B O i 0 w s w L t u + t s S f / A C r 8 Q J D M O j c + E x L 3 1 w 0 d 6 4 P p t J i z u M d b 7 z M 0 o u 8 k L 6 6 y w S Y V e 1 I 4 1 D o 0 9 e E z 3 H k y w V X S 7 1 D F N 6 f D u b X y X f z n X i 9 R 9 G 2 p L d y s l 2 R d H w Y S d / I m u B h 9 e i U m H A t y a Y j A k W 9 + W p k P b E g R 7 t K V j 4 V Y J c / X Q 0 Q H A X Z u Y d f J m Y 1 Q L r K d a C l y 7 H 8 6 r P L y Y s z o j 4 F 6 C V J N z I X q 5 L 0 l j U 9 W 1 / Q z s s g B 2 7 d h C j y a n 6 e b D M I 0 8 w p Q u N b O i t T l G U T y c p 4 z r S Z x f f / p F / q + t I 2 z d t p 9 2 r Z 2 W G g 6 F Z o s N X J 8 Z j t E k K 3 U p w C L t Y f e u t X F x W Q K L A j c t z R Y h z Z w M W g a D K O j l N E M H X k T Z 3 T 2 8 L U k t V j 6 A W H A H F 9 P T 7 Z 1 6 Z M a n o I k h b s 1 j n G p 8 / C F d G J 1 U N 9 Q h 6 r Z T 4 t 2 X 9 t M z 6 2 a l Z r O J N M T W w I a Q 6 W Z 5 M m H N 0 v a 1 6 U W T C T U 8 M h X T c O D q B Y 1 M w M U 7 U X p t R 0 I V v g + w O P I k W 1 P j 8 g E g I d q g i w H K w o Y p M + S S i X d 1 d d I b z / X 6 l n k 9 S F 2 2 o f o 2 9 d C d y Y R Y J p t Q Q N 9 a t 3 2 A N L h y W H 9 U C u i 1 w s p V r B l a K N A V P / Q w I p Y J j + K 3 7 i g o G J s K 0 R e 3 o v R S b 4 L e 3 p 0 Q q 4 P 1 X p i 7 C O L Y Y g O d C o u F K S c b p v x Q l g C e Z 0 t 3 O 2 J 1 J 3 X Z h t q 9 d R 3 1 r O F 2 j o d M E p c Y 4 i S T T i t p w B + y 9 o h Y K P A d a C t h B s U 3 d z F v U L 8 R Q O D Z s A z l U 6 4 E 0 L 7 E 9 c k b M b G u p f I L y 1 e W A n b e m L K 7 y m 0 7 E w e j N n c 2 F 5 R 7 P U h w q 9 E i e O P A P p l k a Z P p 0 j 0 1 8 T X B 1 u j j Q a U g U O 7 z R W Y 8 2 M D s A 3 H j q 4 D f V K F w K C t W 7 t S N q H R v 1 y u K 9 Q A C r 7 I V W x q g 3 H S U g b L b u U 4 N d U B Q H J F o h F 7 Z t U n d U E d w / u H 0 e R / 1 C C b 6 2 d W b z q y j Z 9 f P F n R E A N g L A o W B v R v U m J M k F 8 W m t j T t 3 e y v Q K b 9 g I L u 5 b Y V l m + c G 4 n K I K s N d P 2 m l q j m r j U O s Q v Y 1 b x y 6 l C s k w K C C j O Z T N G t h 0 9 o 7 N G M v i P 4 q C s L N b C l m 5 7 b g F W 3 + a 6 e Q X c L N 2 q Z T C M T c B 9 0 Y g k 8 5 0 O m 6 w / y 5 9 k N 8 j W 2 / I J L 5 C U T U M 9 k M m 2 k L R 1 p 2 T 9 j J c k E e M s P M O U K U q H n b 0 v X G v 1 O f a B u 2 l D f e v E 5 S q d c V w + A 4 m N / C A N T P i C F F 5 7 K U H D W G q z E 4 O X v r j T Q d U 8 v Y d C B D W F C b C U x 1 w + z O 6 q B q T i e 3 Z i i o z u X y p 2 r D j a n b I I Z S w X s 6 + v O 0 4 U g S 9 1 Y q G g 4 X e D m O e y L 4 3 c Y o E d v a B x 7 4 u k E C 3 b B G f S v S 8 s A L C b E Y v C S u V o 3 w H q s j W 1 c u X A O D H S n 6 c W t S d r U q n 5 A q E S p Y n h g 3 + a k W H I A W 4 v V F m 7 B Y C Y I k C t f T a q l n 1 O / f H B + e + Z C 4 J / 2 n c N Y e T s j 0 4 u Q 0 b B S w G f D U d q / J S E z I J A O o N a F Q p U j B x Q L c / 4 w l a e e g L G j N b F s y Q 6 C 6 X m H 4 m l H p i t h / A 3 T r m z g O 9 5 k i 4 S p R q / v S M g 8 u 1 o D x E E R w i g Z y w S g z E d H b 9 O 6 d e v o / M i E T g 0 u A u / y Y b l 0 K q 1 c P U z 7 V 7 U X y f I M R B 5 O q 4 K w U Y m l w Q y G x Z C p h 6 0 B 1 i h t 1 G u s V g K Y y Y E 9 K P z I h G U q B p j h A F c Q g 8 v Y z R Z t J c w k N 3 M S 0 U s J C w f M l p g w u 5 I w Z F J x t 0 B B r r S u S P 3 0 I 2 j i / P a z Y F u o I / u f p 6 + G E 3 T / c Y Y O b 4 t T W 6 P a O 8 / O d C 4 C m R Z j d y a s B D B x t o m t Q C L p 0 L a 1 a T q u 5 + 4 t B 2 C V M F X I O 9 h a L T B 7 A 8 v 7 g c V + 1 1 L D t k w m j o o 0 P h / n C l D N 9 7 t 4 Z 0 r S g 4 o S 3 n Y w c O I q 0 4 U z E g T C j G e s J s 0 j E 8 e x r 9 3 v F z g D e 6 H A r A I s 7 e h n I j 2 z A f u i q 1 k G W P K x 1 M A s b Q y 6 L g U B 4 B 7 D 3 c V 3 V b t 9 2 H I j v 1 i V N w K E s W E m E y y / E g 0 m O G u 1 r Q q g N K 9 7 X j o i M L 6 E g V M s G O x q V g o L p d j S k a J v 7 U p w G y H C 9 0 n y i g D u U r E 2 T H / 3 0 j 8 I N t l c y B q o j w Y b a H R S D S G k u E 0 F w I p j A B o I Q t s p H 1 m a n Z 2 l R C J B p 0 9 / J i R 6 9 P A R 3 R q 5 x X F + m 6 V 5 / p G K B F S c D 8 5 + F V j a Z 5 v 3 U j y e E H M P K / X C p o S s K Y K V Q g 0 L R c G S i K l 5 / Y E V B A o Y b q Y N K P 4 n 1 9 V M j a U E 5 t B h + U S 1 m J r H A C n J T H s b Q X P 1 8 o G e P R W 7 f + 8 + P W R C 7 d q 9 U 5 b o Y K A X n R R X H s y p G w K I w L p 8 j Z 3 9 n H m q m x w a i v D 8 7 a h s P G m A j o V E u j b 1 A R 4 L b R G M X f 3 + c o P U / F j / t N R k g n I t h E w A T t r o a E b 3 s 7 r G / n + A W U g Y T L i u X s / 6 H l r X s 4 6 f X 3 W f m 9 8 x N 3 5 H R Q K I w B I q n m y W R i g y 1 2 Q w w t u P 1 S M / 4 d o X b i C s Q q 2 A B j 4 s w H J y G j s x l c K N h 5 G i m 7 Z g X 3 b g O 9 r F a 4 i S d J M v x R Z o y 4 n h m 7 d 0 j K i 7 e 6 2 O o X J R x H r 0 M L j r p V g 7 o Z D B E s c J s 3 l X v T q G T D Z A J I y 1 L G Y F b L 0 A H R 7 F g P m K W I G L H P K O N d l A z f 4 a t / n u c H v q h M + u T k H D k 1 g / z c 3 l u 3 U g k t I N o q N H D p D a 0 y 9 4 I s 8 V N I l 2 7 M m z T k Y M Z C U s X 6 K N s J q B r v J S C F s / / 4 X N p d 3 C o U d h m V n v b f c F E T h e J x Z z i a / I p H S D X 0 U X O p 3 Z P J 0 J i g T S 5 U u w R 1 L M O g k 4 v d R + 4 6 s B G M D F q t p S g M s J H K x g P d f e R W 6 B t t I w J A K g B 7 a F g s w E 9 H T E w B E q 2 t T B 7 p 7 u j G D 4 k Q o p 6 J B Y j c C 0 I C z D x + H Y p Y C e T g B d 3 + V O T D Q o t + t r k D A 1 V T i A q z i m i D U 9 M 0 0 t S 7 N v z Z I i c G 2 o b G y z b 2 d E D j 4 E W y 3 A W V S w S q Y z o R j Q o 2 h 2 n 3 2 p t / I e w K / 0 z r P 1 g P b 2 d r p 0 6 Y q + y g e I N c 0 W q j 2 K i q R Q h 2 o p g W t D w d 2 z y e T F a q V T Z 2 O G j v Q n Z Q Z G K X i z B e u Y S m F i x r V K a D 8 9 z + 0 T 9 E w G G d c e q G e e f q I W F t r u n 4 o 6 1 N e 3 V T L D 1 p 0 g S K B c v l C k k Q u 7 i G V a x c B e g M 0 V G g 4 s d q w E c o I 9 4 7 M R Z Z X M 0 o i N 7 V g / J d H A A r s u A Y c O H Z D Q D 4 O D 1 y W M h o K l I 4 H K 2 k h r / 6 p 2 9 + x e O R v r W z P 0 H F u O S u D N g e k i u y s 1 a E t n N q D B i u N 6 A A a j 9 5 i h A s 6 v Y k W + e 9 e A h F 3 h Y I 2 p c W m g l I M h 8 X j p 3 r 1 6 p h P c g W I D w F g K s l A 0 R A o / e + W e 2 s 4 M 2 z 9 j I S E 6 L T C g W w / w d j b h v F 4 X 0 B O V l x 0 d 7 X T u 3 J f i 0 R j 9 C Y I E a j 0 U J r i u V j e v 2 M + C c m C H p k r x l m e S L L b 9 M l t / Q b f g 3 g 0 / U t + X 0 p M s 0 K 3 u N x E W b u F n N 2 N 0 4 U 5 w h i C w c 5 U N t J 8 w Q V o h / z c c P L i f X z n N o 0 e 1 F P T S + q X X R H L u H v 4 K N L B Q I Y K K G O u n Z C y j 3 E A q f u a O K m a o 4 4 w q 7 3 d i y T + I h P b V 4 d 6 k u E z Y 8 L O c 5 c O C x c N 9 C d f F K o F k y s l t n 4 Z j T J c L u 9 Y V 5 s W 1 a z d 0 T M G r C V 4 9 q q U E p g 0 V 6 9 y j y A Q N 0 z l m k 6 q A X w E F l t U n W D + x Q h a z u i v Z v v i G 7 t X y w + m h a E 6 R M W 8 R 1 g h L M r w A i f H / s A s u z t r d 1 V M 5 S a M V a E E 0 o o 5 N h d u 6 2 N N I S q G t C Z W q v m B g q h Q O Z s u D 9 T 6 i D T P 3 1 U U A E J g 2 l J k d U c 9 o b c h Q C / P n j Q H V X j E 9 b e W w w 1 J + H F c K a 2 N 2 X 3 o 8 r 7 x y A A s N s e T e D O o a Q N G b Y y u T d 5 j 2 t d y A G 2 y A 8 5 A j U X 1 O s k 5 T c K 8 a G x v 5 V e l R r S U w b S j T f r K t U r 3 h S T x E Q w / D u b E k u F S V r D 0 y V g w T X L F H O o A D 2 r A P I D 5 v L B S A P Q e 9 a G Y i g 7 w r M W i L x Z V j K z j j 4 p X t S c q Y N p T o h 0 R c O h m d 8 d G p W k h g 2 l C 2 c a p n U h 3 y z F y o R M n x c 3 E f T l k 0 A J l w / i 8 w M q E s E g 5 M M z D v A S u 9 h G V j e 5 o r j 5 X 7 n 2 a 3 K w U d c u D S C p u p + e v V S k t g X L 5 S 3 e W 5 T A w 4 m m L Z P E V f S L 2 A T o X m B v V B c x L 7 d n 2 i C A Y x s X e F O X f X 4 O 1 d C b F k G C B e K b T q Z 1 w J Y E k 8 g P w 0 I j q h H 0 E F + f p U K 6 n M y V 9 m N H T 0 5 c j k D Q V W N I g w H R A 7 1 q b z Z j L Y b Y F K g A 6 F R i a l 2 d r L u 4 s S N m o B y c w s c y / 2 F d m n v d 6 x / 8 A + l 0 R a j H q o Z K 7 I 4 s H Y s y 8 Q b a h 0 V m 0 L V s x C + a f W H m / t T F D / u l S u i x x b I o M Q j 2 b V y Y X V 4 u D W B P 3 f z 8 Z o 7 y Z F D P O 9 w K M Z t c N t E O A d K 1 p O Q C d U Z 5 X S D 6 i I U R P R F 3 O R Z i t m 6 V S t J B A W q h 4 H d K H s 6 C z A N s g A 4 l / d i Y p 1 O T s c y 5 G h 3 C J B g w g K g z / 0 4 1 c 2 0 J V 7 Y b F 6 r + v e Q r S v z o 7 E i l q m l c b I o 4 U P B F d b y t C L B w / G L f 1 A m F / 5 I h o U / e E i r P 1 f P f a W g 0 D 2 v n b 4 D X a Z v v 9 f z 0 r 4 c p 8 i R T m k + L P Y Z x 0 u 4 4 E t S S Z Q V M 6 6 K t e p U W 6 2 + X J g g K 3 y Q u H m W H k Y k q x d 2 0 U j I 6 N y r c g j 7 + p r F v x x g d g 6 V a u / Q F g o p Y w q c + o B G H z s X 5 v K W 9 h n t u r a 3 Z O i l s Y M / d 2 / O y T X k S p 6 m N E + w v 5 7 + K 5 i + / v B 8 u 2 3 l r v X 4 t S M i 4 u Y q n R v q r p D G a A T O M x 6 6 9 b N 9 K t f / o Y G B 6 / R 7 O w M p 7 v v z 8 / F h V R B Q C D a U P V m o d B N v V a f x w t L B T H L I 9 D T d 2 R 7 f t e 5 3 f N X C i 3 8 2 S g T E P t D f D 0 W k S l G 6 9 v U / 0 E H x w 6 2 D H A F e / R + 5 Z W M c S 0 H M l n 1 W x c C / B 5 s v W a W a B S D X c G a + H v v v 0 s D A / 3 U 1 N R E x 4 + f z K V H 1 G k R B X p V C 3 E + u n C l s t J e R s T D u 6 R r 1 O 9 U Q s C O B x n F N q S c m n P o i 1 E c 2 K Y T N L D 7 r S z d 2 J i U g 9 1 w + E A 9 4 D R b 0 J d 7 F 2 Y Z j Q u L i q P U b r g o c 7 U 2 L i N 6 g b E o E 2 K / R r X x Z Z L G 7 t y l t v Y 2 i W c 6 t + h P 1 w 6 B a E O t F h R b j t 7 W l K U 3 B / K V B + c 5 Y U t k 7 P A D 6 7 O c Z A q F F + 6 i + a G N X d p S Q P W H 5 S N + M C 4 q j l I t B + S L W 8 G a u F v B n v 3 s c 1 r b 3 a X a U J x m 6 1 T N / o 5 d u F r + l y 0 z 5 k I D Y q F y s 8 2 1 G N j x I A P t G y w x N 2 6 a A V x a H G Z g f g Z q 5 z c H 5 u l / n x q j n 7 y 2 d A c z O w 6 I k + Y 2 R 5 j O X / i a T p 0 6 T c 3 N T d T S 0 k o / / M E f q Z u W A J j d j t / g h 7 P D U V m H B R z a l q C u N Y V l N 5 d g x e N b c N x O M a D M o Q + w S s o y I V T W S V m p l O g M L F M C 1 i r B F d P a X v 3 p 2 i E Y c / k 0 o J C c l R K v N 6 A T A e 0 b L 5 m A m 4 / c M 3 / X x D L i 6 o T 5 x y 6 W T N / 5 T 5 9 J e P H r q x S N N t L N 4 V H 6 5 P h p u n 3 n P v X 0 r K P e 3 l 7 a v r 2 f w u E q e k Y q Q D E y o S 1 p y A T c m f K / E e 3 M U m Q y c C t X O 1 4 o / K L i 0 B 2 v b q 2 w O M e + C o C F c g Y o l M V 8 r T T N z K v e L c k o F U N + 1 T 3 2 r G c f n 3 O 8 d x m W P t y 4 M U L f X L p M / + h P f k D / 5 R f / n f 7 2 3 / 4 b m p m Z p 5 F b t 2 n b t i 1 s p Z q l t x E 1 / X L C 7 u J / p S 8 h r u 5 C Y V u n d D o j F q m Y h R I r x R Y q 3 L N d f 7 p 2 C E w b a j 6 Z o V B m e Q u 8 V s A v 3 N q V y Z F p / 7 8 / I a E f 3 v / F O R 2 r H B s 2 b m Q C z d I v f / X 3 9 O 6 7 3 + U q K E S / / s 1 v 6 d i x j 6 m 1 p V k G j O f j / u 2 7 p c L Y Y 3 Z 2 V F E K F r P f O y p T s 1 k P K l M V e u O u Z C R E d R W A v 4 + / G q x 5 / T / r 7 J D a 5 v 7 t c V q 7 o T O X U Q Z 2 v B 6 A j S p x 2 i D a T v u 3 Y O X s 8 l Y U k U i M C f Q 7 z s M 4 / f F 7 T C j O r k g 0 I s s e 8 v d k W D 4 c v x 6 l 2 Y R y 9 8 A r d L g s d H c l W C f X Q t m 9 f E X a U G y d E s k E N W z Y q b + h d n A + v h g A Q h E T i j M k M z d H s V i Y 5 j O h u i P U W z v j 9 H A m L I O e a A u i P S W b p D S v j E I v F 6 4 9 i F Q 0 M w J H 5 C Q 8 Y 0 s 4 D C + q z / K t F C j r f E I p c T s l F K l y r h 5 C J h Z I 1 b h 5 l / 6 W 2 m G B d c j S A h t x 4 C / U 0 E B z c y s / 8 r 8 U a I i Q H A e K w V a Q C V h K M v 3 0 f 1 z Q s e X D / S e o y P Q F A 9 O g M F Z W C b x k A v 7 A J E O 7 a t 5 a a l I K I F N x Y Z L p e I b j K u R r d g 1 N e h D A 2 Y U f W 1 s x v j d 6 i R o i o F b 9 A Y q D 5 1 8 u / M 9 / / Y K O L Q 9 w W B w 2 d T F l g d + D h Y R m L V Y 5 o C I x J 8 t 7 M V z B r k 4 u c Q x p 8 q 9 F Q B 6 0 r S B y D W K x S D o q L 1 e n a i X S U 1 1 z w Y v G X I I z S s e r h f y Y G q L S X V 2 D i C P 6 z G B M 0 D W 9 d b d 9 N o M p h W I H u Q 1 P h O m b s f I 7 + z N H t F i k Y Q G J v A T L W S u 5 L 0 P z y b S / b q 2 w B G I c C o Q y + 1 d H m p s k X A g 4 b 5 c d 2 C i l F I K y x K I S Y N W v W T 6 f 4 P j x 6 7 G 8 A 9 l a G q v P 0 D e K b K g 5 P l N 8 j R j z I g e X N G h H G c K w a O L k y C T t L P c + G R v T + l R L C U g b y o Q 6 E m C U 2 7 8 B 5 + 5 6 8 X / O L t 8 2 V 6 x L C 8 a x w Z h M E Y J F + u p 2 V J a N Y I u w j q a s b D C D N i F m N V Q D D N r C / f P u 9 Y d 8 w y x 6 7 O p U C P M j X N I Y U t m h I h h c P N O e U i H a V H g v C A h E G w q u W j 2 Q q R L 4 u Z 3 v 7 n P P i f X D W / / x j I 5 V j y 9 u P t a x 6 m A O r o Y a 4 p H 3 b E z R m o Y s P b M + R Z O s 9 N h F 6 S q 2 d G a r B c I 9 m K 6 u 7 s X e g M 9 7 l u T j X G S z q 5 M X L o k U a R R 5 X L I I k X L E 0 q S C s N m D J L G g z K N X t Z B g t K F A 6 1 V C K C 7 v A j Q W m 6 u j c e z n L + l Y 9 T i 4 v V 3 H q o P d K 4 d H / n Q o K q F p P 3 n x x a 2 o H I 7 9 4 d U G u v e k s r Z V Z 3 N l 4 2 + 2 9 U G o i K X I k + f q 5 Y j l 3 i u E Y 5 l O R P x 1 a 4 U l E G 2 o M C m / W 7 r P f Y g V B K 6 h K x y u D H Y Y K v U 8 x R Y G L g S p Z R o P Z n 3 0 R b H T 5 A 3 w M T z T + d F I 0 e + w U c x d H J 9 x r Z 0 i j 0 U g E C S P V J o 4 h k h y 7 Z L J t K W i 7 T 1 5 O l U r C U Y b K j F a Q K T 8 6 / z 3 V h r 4 7 8 a V i 4 S z s v A P 5 M J O s V 5 g E e B S A d Y A + 0 v M F D m y Z q G o Z H v o c k h n y 5 d J s T E s s x j T J Z N X D I m U m H Q h l R D J 3 O P K l q 3 r 5 D t r D T h b H N R e 5 F W T S L 0 G B 8 W m 0 L z a n x R i v b A l J W c / V b o y t x K Y H r H b k x E 6 c S P K S q O u g w C c 5 F H J e q Y 2 n 1 7 C / V u S 1 N e V f 4 a y T R i X Q M o 6 e Y k D M e 2 n u X i W 8 0 n F s U z e 1 q d a S T D a U B A m k x F + 4 Z T g o N z T b G h N 0 7 f Z a m F b s Y U A 7 R Z s y G L D j A G Z b v h T Q / 6 N e Y O X / s M p H S s N v x k N 1 Q A u b T V n T Y F A b 3 K + 7 F 6 f k j z C 4 L E i j J m z Z y y R S T f E M e k s H l K B R J C x x 4 7 q l O C 4 6 F A Q 5 M S l G 0 t X r S 4 C 0 + l e S s p 8 r b R k k K m 1 D O z 4 S q O / O 0 U D P s e s V A p 0 G W M m A u q J L R 3 p X J f y 4 P 2 I 7 I V u g P f t o 2 p w 1 u y N c X e 1 7 T t s D V F o i 0 G x T g e D f Z v V A k l Y S L h s 2 H L 5 E b d 5 N r S l Z X r V Y m G X q 0 0 S i J q 3 p 8 O M 0 o W 0 1 o l k K i l z + H A S R z K V k g W F n 1 7 P 0 t 7 1 M z K f b / P z r 8 h 3 1 h q B c f l Q e B I r Y p 3 8 U 1 c G i y E T Y K w N 9 A i n t 0 O p I T a Z A L v O w B I P / N / e T r d N h k 4 D f M 6 4 g 0 s J b D o D 9 9 U s k D T t H 2 y 5 j G U n S 0 k m / M x c n M V r o U R w b V k n x E c n H L a w W S Y Q p 3 E 6 Z U E 8 T J d y 9 a j W o r O t 9 m h y R t Q z M Q y p 8 s h V h G j L j e 4 1 G Z r W i x 4 X C t T u p Y B e d W z w A p w c U l N 0 v v z P r 0 m 4 e 0 P h Z 3 9 / p Y G u s H V j / a s a f g f A 4 T c e 3 L q 8 6 6 X y U E A k i I o r s d 7 T I W T o g U N n h s L 0 5 a 0 Q D Y + j x 1 G l b 3 z u Z f 3 F t U d g C C V A r a N R z F K t N F 7 c l q Q 1 O D b Q B 3 / 7 v y 7 r W C H Q k 4 X B U F g U e z q P H 7 D r 0 f a 1 i j j T 8 y E Z 8 7 H R 7 2 M h h 9 m 6 / f 5 K r G p S I V t h i T a z 6 2 m G A v A b V x J 4 Z h A G R L p x f 1 b i N p G k H Q X R R I K c u Y l t B E A w N Y g r 7 S e 8 x + 5 g U H Q F c E 5 e H l p A P b c 8 m J j f w B m J j N K 1 k 6 7 J D O z 4 S g H n E 5 X b 5 c e L h 0 y k c x 5 S l A J 6 B + 3 T N I C t 7 O r t s a w T Z w n n i e p K 9 w K k K I U p J q n 5 D X Y b q t z n l h K q L B G 6 J D H t Z R V H u 0 2 3 m U y I N h T L + F S a L o w S x 1 O c n s x J K h G n P e t n q e / F N / R / q T 0 C 0 4 a C h L m m 8 Z L G r n 1 q U R N V S y b s C F Q N m Q C Q C X P g b N y a Q H d 5 j L D A D 0 B 3 L P a F q G Z P C h w f C g J h F g T m G O J A N 5 x f Z S x T O f z y 8 6 W b g 6 g I 5 Z I J g r S c d d L W x 1 g h 2 0 J d v M P W C e 9 p U e l M R m 5 D 2 f o T B A m U y 9 f W c F d V w 9 x s B X m C Z M o r x U c e C 2 K v M f I D x n O g 3 H t 6 C t 0 u L K X A C f E 4 e c P U M + h + x v 0 7 9 Q C y 3 6 y m k 0 z E 8 0 w e u / M i 5 G R l R 1 o s e v S b b + i H 7 7 / Y o 2 O L g 3 L j 8 r 0 O 9 x r k 4 G s h i S a X X K v 4 J 9 e 4 r Y g 0 i 2 B Z k I l / H M L e A 6 / r / x I M B K s N J a j O I i w 3 U M N f v B 0 R x a 4 E x t L E 9 O 3 Y L d a Q w Q 8 p f S r h x H z x 7 8 f J G / b a J D z T z U d q 7 h o s 4 u R s P k O w t k n 2 E L f + L 8 Y 9 T 1 w v 3 Z Z b D i j y a C J o E r m S T y o 7 D W K T S V k n u I h m W C U t a U G r d E N 4 n k A J P x Q y D l b K I N / t 0 5 E F A t t g V w v s L w f X q w Q v B B d x n I 2 e v 2 b O U H o 8 V / o f 4 u A B Y K g M Y b + 5 G 6 H P L V c S R D L P c / V + p G B Z i f l e k 1 9 4 v 9 K l 6 D Z Q G Z i p Q t X A t k R G F F l c y S c S z g l 2 4 x 8 P a j L l S K S I l I t L Z 4 S y / k E S L m 1 + D Z B 0 t z 5 S t R E X A F B Y A 3 m v q 8 N i F g A + 4 c Y 9 F H P k U b 7 y P 5 4 N y R j R n c f V s x X f W e l K 3 3 G 9 h K J P 9 w g a T D J p M X B s r B 1 c v c 4 m o m c 2 Y K 9 D S R J g g L o a H B t s k H l / Z S b L 5 6 G Q R K o s D X H M V C E 7 b s I v R s I 0 e M 9 h M q H N 5 J J I i C U d G I p I m X S K 4 y n 6 3 v c w t O D q T h B k A f X 1 8 s M 0 T F E H o z C 8 K O D Y C m F y V u 2 9 c P l e R N w u C N Y V n R 5 W S x 8 W A v w 8 1 r W q c N M z I A x g J f H x a 9 x u 4 u / C m i O c o j i h Z 3 W b / M L M D K z K 9 c M w V x J 2 T y O I 5 D 3 c o B w U i V Q I K C t k S J W h k 9 c j 9 O H l K N 2 Z V F 3 e y g K p 8 K O r E W 4 X J t i 1 x e d U u n r P J Z Z s i 6 a v E W K r t K A h k I S S 0 0 k k 0 1 x z k m + p V p 5 R O I l w W 1 d G 9 t y z s d i 5 c c W A m Q r o f M C g 8 M F t C X p l u 5 o / B x L 7 A Z Y T F g q T d N G G w h y 6 e 0 9 U 8 W r 9 F s A l x X 0 Y 6 x q d C M v M D b h 0 V 7 i S w A p e U 1 H Y n 8 E 9 l c O 1 T q b t B G I d G 4 z S T J z J x W n f j I V k U B Y W 6 e u x M H 1 0 h S s k v q 9 7 D S y P I t j h b f M S G i I p U m n h 6 6 b G 6 n p S V w r O p 1 e H 8 z U k I B g d b + G n C 1 M o t y 9 3 f p e 6 H V 9 u o F f M b A 0 G Y J 0 P D k d D m 8 Y 8 B g i A + N u 7 3 A 0 e J 9 g V b G n I i M u U Y u K h U w C 3 D / S k x G 0 0 b Z P e t S m u 2 Z y C q U g 4 L + q I n o h q 5 g O W Q 3 d L R k 7 2 + I j d t Y S 2 M D j l E H t G G O D 3 l L K K z 7 K r i D l 8 h k i Y f / j s x v L m y i W S s k q G T C D W 6 a E w u 8 b a W u X e M y R R l u j V v j n Z d w 9 j T 5 i 3 d + K a o 8 e e s B d f Q o 0 / J R E m 6 E d / e l T / 1 2 C B C T W y c p p Z B U Y f N L H y s Z o x o X C a B D T R + 6 D L S S o Q 5 D W u 6 c t t y o J H w I a W 9 m m G C 8 X g / S j d f A Q S Z m W 5 u A G s I i x O s S N i v M C Z U 3 i a B 9 p C V Q P 8 V + 8 v P t K f l I q h F B S R E B q y s C B N x 9 F O + v B S R K f r 9 y 0 X b l N b k r Z 2 J I R Q K U 4 H i U 5 c C + U G c 1 O a S I h n O P z T H 3 9 H / + d g o f o c X y G s b V O H B 5 g C W T 7 q + A N b C Z c j E w B P d C n I B N x 8 q D a a t M k E 4 L p S M g F w 9 f z I V M n 4 k 9 8 v r o x M y h I J U V B e F p n k m g V t p G 2 d S Y m 3 N 6 B 8 + T 3 9 m a 2 d 6 s A 9 u Z / D L 2 7 h 6 F D l 3 u V c P o m n 6 P B L z + n / H D w E l l B N D U m 0 T i U D k Z G c + 5 y a X 9 z V j k F g A 5 J K g G U S t Y B p J y 0 V Z H Y F l / D G 9 g w 1 c e V Q b e c H Y G a d + w G k M Y T x C q Y S 5 V 2 z r G 9 N C a F 6 W p J i k U C S W C h N R 7 b P c x m b z 6 n p R j P z f K 0 J h B 4 9 p Q d M Q o 5 v 6 9 2 o n y B 4 C M S e E s U k G u F 2 E 2 e y c Q u E T 0 K s h Q G 9 c + U 2 s M e A L P 5 9 L e D t 8 F g s Q C A M E + B k j D l u g y 0 E 6 I L 3 g 2 u V / E i V b 6 0 g t r W C p e J v p t Z Y m l 7 c M i 9 k M 0 R S w v e B T L r c b W J 1 d K w p 0 J M g C V d i w f 3 b x B k P t y + X s S y K U 6 7 i V W u l u O x K w 1 l a p a 4 U U P 5 i P X i 1 R K e 1 P 7 t N I i O m a 1 z F X d J 4 x b Z Y I F B b Q 5 r 2 b o y r N C G P S o d 8 M Y J u d Z B I C U i G E B X r O + + + b m l I 8 P 4 C 6 / I Z R M K w U j p z Q S g W m C o U I M L F A F y M R Z R r h M 0 d u 5 q z u T N g V w I j u t v 6 F 7 8 c 1 i n B A V w 9 7 F V + u J f b P J o w A A K X Q A h V e 0 m R R a X Z 8 + 5 8 x b h 3 K F c J W S z y z C V w D 6 5 T / J 5 2 9 z i E x x J 0 O K c H b y 1 O K 1 c A 1 / C I D t w 1 1 Y 2 O 0 N G b c i g D V T h L v R J g k x W / n Y t q C Y w F e Z d y V A v 0 E m K 8 C V a v U t h d 9 M m 0 Q + Y Y G p d I 7 p f Z Z A I h 8 g m F a 5 V u i 7 F Q Q h w d 2 m J 6 9 i 6 P k S z X U E f X 6 K U a 0 s M X p z / 7 y X v 6 C Y I L 5 7 R o a 7 A x P p G l i S l + W I e J F H a J 5 T j c B N S E Q l g p p 3 D e 0 V L u n 7 e U k J / A L 9 f H w 7 S 5 I 0 P Y V 2 L s c f 7 4 V D H s 7 k l R r z U t C e N k I A b y 5 a 4 + 7 9 Y v n z Z 2 p O n 5 I u N M N q F s A S l M 6 J L L X B e K W C O L V G K V 9 J i T E C q V p s m Z N F 2 8 z a 0 r I Z L u L p e u 8 g T 1 9 2 2 g l 4 7 s l 2 c J M p w z 1 0 Y 9 2 R t M X B l K 8 t P C M o F M m l R s p W C p 4 L t q Z p U F 3 J h i p 0 Q E G a y 7 J f f T w 7 y 9 b Z 3 F K w l 8 v s I s E m C Q G a u I i x P J k A h S A a G Y N N 5 Q H a J m r F G a T t 9 w O F R E S q c x 9 g R i J Z i I C f r J X 3 x f P 1 m w E f g 2 l M G 6 L m v C p P j U K i 6 9 g L k 2 V W l g a U U 9 k g k o R 4 b b Z a Y H V U M m Y P B e m O b i y j K B K L O J Y m T x p i v C Q H 7 w 3 8 5 J 6 L a V d C g k U u V n 4 p / e w C C u I p c R K W e W g w e f 1 U 8 V f N S N h Q I u X 5 9 n 6 m D 2 h L F Q y v W T N p V s k A 7 F g e Y U a s 9 z m 1 K 0 u T 2 Y b t 5 C g J n n V + 5 F a U b X D 1 h 4 u B Q n z B t L B M H E 3 5 b G D D 1 8 g v z M 0 F s D 8 5 y z r j U q t F C F A t c O r p 4 i k E s m 4 / L B M s 0 n 0 n R u 2 J F r 5 e 5 h x o Q K s 2 y p / v y f / 1 A 9 X B 3 A O X O 9 f g g F f H N 1 j u 0 q S B S R a U l h k E m u t f v H h P J z A T H z o d Q g Z b 0 C 4 0 u s k 4 s a w z L W X Q X G n c N F l j 6 4 h I 1 g F G G w i v Z I / z y 7 z S A L 3 y d p + X F D o A J i 2 U Q y c S Z Q M p m m M 0 N 6 z h 6 L m m I E M i l C / c V P f 4 C H q h s E e h z K 7 y 8 W d c Q N g I + t Q u U W o I D U W A U X I A p X x F U y b L 2 1 G o E Z E N W Q S Z E j X 9 x 0 p f w q 7 1 T 8 2 Q 0 Y K 1 L W B X s 4 f D I Y o T F Z Y o H 8 1 g S S O E j C c Z Q D p 8 l G K 5 K m e / C M i B V S A u t 0 F p Z J l 6 M i k Q k T 1 N j A l W W d / d V d n b 1 z e x O X v i p A 5 W O j A C F W u y p P Y V S 3 e C X z 2 J 4 m g E c m j x S J 3 D w T 8 m j p a U n R z m 5 M E 9 J p n J 9 X 7 4 f o 8 x H 0 P v K 9 4 s 6 5 x J K 4 l I 2 6 X 8 U t Q l n y Y C o j F k q u Q S R J V x U l p h j 9 + M / e 1 0 9 b P 6 h L J 2 j v 7 j b J c G O h l J V y C w 6 h d F Z I T c t K I o V d e S 3 + d M C 2 T F l 6 9 e e n X N J Y A q J s a k 9 S 2 N F 5 y j I f z 9 C j 6 S x 9 c 0 d 1 J M i 9 m l i 5 z 5 m y s O K 2 Y K 7 e 4 D 3 i e I r N n S 5 L t k y q k k z S P / v Z j + T 5 6 g 3 o c 1 Z t + D o S 9 D 8 0 N S j X z 5 4 4 m S O W d j e U A i j / X o 6 O / P + k E v h Z o k 9 + f j j v O i d C k j T t W p f Q a Z y / 2 h 2 E P H i C + X 6 c 3 0 Y 0 Y f C e i b u i 0 u b j a T p / S 5 c f C / Y q V 2 X H w q R q 7 2 j l M k Z B 8 8 P W m a i u s T q U X Q P t / I o C N 2 T i Q o Q Y g q H g 9 b W x V k Y J o E x P A w x x v O Q p J c p 1 U 3 J 3 C m 0 l F e 9 o T F F b Q 5 I i Y q k U Y S D x Z I b m 2 N o k s d + 4 5 e b Z B H J F t Z s + H 9 H r n I x I m 0 k J J s 3 + 8 E f f 5 d C / 3 I M u z t k b d + p a u 8 5 d G O f f E V K 9 f l Y 3 u u n 1 C 2 E 2 B Y e Y B / b 2 7 p T q B f T I a o C q I / K L 0 p D J x E 1 Y T E z v H i q f u Q T R q R s R e n N g X q e D L C o 8 N x y m x 3 P 8 X U w e U 1 E h P L Q 1 L q 4 h y K O I h f f U t R n E P T O k y N Q U S d D j G U 4 T I o F Y b A E 5 / i / + + s f y n P U K 5 + x Q f R M q k 8 7 S 5 x c e s K 1 V R M o j l S Y T 0 t 7 Z k 2 T y g H i F h B L y 1 R m x o P h e q C Q P c d S F v t b p + E N o E U i F S s 7 c j L D l y d I r 2 + P 6 H k U m Q 5 y J G Y e + H A 0 p Q r G Y L v M Q e w z P r I 8 z W U A Q l 0 y G U I Z M H Y 1 J a g w n 6 e Y D Q y i 0 n R L 0 0 7 / 8 x 1 x 2 9 T 2 2 U b c u n x E U Q G d b l L L a f V B + O N w I F l 2 g S D s + a N w M p K l a 1 Y g p d K U w + Y q K S 1 v Z g g b 7 2 e S P Q / M 7 R K z f K W 4 w Q v x + r f C 5 N B Y 1 R p S h z e 1 J e r n P L P p T + W X y B / F o S L v U R u S 9 N C W Y N F 9 y 2 2 h i J s v 3 K f c O X e Z I N 2 N N W z v i t K l 1 n s n E 3 6 X J B O u 0 c e M 6 q Q j 9 y r i e p L 6 r A 4 0 d O 7 q k d l R t q X x i S c i F i t F 4 Q x x b j D J 5 x S g k q 6 z 6 J w x c 5 h R V 3 q s N z L 8 2 z 4 B Q 3 D H r + b 2 V h i s W E a x 0 u V 9 / p r s Z F k P d q 7 5 H 3 S t 5 x v F o K E 1 b m H S t M Z d Y k p d a n K y p u F I 0 F 0 / T W U 2 m P e v n q T W a o L u P + T 1 D J p Z Y J E x / 9 P 7 b 8 l v q H c 6 5 o b H a a c Y S 4 / T Z U a Y V X D j d n h I X E G 4 e 4 i F 6 e X u a W h q V i 2 d c P + P u F R N + k b q n E H h f R y 3 I Z y p E p a T M E U d d S B x A u r p 0 C a 7 S j M g 7 8 p n 8 d C V q E x V z r S o R d 2 M V N 9 2 4 e 8 q 1 0 3 E Q j A X n N Y F g T + Z M e p r W R J P S K z g 2 m a W b 3 M R F x 9 D e D X N C s l Q y R V + O o L u c y Z R M U D i U p Z / 9 9 T + R Z 1 8 N W F W E A k 6 d G a G s t J X M l C Q 3 B H k O 9 a a o r Z m J l G t P + b W r Q D J F D i O A C Q E 7 7 o d S 9 0 J R D V T U v w j M f e Y e 7 7 1 K 4 c 0 9 h X E l 3 m u v a C L l C K S I 4 Q 1 F 8 L 6 J s 4 B Q s / E s D T 8 k m m Z C Y c B 9 N p 4 R N 8 + 4 g R g v 3 L t h n t 0 / u I C a T O L m Y c + Q N P 3 V 3 / x T e e b V A u f c z b t u C a 0 S n P x 0 i N V O d U b k E w v k C d H R X S k J Q S R l o b S V w j V C j 3 A 2 c e g S w x v 6 w X 7 P j h d k N i u p D S i w g Y m r A M r u D c 3 7 + W n m O h f H H w h j 3 r f I o w Q E c a 9 t I p k w X 0 w a X E A O L f c Q V u g W E + w 2 W y d 0 T v R 3 K T J h r O n G f a L J a U U m h 8 n 3 V / / q z + X 5 V x N W J a G A E y e v i 6 V S i x K N h V K k A o G O 7 m Z S i X V y L R U U v x y p 8 K I C R R I T A n a 8 W r D e 4 l X i A B T Z w M T t U N 2 u S Z C L 6 / c Q M e T J p Y M c 5 n 1 N F M T L E M m E f m L a a W h X g V S q 3 a Q k x W 0 m H J o m H R M g V D J J F 0 b 5 u 9 g 6 Y f x w N Z I J W L W E A j 4 5 M c h q x U T h N p V N K L F K L G / t Z F K F + R p k y h H J E E w T C a G Q C W J I o + K A I Z E J F d z 3 y 4 H 1 F a 8 S N 4 A S q 1 B e d b w w N O 8 X x t V 1 L o 4 / Y 6 H y r B M T A q F O s 9 t I c m 2 F X l G W y V g o b Z 1 g p a R n T 5 M J x O I 2 E w h 1 4 R Y I l 6 K w k 6 W / / J u f 4 G F X J Z z P V z G h g G P H r 7 I a g T A W o W T l b 4 g 2 d R L t W o 8 D y D T J m A V e a y V / i I s Y 4 q h 4 Y Q j Y c R v e x P x s 1 3 w w L 6 z I h X E 7 5 F d 5 o y A u I U f k P n + x 3 T t 1 r Y h j 4 u Z a x T k E 8 W C N E A q B E L o k s q 0 T y G N C Z Z 2 S 9 B W O 8 0 y h A 8 L h N t P q J R P g f D 5 8 D 7 m / q n H s 4 0 u s D I p U i l i a Y E y c V / p T 1 B A 1 V g t W y r Z Q m l g 5 4 Q z D i 4 d I K s 2 9 V s h F J G p d C S T T c z n v F g H r M V 5 9 4 q z w c o N 6 U Q R Q C S a O 0 L 1 2 0 w o F h H C v c 5 Y J 1 5 p Q + R 0 Q I B c 6 G d S 1 a T c J i Y R Y m l y G U J p M S S b T R T k b N 8 l 5 H K a f / c v V 1 Q H h h 6 e C U M D x 4 5 d l 3 p m Q S k j j k u v V / r R M T X K t l C G V l 1 C K M A h B E R V w K P 9 B X 2 v 2 q D T A j R W H K g J 5 1 S 9 5 8 R I h C G H H j a g 0 N 1 1 I g 2 s f I k m c S W J C R T Z D J o t E E L F O r k X K E Y o J h B C d D 8 o 6 p Y R M s t P r t k 3 0 v e 9 / G w + 9 y k H 0 / w A J k r A 4 a k 7 E M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 G u i d = " a a 6 5 0 8 6 8 - 1 d 2 1 - 4 f 5 c - a 2 d f - d d b c f 2 e a 9 f 7 5 "   R e v = " 2 "   R e v G u i d = " 9 4 e 3 0 f 8 a - e b 9 a - 4 c 2 a - 8 8 3 9 - c 3 b 8 3 3 0 3 3 0 4 5 " 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 M o d e l Q u e r y N a m e = " ' :S�W' [ c o u n t r y ] " & g t ; & l t ; T a b l e 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 M o d e l Q u e r y N a m e = " ' :S�W' [ c o u n t r y ] " & g t ; & l t ; T a b l e   M o d e l N a m e = " :S�W"   N a m e I n S o u r c e = " :S�W" 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b a 2 8 U d R T G v 0 q z i S 9 3 9 n + / k L a k V M H K J Y S C M b 4 b d o f t h O 1 s M z t L g V c a I Q E q I h F B l H B T V L y E S o k V q P T L M N v y y q / g M 9 2 d d l s x T C a O y S T c t r P T n p 1 f z j n P e c 6 f v 5 6 v j u 4 + P d s a O e W F H b 8 d j F W o Q y o j X l B v N / y g O V b p R i e q p r J 7 f H Q P X h 5 w o w P t Y N K t z 3 g j u C n o 7 D r d 8 c c q M 1 E 0 t 6 t W m 5 + f d + a 5 0 w 6 b N U Y I r X 1 w 8 M A 0 3 j n r V v 2 g E 7 l B 3 a t s 3 t V 4 8 1 2 V 8 d G p T v + G z T f P + v W w 3 W m f i J y G G 7 n O K b / T d V v + W T d C 6 E 7 T a / N G L Y k f d 4 6 c H K v s r r e 7 Q R S e O e I 1 k 4 9 2 b H o C V 9 5 3 W 1 1 v Z K Y + V j n h t j o e v r L P a x / x O u 1 W N / k u n R 2 v R 1 r R W I V b R 1 h p K V F C S E 6 Z r I y 0 8 K i q 1 j j W W G u Y I s I a I p T F o 8 P 7 J 4 d / L n 7 C 3 n Y 4 6 0 a R 1 5 h o N E K v 0 x l f e / F Z / M 2 f o 7 V / X B g d v G O v 7 7 U a i K U T h X j u I 3 j M u w K / N V a J w i 6 e Y u 3 / v L A Z b D + W 8 d H a j h h r 2 x 4 g r m 9 7 j Q 9 R 2 3 j m + H v q 9 W A O t 8 O o 2 3 R b 2 + h s f N I d M P 4 N j t L W E q M l E 4 I K o g Z 0 t G O V U U p S x q y R R m R k s 3 7 1 3 v r n 5 9 Y u 3 i w J n q F 4 C y T U c o N G P j 6 S O Z R Z w q 1 G 9 h D B + 3 S o d b j l m l A p O R d C M 5 0 R T 2 / p f n x + s S R s 0 m A L A 7 M 3 3 K i r w 2 U t c + I I 5 S h G D V K G E 6 W Q N 6 y P h j l C U i u 0 Z V p o Y b V E Q m W q a r 2 l L 8 t T 1 d J g C 0 M z 7 X Y b / l u M T I T u c d / N l z t M I H e E k s w o J o U x z P Q R C e F I C W j K E B Q + R j j N i u j x z b W L T 1 9 9 t d p b u P h y 5 V F Z 0 m h n 1 M V B m 3 P 9 I B 8 r Q R x u t L L D A o E D k + a Q C F p I K y h N U i x T K q 0 / W F 2 7 8 m u J m t B W v I W x 2 e d B R Q V n 8 t G R F J l E D d H E G m 6 M 0 o N i R 4 k j C F F W G K G h 7 y z P K h P i F 8 v l K X Z p s I W x m X Q D t 5 G z y C n m S A 4 F D V 0 N j S B R 6 Q Y C z i p k l O G S J r q B Q c y h + m X K n v j S 3 d 7 C a v z d D y W p b 0 P x F k Z o T + i e 9 X N K 7 C q y R G v J 8 U t B M h D L B 3 2 o K r m T J A 2 F 0 B a E 8 o 2 0 y o Z o + Q l q X F n 4 D I I t D o 7 X a v r d 2 Z y l j T g K v c V I P R h D I a W T 8 V Q 4 S h E p D W N c M 8 G h I j K m T + / R t f j C w 9 6 N 3 0 u C Z y j e w g i 9 2 w 2 a b p i z + Q j t U M y h F n 9 g D o L Q H l Q 4 D E G o e g S m A k O R U + h B G Q n F n 1 6 A N g C k k h A a i r c w Q l M Y h f I l E E c D U o I p B j Z J D a O w c Z I E k s L h J K l p 2 h L J N M b U j H h e r l z q 3 b p R E j Z p s I W B O d o N / E 7 e C Y h j A k L / V 9 w Q R S X b Y J C w s Y 4 E J 2 M o k V p z y 2 R W b b D 2 0 8 f x 4 k r v e l l m n 6 F 4 C y M 0 F b m t v K U N I w 7 c H T h s Q q H A b b p v F K 5 P 4 i 5 w D W w W g 2 r G 1 O m d u w L d V p 7 K N h R v Y X j e a Z 6 Z i / K V N q a Q J 0 Z I Z T S s 0 E S 6 9 U s b s x B 0 y R e 5 h H z j G E 4 z 8 o n v f B J f u V S S 0 p Y G W x i Z w 1 5 7 r u V 1 4 P I c w e / J G T / Y P g O 9 f s W Q + P d v 8 s T f c + d y t z P 4 e j B V O a w H y k w i N / r M K Y c j b i D V b b r E y K T U e z c e 9 G 7 9 U h L i a b C F E Z 9 u d 6 M Z s N 7 f D r 3 t r D P 7 r l w l B i u V S i U V c m u Y o k w 7 R q H b S U J T F y k T o V d 3 H p b H i k i D L Y z Q 0 W 5 4 0 s v Z z b D o w 8 S k Y B H B / 8 a 0 a + G r J m q D S w e g q I F / h G s c z S 5 r u b x 1 Z / 2 j p f h 8 W U a p e C v e w g B N n v X q S Q o d 8 e a 6 x 1 t + P V 9 n E + h g 4 A N h D o M c S a T T m U o 6 n F N J C J F c Q B x m t l x 7 l 5 f j 8 w t l q X O D Y A u D N D 3 v R 2 e 9 M P / a D 9 s l Q w j D f k J I Q b H n G 6 x l j Y N 1 L J S i x l V s B X l W U 2 L t 6 u 3 4 2 5 9 L g i c N t j A 8 h 7 x 5 Z N C H n p s f U F V w B 1 V O Q Q F i l c T x r w E h q o k j C V Z O B p Y R F x u Z l a k P 9 a 4 v w t M r 0 X Z 2 K 9 7 C Q E 1 7 Y e 7 t H 7 Z 8 j B M j B c H Y y / j m 9 o / B j U X B g 7 v H q G Z G 0 q w L 2 v j e 7 X j x 2 t r z J y + f f V 2 S T N o e c m G Y D n q n / X o 7 X y d i S R 7 B n S D G Y H l B K B 3 4 r 3 D N Y S z B 2 c M S Q 2 6 c D 8 p 6 x i G + / 2 O S S F 8 8 K A u k r X g L I / S 2 F 8 y 6 4 c l 8 i K R y Y O 8 x H G W w E n 1 H m 4 G u w y E U n h R A q j h h A j Y G T q d k K n U v / 3 j 6 6 t n 3 J c G T B l s Y m 0 N e N N P X C p 2 c f J j D B L Q a f A p F s P B L x Y K E M S s Z x b R E t I b 6 N p k r 3 e J K s v M s z U E h W J J p v I V R O r Z / G 5 z X e x M 7 T t x t H H / E k s 8 K b j i m V b A w A z u h i u I m i U T m W A 2 1 j V N 2 W Q + h r C / 8 V p 5 5 N Q 2 2 M C x T Q S O v O c 5 w V A v L V w p l o C h n h g 7 Q a M x G D G f r G G Q d g z 2 e e X E R X 1 6 M S 1 P W 0 m A L I z M R N r 0 g 2 u n p Z f Z 5 q o l r A C Y c p Q 2 r J Q Y j t u 8 m V J V 0 M L F a K a 1 N 1 r L Z + S Q H t + 4 + j Z 8 v l 6 T z D M V b H K U u v j V O g e d 0 4 6 o M T U Y b C x X A k n M M M E d T u x T r P 5 x I w a k U t C D s Z r N 6 P r 0 X S 7 0 n j 0 t C K A 3 2 P 8 F T m 0 p O e + / 4 n w L j f w O J m v N y Z D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33F18F1F-CA48-455E-9861-FDB23F4247B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71D5C22-B9FA-4C93-B504-6345A361EC5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A0AE468-0248-44BC-8457-50F12E5BFD49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每年发文量（已完成）</vt:lpstr>
      <vt:lpstr>期刊发文量统计（已完成）</vt:lpstr>
      <vt:lpstr>国家发文量（已完成）</vt:lpstr>
      <vt:lpstr>机构发文量（已完成）</vt:lpstr>
      <vt:lpstr>资金主要来源（已完成）</vt:lpstr>
      <vt:lpstr>资金来源转换表</vt:lpstr>
      <vt:lpstr>学科分布（已完成）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</dc:creator>
  <cp:lastModifiedBy>zhy</cp:lastModifiedBy>
  <dcterms:created xsi:type="dcterms:W3CDTF">2015-06-05T18:17:20Z</dcterms:created>
  <dcterms:modified xsi:type="dcterms:W3CDTF">2020-11-10T12:09:43Z</dcterms:modified>
</cp:coreProperties>
</file>