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ingCEO\Desktop\"/>
    </mc:Choice>
  </mc:AlternateContent>
  <bookViews>
    <workbookView xWindow="0" yWindow="0" windowWidth="20490" windowHeight="7680"/>
  </bookViews>
  <sheets>
    <sheet name="Jackpot Payment" sheetId="2" r:id="rId1"/>
    <sheet name="Sheet1" sheetId="1" state="hidden" r:id="rId2"/>
  </sheets>
  <definedNames>
    <definedName name="_xlnm.Print_Area" localSheetId="0">'Jackpot Payment'!$A$1:$E$35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D34" i="2" s="1"/>
  <c r="E34" i="2" s="1"/>
  <c r="C33" i="2"/>
  <c r="D33" i="2" s="1"/>
  <c r="E33" i="2" s="1"/>
  <c r="D32" i="2"/>
  <c r="E32" i="2" s="1"/>
  <c r="C32" i="2"/>
  <c r="C31" i="2"/>
  <c r="D31" i="2" s="1"/>
  <c r="E31" i="2" s="1"/>
  <c r="D30" i="2"/>
  <c r="E30" i="2" s="1"/>
  <c r="C30" i="2"/>
  <c r="C29" i="2"/>
  <c r="D29" i="2" s="1"/>
  <c r="E29" i="2" s="1"/>
  <c r="D28" i="2"/>
  <c r="E28" i="2" s="1"/>
  <c r="C28" i="2"/>
  <c r="C27" i="2"/>
  <c r="D27" i="2" s="1"/>
  <c r="E27" i="2" s="1"/>
  <c r="D26" i="2"/>
  <c r="E26" i="2" s="1"/>
  <c r="C26" i="2"/>
  <c r="C25" i="2"/>
  <c r="D25" i="2" s="1"/>
  <c r="E25" i="2" s="1"/>
  <c r="D24" i="2"/>
  <c r="E24" i="2" s="1"/>
  <c r="C24" i="2"/>
  <c r="C23" i="2"/>
  <c r="D23" i="2" s="1"/>
  <c r="E23" i="2" s="1"/>
  <c r="D22" i="2"/>
  <c r="E22" i="2" s="1"/>
  <c r="C22" i="2"/>
  <c r="C21" i="2"/>
  <c r="D21" i="2" s="1"/>
  <c r="E21" i="2" s="1"/>
  <c r="D20" i="2"/>
  <c r="E20" i="2" s="1"/>
  <c r="C20" i="2"/>
  <c r="C19" i="2"/>
  <c r="D19" i="2" s="1"/>
  <c r="E19" i="2" s="1"/>
  <c r="D18" i="2"/>
  <c r="E18" i="2" s="1"/>
  <c r="C18" i="2"/>
  <c r="C17" i="2"/>
  <c r="D17" i="2" s="1"/>
  <c r="E17" i="2" s="1"/>
  <c r="D16" i="2"/>
  <c r="E16" i="2" s="1"/>
  <c r="C16" i="2"/>
  <c r="C15" i="2"/>
  <c r="D15" i="2" s="1"/>
  <c r="E15" i="2" s="1"/>
  <c r="D14" i="2"/>
  <c r="E14" i="2" s="1"/>
  <c r="C14" i="2"/>
  <c r="C13" i="2"/>
  <c r="D13" i="2" s="1"/>
  <c r="E13" i="2" s="1"/>
  <c r="D12" i="2"/>
  <c r="E12" i="2" s="1"/>
  <c r="C12" i="2"/>
  <c r="C11" i="2"/>
  <c r="D11" i="2" s="1"/>
  <c r="E11" i="2" s="1"/>
  <c r="D10" i="2"/>
  <c r="E10" i="2" s="1"/>
  <c r="D9" i="2"/>
  <c r="E9" i="2" s="1"/>
  <c r="B9" i="2"/>
  <c r="E6" i="2" l="1"/>
  <c r="E3" i="2"/>
</calcChain>
</file>

<file path=xl/sharedStrings.xml><?xml version="1.0" encoding="utf-8"?>
<sst xmlns="http://schemas.openxmlformats.org/spreadsheetml/2006/main" count="10" uniqueCount="10">
  <si>
    <t>Jackpot Cash Value Calculation</t>
  </si>
  <si>
    <t>Winning Jackpot</t>
  </si>
  <si>
    <t>Interest Rate (%)</t>
  </si>
  <si>
    <t>Gradient Amount</t>
  </si>
  <si>
    <t>Lump sum Payment</t>
  </si>
  <si>
    <t>Payment  Period</t>
  </si>
  <si>
    <t>Based Payment</t>
  </si>
  <si>
    <t>Graduated Payment</t>
  </si>
  <si>
    <t>Annual Payment before Taxes</t>
  </si>
  <si>
    <t>Present Worth Cash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</si>
</sst>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0" xfId="0" applyFont="1"/>
    <xf numFmtId="44" fontId="2" fillId="0" borderId="0" xfId="0" applyNumberFormat="1" applyFont="1"/>
    <xf numFmtId="0" fontId="0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164" fontId="2" fillId="3" borderId="2" xfId="1" applyNumberFormat="1" applyFont="1" applyFill="1" applyBorder="1" applyAlignment="1">
      <alignment horizontal="right"/>
    </xf>
    <xf numFmtId="44" fontId="2" fillId="3" borderId="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440403</xdr:colOff>
      <xdr:row>2</xdr:row>
      <xdr:rowOff>172679</xdr:rowOff>
    </xdr:from>
    <xdr:ext cx="1535100" cy="3820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CC3ACC-C1E2-4AE1-BF15-1E932FEB60FE}"/>
                </a:ext>
              </a:extLst>
            </xdr:cNvPr>
            <xdr:cNvSpPr txBox="1"/>
          </xdr:nvSpPr>
          <xdr:spPr>
            <a:xfrm>
              <a:off x="1640553" y="744179"/>
              <a:ext cx="1535100" cy="382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𝐺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𝑖𝑁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CC3ACC-C1E2-4AE1-BF15-1E932FEB60FE}"/>
                </a:ext>
              </a:extLst>
            </xdr:cNvPr>
            <xdr:cNvSpPr txBox="1"/>
          </xdr:nvSpPr>
          <xdr:spPr>
            <a:xfrm>
              <a:off x="1640553" y="744179"/>
              <a:ext cx="1535100" cy="382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𝑃=𝐺[(〖(1+𝑖)〗^𝑁−𝑖𝑁−1)/(𝑖^2 〖(1+𝑖)〗^𝑁 )]</a:t>
              </a:r>
              <a:endParaRPr lang="en-GB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3" displayName="Table3" ref="A8:E34" totalsRowShown="0" headerRowDxfId="5">
  <autoFilter ref="A8:E34"/>
  <tableColumns count="5">
    <tableColumn id="1" name="Payment  Period" dataDxfId="4"/>
    <tableColumn id="2" name="Based Payment" dataDxfId="3"/>
    <tableColumn id="3" name="Graduated Payment" dataDxfId="2">
      <calculatedColumnFormula>$E$5*(A9-1)</calculatedColumnFormula>
    </tableColumn>
    <tableColumn id="4" name="Annual Payment before Taxes" dataDxfId="1">
      <calculatedColumnFormula>B9+C9</calculatedColumnFormula>
    </tableColumn>
    <tableColumn id="5" name="Present Worth Cash Value" dataDxfId="0">
      <calculatedColumnFormula>D9*(1+$E$4)^(-A9)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view="pageBreakPreview" zoomScale="93" zoomScaleNormal="100" zoomScaleSheetLayoutView="93" workbookViewId="0">
      <selection activeCell="C39" sqref="C39"/>
    </sheetView>
  </sheetViews>
  <sheetFormatPr defaultRowHeight="15" x14ac:dyDescent="0.25"/>
  <cols>
    <col min="1" max="1" width="18" customWidth="1"/>
    <col min="2" max="2" width="20.140625" bestFit="1" customWidth="1"/>
    <col min="3" max="3" width="24.5703125" bestFit="1" customWidth="1"/>
    <col min="4" max="4" width="33.42578125" bestFit="1" customWidth="1"/>
    <col min="5" max="5" width="30.140625" bestFit="1" customWidth="1"/>
  </cols>
  <sheetData>
    <row r="1" spans="1:5" ht="30" customHeight="1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3"/>
      <c r="C2" s="3"/>
      <c r="D2" s="3"/>
      <c r="E2" s="3"/>
    </row>
    <row r="3" spans="1:5" x14ac:dyDescent="0.25">
      <c r="D3" s="4" t="s">
        <v>1</v>
      </c>
      <c r="E3" s="5">
        <f>SUM(D9:D34)</f>
        <v>7000000</v>
      </c>
    </row>
    <row r="4" spans="1:5" x14ac:dyDescent="0.25">
      <c r="A4" s="6"/>
      <c r="B4" s="6"/>
      <c r="C4" s="6"/>
      <c r="D4" s="7" t="s">
        <v>2</v>
      </c>
      <c r="E4" s="8">
        <v>4.4999999999999998E-2</v>
      </c>
    </row>
    <row r="5" spans="1:5" x14ac:dyDescent="0.25">
      <c r="D5" s="4" t="s">
        <v>3</v>
      </c>
      <c r="E5" s="5">
        <v>7000</v>
      </c>
    </row>
    <row r="6" spans="1:5" x14ac:dyDescent="0.25">
      <c r="A6" s="6"/>
      <c r="B6" s="6"/>
      <c r="C6" s="6"/>
      <c r="D6" s="7" t="s">
        <v>4</v>
      </c>
      <c r="E6" s="9">
        <f>SUM(E9:E34)</f>
        <v>3990189.4566271603</v>
      </c>
    </row>
    <row r="7" spans="1:5" x14ac:dyDescent="0.25">
      <c r="A7" s="10"/>
      <c r="B7" s="10"/>
      <c r="C7" s="10"/>
      <c r="D7" s="10"/>
      <c r="E7" s="10"/>
    </row>
    <row r="8" spans="1:5" s="13" customFormat="1" ht="17.25" customHeight="1" x14ac:dyDescent="0.25">
      <c r="A8" s="11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x14ac:dyDescent="0.25">
      <c r="A9" s="13">
        <v>0</v>
      </c>
      <c r="B9" s="14">
        <f>2.5%*7000000</f>
        <v>175000</v>
      </c>
      <c r="C9" s="14">
        <v>0</v>
      </c>
      <c r="D9" s="14">
        <f>B9+C9</f>
        <v>175000</v>
      </c>
      <c r="E9" s="14">
        <f>D9*(1+$E$4)^(-A9)</f>
        <v>175000</v>
      </c>
    </row>
    <row r="10" spans="1:5" x14ac:dyDescent="0.25">
      <c r="A10" s="13">
        <v>1</v>
      </c>
      <c r="B10" s="14">
        <v>189000</v>
      </c>
      <c r="C10" s="14">
        <v>0</v>
      </c>
      <c r="D10" s="14">
        <f t="shared" ref="D10:D34" si="0">B10+C10</f>
        <v>189000</v>
      </c>
      <c r="E10" s="14">
        <f t="shared" ref="E10:E34" si="1">D10*(1+$E$4)^(-A10)</f>
        <v>180861.24401913877</v>
      </c>
    </row>
    <row r="11" spans="1:5" x14ac:dyDescent="0.25">
      <c r="A11" s="13">
        <v>2</v>
      </c>
      <c r="B11" s="14">
        <v>189000</v>
      </c>
      <c r="C11" s="14">
        <f>$E$5*(A11-1)</f>
        <v>7000</v>
      </c>
      <c r="D11" s="14">
        <f t="shared" si="0"/>
        <v>196000</v>
      </c>
      <c r="E11" s="14">
        <f t="shared" si="1"/>
        <v>179483.07044252651</v>
      </c>
    </row>
    <row r="12" spans="1:5" x14ac:dyDescent="0.25">
      <c r="A12" s="13">
        <v>3</v>
      </c>
      <c r="B12" s="14">
        <v>189000</v>
      </c>
      <c r="C12" s="14">
        <f>$E$5*(A12-1)</f>
        <v>14000</v>
      </c>
      <c r="D12" s="14">
        <f t="shared" si="0"/>
        <v>203000</v>
      </c>
      <c r="E12" s="14">
        <f t="shared" si="1"/>
        <v>177888.21062314659</v>
      </c>
    </row>
    <row r="13" spans="1:5" x14ac:dyDescent="0.25">
      <c r="A13" s="13">
        <v>4</v>
      </c>
      <c r="B13" s="14">
        <v>189000</v>
      </c>
      <c r="C13" s="14">
        <f>$E$5*(A13-1)</f>
        <v>21000</v>
      </c>
      <c r="D13" s="14">
        <f t="shared" si="0"/>
        <v>210000</v>
      </c>
      <c r="E13" s="14">
        <f t="shared" si="1"/>
        <v>176097.88215457511</v>
      </c>
    </row>
    <row r="14" spans="1:5" x14ac:dyDescent="0.25">
      <c r="A14" s="13">
        <v>5</v>
      </c>
      <c r="B14" s="14">
        <v>189000</v>
      </c>
      <c r="C14" s="14">
        <f>$E$5*(A14-1)</f>
        <v>28000</v>
      </c>
      <c r="D14" s="14">
        <f t="shared" si="0"/>
        <v>217000</v>
      </c>
      <c r="E14" s="14">
        <f t="shared" si="1"/>
        <v>174131.87709064846</v>
      </c>
    </row>
    <row r="15" spans="1:5" x14ac:dyDescent="0.25">
      <c r="A15" s="13">
        <v>6</v>
      </c>
      <c r="B15" s="14">
        <v>189000</v>
      </c>
      <c r="C15" s="14">
        <f>$E$5*(A15-1)</f>
        <v>35000</v>
      </c>
      <c r="D15" s="14">
        <f t="shared" si="0"/>
        <v>224000</v>
      </c>
      <c r="E15" s="14">
        <f t="shared" si="1"/>
        <v>172008.64537430936</v>
      </c>
    </row>
    <row r="16" spans="1:5" x14ac:dyDescent="0.25">
      <c r="A16" s="13">
        <v>7</v>
      </c>
      <c r="B16" s="14">
        <v>189000</v>
      </c>
      <c r="C16" s="14">
        <f>$E$5*(A16-1)</f>
        <v>42000</v>
      </c>
      <c r="D16" s="14">
        <f t="shared" si="0"/>
        <v>231000</v>
      </c>
      <c r="E16" s="14">
        <f t="shared" si="1"/>
        <v>169745.37372464739</v>
      </c>
    </row>
    <row r="17" spans="1:5" x14ac:dyDescent="0.25">
      <c r="A17" s="13">
        <v>8</v>
      </c>
      <c r="B17" s="14">
        <v>189000</v>
      </c>
      <c r="C17" s="14">
        <f>$E$5*(A17-1)</f>
        <v>49000</v>
      </c>
      <c r="D17" s="14">
        <f t="shared" si="0"/>
        <v>238000</v>
      </c>
      <c r="E17" s="14">
        <f t="shared" si="1"/>
        <v>167358.06021858816</v>
      </c>
    </row>
    <row r="18" spans="1:5" x14ac:dyDescent="0.25">
      <c r="A18" s="13">
        <v>9</v>
      </c>
      <c r="B18" s="14">
        <v>189000</v>
      </c>
      <c r="C18" s="14">
        <f>$E$5*(A18-1)</f>
        <v>56000</v>
      </c>
      <c r="D18" s="14">
        <f t="shared" si="0"/>
        <v>245000</v>
      </c>
      <c r="E18" s="14">
        <f t="shared" si="1"/>
        <v>164861.5847917418</v>
      </c>
    </row>
    <row r="19" spans="1:5" x14ac:dyDescent="0.25">
      <c r="A19" s="13">
        <v>10</v>
      </c>
      <c r="B19" s="14">
        <v>189000</v>
      </c>
      <c r="C19" s="14">
        <f>$E$5*(A19-1)</f>
        <v>63000</v>
      </c>
      <c r="D19" s="14">
        <f t="shared" si="0"/>
        <v>252000</v>
      </c>
      <c r="E19" s="14">
        <f t="shared" si="1"/>
        <v>162269.77587157089</v>
      </c>
    </row>
    <row r="20" spans="1:5" x14ac:dyDescent="0.25">
      <c r="A20" s="13">
        <v>11</v>
      </c>
      <c r="B20" s="14">
        <v>189000</v>
      </c>
      <c r="C20" s="14">
        <f>$E$5*(A20-1)</f>
        <v>70000</v>
      </c>
      <c r="D20" s="14">
        <f t="shared" si="0"/>
        <v>259000</v>
      </c>
      <c r="E20" s="14">
        <f t="shared" si="1"/>
        <v>159595.47334524518</v>
      </c>
    </row>
    <row r="21" spans="1:5" x14ac:dyDescent="0.25">
      <c r="A21" s="13">
        <v>12</v>
      </c>
      <c r="B21" s="14">
        <v>189000</v>
      </c>
      <c r="C21" s="14">
        <f>$E$5*(A21-1)</f>
        <v>77000</v>
      </c>
      <c r="D21" s="14">
        <f t="shared" si="0"/>
        <v>266000</v>
      </c>
      <c r="E21" s="14">
        <f t="shared" si="1"/>
        <v>156850.58805429505</v>
      </c>
    </row>
    <row r="22" spans="1:5" x14ac:dyDescent="0.25">
      <c r="A22" s="13">
        <v>13</v>
      </c>
      <c r="B22" s="14">
        <v>189000</v>
      </c>
      <c r="C22" s="14">
        <f>$E$5*(A22-1)</f>
        <v>84000</v>
      </c>
      <c r="D22" s="14">
        <f t="shared" si="0"/>
        <v>273000</v>
      </c>
      <c r="E22" s="14">
        <f>D22*(1+$E$4)^(-A22)</f>
        <v>154046.15799842624</v>
      </c>
    </row>
    <row r="23" spans="1:5" x14ac:dyDescent="0.25">
      <c r="A23" s="13">
        <v>14</v>
      </c>
      <c r="B23" s="14">
        <v>189000</v>
      </c>
      <c r="C23" s="14">
        <f>$E$5*(A23-1)</f>
        <v>91000</v>
      </c>
      <c r="D23" s="14">
        <f t="shared" si="0"/>
        <v>280000</v>
      </c>
      <c r="E23" s="14">
        <f t="shared" si="1"/>
        <v>151192.40142159371</v>
      </c>
    </row>
    <row r="24" spans="1:5" x14ac:dyDescent="0.25">
      <c r="A24" s="13">
        <v>15</v>
      </c>
      <c r="B24" s="14">
        <v>189000</v>
      </c>
      <c r="C24" s="14">
        <f>$E$5*(A24-1)</f>
        <v>98000</v>
      </c>
      <c r="D24" s="14">
        <f t="shared" si="0"/>
        <v>287000</v>
      </c>
      <c r="E24" s="14">
        <f t="shared" si="1"/>
        <v>148298.76694462541</v>
      </c>
    </row>
    <row r="25" spans="1:5" x14ac:dyDescent="0.25">
      <c r="A25" s="13">
        <v>16</v>
      </c>
      <c r="B25" s="14">
        <v>189000</v>
      </c>
      <c r="C25" s="14">
        <f>$E$5*(A25-1)</f>
        <v>105000</v>
      </c>
      <c r="D25" s="14">
        <f t="shared" si="0"/>
        <v>294000</v>
      </c>
      <c r="E25" s="14">
        <f t="shared" si="1"/>
        <v>145373.98090032139</v>
      </c>
    </row>
    <row r="26" spans="1:5" x14ac:dyDescent="0.25">
      <c r="A26" s="13">
        <v>17</v>
      </c>
      <c r="B26" s="14">
        <v>189000</v>
      </c>
      <c r="C26" s="14">
        <f>$E$5*(A26-1)</f>
        <v>112000</v>
      </c>
      <c r="D26" s="14">
        <f t="shared" si="0"/>
        <v>301000</v>
      </c>
      <c r="E26" s="14">
        <f t="shared" si="1"/>
        <v>142426.09201899791</v>
      </c>
    </row>
    <row r="27" spans="1:5" x14ac:dyDescent="0.25">
      <c r="A27" s="13">
        <v>18</v>
      </c>
      <c r="B27" s="14">
        <v>189000</v>
      </c>
      <c r="C27" s="14">
        <f>$E$5*(A27-1)</f>
        <v>119000</v>
      </c>
      <c r="D27" s="14">
        <f t="shared" si="0"/>
        <v>308000</v>
      </c>
      <c r="E27" s="14">
        <f t="shared" si="1"/>
        <v>139462.51360489396</v>
      </c>
    </row>
    <row r="28" spans="1:5" x14ac:dyDescent="0.25">
      <c r="A28" s="13">
        <v>19</v>
      </c>
      <c r="B28" s="14">
        <v>189000</v>
      </c>
      <c r="C28" s="14">
        <f>$E$5*(A28-1)</f>
        <v>126000</v>
      </c>
      <c r="D28" s="14">
        <f t="shared" si="0"/>
        <v>315000</v>
      </c>
      <c r="E28" s="14">
        <f t="shared" si="1"/>
        <v>136490.06333667308</v>
      </c>
    </row>
    <row r="29" spans="1:5" x14ac:dyDescent="0.25">
      <c r="A29" s="13">
        <v>20</v>
      </c>
      <c r="B29" s="14">
        <v>189000</v>
      </c>
      <c r="C29" s="14">
        <f>$E$5*(A29-1)</f>
        <v>133000</v>
      </c>
      <c r="D29" s="14">
        <f t="shared" si="0"/>
        <v>322000</v>
      </c>
      <c r="E29" s="14">
        <f t="shared" si="1"/>
        <v>133515.00081843621</v>
      </c>
    </row>
    <row r="30" spans="1:5" x14ac:dyDescent="0.25">
      <c r="A30" s="13">
        <v>21</v>
      </c>
      <c r="B30" s="14">
        <v>189000</v>
      </c>
      <c r="C30" s="14">
        <f>$E$5*(A30-1)</f>
        <v>140000</v>
      </c>
      <c r="D30" s="14">
        <f t="shared" si="0"/>
        <v>329000</v>
      </c>
      <c r="E30" s="14">
        <f t="shared" si="1"/>
        <v>130543.06300117541</v>
      </c>
    </row>
    <row r="31" spans="1:5" x14ac:dyDescent="0.25">
      <c r="A31" s="13">
        <v>22</v>
      </c>
      <c r="B31" s="14">
        <v>189000</v>
      </c>
      <c r="C31" s="14">
        <f>$E$5*(A31-1)</f>
        <v>147000</v>
      </c>
      <c r="D31" s="14">
        <f t="shared" si="0"/>
        <v>336000</v>
      </c>
      <c r="E31" s="14">
        <f t="shared" si="1"/>
        <v>127579.49758844389</v>
      </c>
    </row>
    <row r="32" spans="1:5" x14ac:dyDescent="0.25">
      <c r="A32" s="13">
        <v>23</v>
      </c>
      <c r="B32" s="14">
        <v>189000</v>
      </c>
      <c r="C32" s="14">
        <f>$E$5*(A32-1)</f>
        <v>154000</v>
      </c>
      <c r="D32" s="14">
        <f t="shared" si="0"/>
        <v>343000</v>
      </c>
      <c r="E32" s="14">
        <f t="shared" si="1"/>
        <v>124629.09453416568</v>
      </c>
    </row>
    <row r="33" spans="1:5" x14ac:dyDescent="0.25">
      <c r="A33" s="13">
        <v>24</v>
      </c>
      <c r="B33" s="14">
        <v>189000</v>
      </c>
      <c r="C33" s="14">
        <f>$E$5*(A33-1)</f>
        <v>161000</v>
      </c>
      <c r="D33" s="14">
        <f t="shared" si="0"/>
        <v>350000</v>
      </c>
      <c r="E33" s="14">
        <f t="shared" si="1"/>
        <v>121696.21573495332</v>
      </c>
    </row>
    <row r="34" spans="1:5" x14ac:dyDescent="0.25">
      <c r="A34" s="13">
        <v>25</v>
      </c>
      <c r="B34" s="14">
        <v>189000</v>
      </c>
      <c r="C34" s="14">
        <f>$E$5*(A34-1)</f>
        <v>168000</v>
      </c>
      <c r="D34" s="14">
        <f t="shared" si="0"/>
        <v>357000</v>
      </c>
      <c r="E34" s="14">
        <f t="shared" si="1"/>
        <v>118784.82301402144</v>
      </c>
    </row>
    <row r="35" spans="1:5" x14ac:dyDescent="0.25">
      <c r="A35" s="2"/>
      <c r="B35" s="3"/>
      <c r="C35" s="3"/>
      <c r="D35" s="3"/>
      <c r="E35" s="3"/>
    </row>
  </sheetData>
  <mergeCells count="4">
    <mergeCell ref="A1:E1"/>
    <mergeCell ref="A2:E2"/>
    <mergeCell ref="A7:E7"/>
    <mergeCell ref="A35:E35"/>
  </mergeCells>
  <pageMargins left="0.7" right="0.7" top="0.75" bottom="0.75" header="0.3" footer="0.3"/>
  <pageSetup scale="71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Jackpot Payment</vt:lpstr>
      <vt:lpstr>Sheet1</vt:lpstr>
      <vt:lpstr>'Jackpot Payment'!Print_Area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Fisayo Animashaun</dc:creator>
  <cp:lastModifiedBy>Fisayo Animashaun</cp:lastModifiedBy>
  <dcterms:created xsi:type="dcterms:W3CDTF">2017-12-29T21:28:10Z</dcterms:created>
  <dcterms:modified xsi:type="dcterms:W3CDTF">2017-12-29T21:29:09Z</dcterms:modified>
</cp:coreProperties>
</file>