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d1f2f544ef09640/Documents/Training/ExcelBeginnerToIntermediate/Module 2 - Getting Started/Lesson 1/"/>
    </mc:Choice>
  </mc:AlternateContent>
  <xr:revisionPtr revIDLastSave="1168" documentId="11_9E24E5A2ED3337DFCA080716F8487B9BB0AD5A50" xr6:coauthVersionLast="47" xr6:coauthVersionMax="47" xr10:uidLastSave="{626613C0-07F7-438C-B574-AA6BA8C6E30D}"/>
  <bookViews>
    <workbookView xWindow="60" yWindow="1305" windowWidth="24900" windowHeight="14130" tabRatio="684" firstSheet="5" activeTab="9" xr2:uid="{00000000-000D-0000-FFFF-FFFF00000000}"/>
  </bookViews>
  <sheets>
    <sheet name="Introduction" sheetId="13" state="hidden" r:id="rId1"/>
    <sheet name="GuidedTour" sheetId="11" state="hidden" r:id="rId2"/>
    <sheet name="EnteringData" sheetId="12" state="hidden" r:id="rId3"/>
    <sheet name="MovingAround" sheetId="9" state="hidden" r:id="rId4"/>
    <sheet name="Backstage" sheetId="17" state="hidden" r:id="rId5"/>
    <sheet name="InsertDelete" sheetId="10" r:id="rId6"/>
    <sheet name="FreezePanes" sheetId="6" r:id="rId7"/>
    <sheet name="Sorting" sheetId="4" r:id="rId8"/>
    <sheet name="Filtering" sheetId="3" r:id="rId9"/>
    <sheet name="PasteSpecial" sheetId="5" r:id="rId10"/>
    <sheet name="MOCK_DATA (2)" sheetId="8" state="hidden" r:id="rId11"/>
  </sheets>
  <definedNames>
    <definedName name="_xlnm._FilterDatabase" localSheetId="8" hidden="1">Filtering!$A$11:$K$69</definedName>
    <definedName name="_xlnm._FilterDatabase" localSheetId="7" hidden="1">Sorting!$A$6:$F$132</definedName>
    <definedName name="productLooku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5" l="1"/>
  <c r="H27" i="5"/>
  <c r="F53" i="5"/>
  <c r="F54" i="5"/>
  <c r="F55" i="5"/>
  <c r="G13" i="10"/>
  <c r="H39" i="5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12" i="3"/>
  <c r="E52" i="4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2" i="8"/>
  <c r="C13" i="5"/>
  <c r="F52" i="5"/>
  <c r="H38" i="5"/>
  <c r="E98" i="4"/>
  <c r="E97" i="4"/>
  <c r="E96" i="4"/>
  <c r="E95" i="4"/>
  <c r="E94" i="4"/>
  <c r="E93" i="4"/>
  <c r="E92" i="4"/>
  <c r="E58" i="4"/>
  <c r="E57" i="4"/>
  <c r="E56" i="4"/>
  <c r="E55" i="4"/>
  <c r="E54" i="4"/>
  <c r="E53" i="4"/>
  <c r="E15" i="4"/>
  <c r="E14" i="4"/>
  <c r="E13" i="4"/>
  <c r="E12" i="4"/>
  <c r="E11" i="4"/>
  <c r="E10" i="4"/>
  <c r="E9" i="4"/>
  <c r="E105" i="4"/>
  <c r="E104" i="4"/>
  <c r="E103" i="4"/>
  <c r="E102" i="4"/>
  <c r="E101" i="4"/>
  <c r="E100" i="4"/>
  <c r="E99" i="4"/>
  <c r="E64" i="4"/>
  <c r="E63" i="4"/>
  <c r="E62" i="4"/>
  <c r="E61" i="4"/>
  <c r="E60" i="4"/>
  <c r="E49" i="4"/>
  <c r="E59" i="4"/>
  <c r="E22" i="4"/>
  <c r="E21" i="4"/>
  <c r="E20" i="4"/>
  <c r="E19" i="4"/>
  <c r="E18" i="4"/>
  <c r="E17" i="4"/>
  <c r="E16" i="4"/>
  <c r="E112" i="4"/>
  <c r="E111" i="4"/>
  <c r="E110" i="4"/>
  <c r="E109" i="4"/>
  <c r="E108" i="4"/>
  <c r="E107" i="4"/>
  <c r="E106" i="4"/>
  <c r="E71" i="4"/>
  <c r="E70" i="4"/>
  <c r="E69" i="4"/>
  <c r="E68" i="4"/>
  <c r="E67" i="4"/>
  <c r="E66" i="4"/>
  <c r="E65" i="4"/>
  <c r="E29" i="4"/>
  <c r="E28" i="4"/>
  <c r="E27" i="4"/>
  <c r="E26" i="4"/>
  <c r="E25" i="4"/>
  <c r="E24" i="4"/>
  <c r="E23" i="4"/>
  <c r="E119" i="4"/>
  <c r="E118" i="4"/>
  <c r="E117" i="4"/>
  <c r="E116" i="4"/>
  <c r="E115" i="4"/>
  <c r="E114" i="4"/>
  <c r="E113" i="4"/>
  <c r="E77" i="4"/>
  <c r="E76" i="4"/>
  <c r="E75" i="4"/>
  <c r="E74" i="4"/>
  <c r="E51" i="4"/>
  <c r="E73" i="4"/>
  <c r="E72" i="4"/>
  <c r="E35" i="4"/>
  <c r="E34" i="4"/>
  <c r="E33" i="4"/>
  <c r="E8" i="4"/>
  <c r="E32" i="4"/>
  <c r="E31" i="4"/>
  <c r="E30" i="4"/>
  <c r="E126" i="4"/>
  <c r="E125" i="4"/>
  <c r="E124" i="4"/>
  <c r="E123" i="4"/>
  <c r="E122" i="4"/>
  <c r="E121" i="4"/>
  <c r="E120" i="4"/>
  <c r="E83" i="4"/>
  <c r="E82" i="4"/>
  <c r="E81" i="4"/>
  <c r="E80" i="4"/>
  <c r="E79" i="4"/>
  <c r="E50" i="4"/>
  <c r="E78" i="4"/>
  <c r="E42" i="4"/>
  <c r="E41" i="4"/>
  <c r="E40" i="4"/>
  <c r="E39" i="4"/>
  <c r="E38" i="4"/>
  <c r="E37" i="4"/>
  <c r="E36" i="4"/>
  <c r="E132" i="4"/>
  <c r="E131" i="4"/>
  <c r="E130" i="4"/>
  <c r="E91" i="4"/>
  <c r="E129" i="4"/>
  <c r="E128" i="4"/>
  <c r="E127" i="4"/>
  <c r="E90" i="4"/>
  <c r="E89" i="4"/>
  <c r="E88" i="4"/>
  <c r="E87" i="4"/>
  <c r="E86" i="4"/>
  <c r="E85" i="4"/>
  <c r="E84" i="4"/>
  <c r="E48" i="4"/>
  <c r="E47" i="4"/>
  <c r="E46" i="4"/>
  <c r="E7" i="4"/>
  <c r="E45" i="4"/>
  <c r="E44" i="4"/>
  <c r="E4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Hinkle</author>
  </authors>
  <commentList>
    <comment ref="D5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Tom Hinkle:</t>
        </r>
        <r>
          <rPr>
            <sz val="9"/>
            <color indexed="81"/>
            <rFont val="Tahoma"/>
            <family val="2"/>
          </rPr>
          <t xml:space="preserve">
Enter the Number of products sold for this quarter</t>
        </r>
      </text>
    </comment>
    <comment ref="E5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Tom Hinkle:</t>
        </r>
        <r>
          <rPr>
            <sz val="9"/>
            <color indexed="81"/>
            <rFont val="Tahoma"/>
            <family val="2"/>
          </rPr>
          <t xml:space="preserve">
Enter the Price, in dollars of one of the product.</t>
        </r>
      </text>
    </comment>
    <comment ref="D53" authorId="0" shapeId="0" xr:uid="{E834ADB5-2D46-4775-8A39-1FACB566E585}">
      <text>
        <r>
          <rPr>
            <b/>
            <sz val="9"/>
            <color indexed="81"/>
            <rFont val="Tahoma"/>
            <family val="2"/>
          </rPr>
          <t>Tom Hinkle:</t>
        </r>
        <r>
          <rPr>
            <sz val="9"/>
            <color indexed="81"/>
            <rFont val="Tahoma"/>
            <family val="2"/>
          </rPr>
          <t xml:space="preserve">
Enter the Number of products sold for this quarter</t>
        </r>
      </text>
    </comment>
    <comment ref="E53" authorId="0" shapeId="0" xr:uid="{9A0A0838-9D67-4F32-B68E-1D781FA94132}">
      <text>
        <r>
          <rPr>
            <b/>
            <sz val="9"/>
            <color indexed="81"/>
            <rFont val="Tahoma"/>
            <family val="2"/>
          </rPr>
          <t>Tom Hinkle:</t>
        </r>
        <r>
          <rPr>
            <sz val="9"/>
            <color indexed="81"/>
            <rFont val="Tahoma"/>
            <family val="2"/>
          </rPr>
          <t xml:space="preserve">
Enter the Price, in dollars of one of the product.</t>
        </r>
      </text>
    </comment>
    <comment ref="D54" authorId="0" shapeId="0" xr:uid="{15AFF160-2A19-4FC9-8D1D-527DD6377226}">
      <text>
        <r>
          <rPr>
            <b/>
            <sz val="9"/>
            <color indexed="81"/>
            <rFont val="Tahoma"/>
            <family val="2"/>
          </rPr>
          <t>Tom Hinkle:</t>
        </r>
        <r>
          <rPr>
            <sz val="9"/>
            <color indexed="81"/>
            <rFont val="Tahoma"/>
            <family val="2"/>
          </rPr>
          <t xml:space="preserve">
Enter the Number of products sold for this quarter</t>
        </r>
      </text>
    </comment>
    <comment ref="E54" authorId="0" shapeId="0" xr:uid="{D98EEAA2-EC69-4EE0-98CA-FBCA8366A624}">
      <text>
        <r>
          <rPr>
            <b/>
            <sz val="9"/>
            <color indexed="81"/>
            <rFont val="Tahoma"/>
            <family val="2"/>
          </rPr>
          <t>Tom Hinkle:</t>
        </r>
        <r>
          <rPr>
            <sz val="9"/>
            <color indexed="81"/>
            <rFont val="Tahoma"/>
            <family val="2"/>
          </rPr>
          <t xml:space="preserve">
Enter the Price, in dollars of one of the product.</t>
        </r>
      </text>
    </comment>
    <comment ref="D55" authorId="0" shapeId="0" xr:uid="{9F59B451-DDCA-4C9E-BC24-BC8A68357AB3}">
      <text>
        <r>
          <rPr>
            <b/>
            <sz val="9"/>
            <color indexed="81"/>
            <rFont val="Tahoma"/>
            <family val="2"/>
          </rPr>
          <t>Tom Hinkle:</t>
        </r>
        <r>
          <rPr>
            <sz val="9"/>
            <color indexed="81"/>
            <rFont val="Tahoma"/>
            <family val="2"/>
          </rPr>
          <t xml:space="preserve">
Enter the Number of products sold for this quarter</t>
        </r>
      </text>
    </comment>
    <comment ref="E55" authorId="0" shapeId="0" xr:uid="{287CD6A4-8281-46AC-848C-77DBF8B5286D}">
      <text>
        <r>
          <rPr>
            <b/>
            <sz val="9"/>
            <color indexed="81"/>
            <rFont val="Tahoma"/>
            <family val="2"/>
          </rPr>
          <t>Tom Hinkle:</t>
        </r>
        <r>
          <rPr>
            <sz val="9"/>
            <color indexed="81"/>
            <rFont val="Tahoma"/>
            <family val="2"/>
          </rPr>
          <t xml:space="preserve">
Enter the Price, in dollars of one of the product.</t>
        </r>
      </text>
    </comment>
  </commentList>
</comments>
</file>

<file path=xl/sharedStrings.xml><?xml version="1.0" encoding="utf-8"?>
<sst xmlns="http://schemas.openxmlformats.org/spreadsheetml/2006/main" count="22900" uniqueCount="4133">
  <si>
    <t>Location</t>
  </si>
  <si>
    <t>Item</t>
  </si>
  <si>
    <t>Cost per Item</t>
  </si>
  <si>
    <t>Items Sold</t>
  </si>
  <si>
    <t>Revenue</t>
  </si>
  <si>
    <t>Day</t>
  </si>
  <si>
    <t>Brooklyn</t>
  </si>
  <si>
    <t>Cakes</t>
  </si>
  <si>
    <t>Cookies</t>
  </si>
  <si>
    <t>Croissants</t>
  </si>
  <si>
    <t>Cupcakes</t>
  </si>
  <si>
    <t>Muffins</t>
  </si>
  <si>
    <t>Pies</t>
  </si>
  <si>
    <t>Whoopie Pies</t>
  </si>
  <si>
    <t>Manhattan</t>
  </si>
  <si>
    <t>Queens</t>
  </si>
  <si>
    <t>Product</t>
  </si>
  <si>
    <t>Order ID</t>
  </si>
  <si>
    <t>Order Date</t>
  </si>
  <si>
    <t>Shipped Date</t>
  </si>
  <si>
    <t>Customer</t>
  </si>
  <si>
    <t>Quantity</t>
  </si>
  <si>
    <t>Unit Price</t>
  </si>
  <si>
    <t>Discount</t>
  </si>
  <si>
    <t>Transaction</t>
  </si>
  <si>
    <t>Company Name</t>
  </si>
  <si>
    <t>Status ID</t>
  </si>
  <si>
    <t>Northwind Traders Dried Plums</t>
  </si>
  <si>
    <t>Company AA</t>
  </si>
  <si>
    <t>Sale</t>
  </si>
  <si>
    <t>Invoiced</t>
  </si>
  <si>
    <t>Northwind Traders Beer</t>
  </si>
  <si>
    <t>Northwind Traders Dried Pears</t>
  </si>
  <si>
    <t>Company D</t>
  </si>
  <si>
    <t>Northwind Traders Dried Apples</t>
  </si>
  <si>
    <t>Northwind Traders Chai</t>
  </si>
  <si>
    <t>Company L</t>
  </si>
  <si>
    <t>Northwind Traders Coffee</t>
  </si>
  <si>
    <t>Northwind Traders Chocolate Biscuits Mix</t>
  </si>
  <si>
    <t>Company H</t>
  </si>
  <si>
    <t>Northwind Traders Chocolate</t>
  </si>
  <si>
    <t>Company CC</t>
  </si>
  <si>
    <t>Northwind Traders Clam Chowder</t>
  </si>
  <si>
    <t>Company C</t>
  </si>
  <si>
    <t>Northwind Traders Curry Sauce</t>
  </si>
  <si>
    <t>Company F</t>
  </si>
  <si>
    <t>Company BB</t>
  </si>
  <si>
    <t>Company K</t>
  </si>
  <si>
    <t>Allocated</t>
  </si>
  <si>
    <t>Northwind Traders Green Tea</t>
  </si>
  <si>
    <t>Company A</t>
  </si>
  <si>
    <t>Company J</t>
  </si>
  <si>
    <t>Northwind Traders Cajun Seasoning</t>
  </si>
  <si>
    <t>Northwind Traders Boysenberry Spread</t>
  </si>
  <si>
    <t>Company G</t>
  </si>
  <si>
    <t>Northwind Traders Mozzarella</t>
  </si>
  <si>
    <t>Company I</t>
  </si>
  <si>
    <t>Northwind Traders Ravioli</t>
  </si>
  <si>
    <t>Northwind Traders Scones</t>
  </si>
  <si>
    <t>Company Y</t>
  </si>
  <si>
    <t>Northwind Traders Olive Oil</t>
  </si>
  <si>
    <t>Company Z</t>
  </si>
  <si>
    <t>Northwind Traders Crab Meat</t>
  </si>
  <si>
    <t>Northwind Traders Marmalade</t>
  </si>
  <si>
    <t>Northwind Traders Long Grain Rice</t>
  </si>
  <si>
    <t>Northwind Traders Syrup</t>
  </si>
  <si>
    <t>Northwind Traders Gnocchi</t>
  </si>
  <si>
    <t>None</t>
  </si>
  <si>
    <t>No Stock</t>
  </si>
  <si>
    <t>Northwind Traders Almonds</t>
  </si>
  <si>
    <t>Northwind Traders Fruit Cocktail</t>
  </si>
  <si>
    <t>Northwind - Product Orders</t>
  </si>
  <si>
    <t>Student</t>
  </si>
  <si>
    <t>Bob</t>
  </si>
  <si>
    <t>GPA</t>
  </si>
  <si>
    <t>Subject /
            Year</t>
  </si>
  <si>
    <t>Freshman</t>
  </si>
  <si>
    <t>Sophomore</t>
  </si>
  <si>
    <t>Junior</t>
  </si>
  <si>
    <t>Senior</t>
  </si>
  <si>
    <t>Average</t>
  </si>
  <si>
    <t>English</t>
  </si>
  <si>
    <t>Foreign Language</t>
  </si>
  <si>
    <t>History</t>
  </si>
  <si>
    <t>Math</t>
  </si>
  <si>
    <t>Science</t>
  </si>
  <si>
    <t>Paste Formats</t>
  </si>
  <si>
    <t>Paste Values</t>
  </si>
  <si>
    <t>Price</t>
  </si>
  <si>
    <t>Total Sales</t>
  </si>
  <si>
    <t>…</t>
  </si>
  <si>
    <t>Using Format Painter</t>
  </si>
  <si>
    <t>Paste Comments</t>
  </si>
  <si>
    <t>Total</t>
  </si>
  <si>
    <t>Quarter</t>
  </si>
  <si>
    <t>Our Products</t>
  </si>
  <si>
    <t>Soccer Ball</t>
  </si>
  <si>
    <t>Football</t>
  </si>
  <si>
    <t>Basketball</t>
  </si>
  <si>
    <t>Baseball</t>
  </si>
  <si>
    <t>Transpose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</si>
  <si>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</si>
  <si>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</si>
  <si>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</si>
  <si>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</si>
  <si>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</si>
  <si>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</si>
  <si>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</si>
  <si>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</si>
  <si>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</si>
  <si>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</si>
  <si>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</si>
  <si>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</si>
  <si>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Violet</t>
  </si>
  <si>
    <t>Fuscia</t>
  </si>
  <si>
    <t>Purple</t>
  </si>
  <si>
    <t>Larrosa</t>
  </si>
  <si>
    <t>Wanda</t>
  </si>
  <si>
    <t>Mauv</t>
  </si>
  <si>
    <t>Red</t>
  </si>
  <si>
    <t>Maroon</t>
  </si>
  <si>
    <t>Teal</t>
  </si>
  <si>
    <t>Aleda</t>
  </si>
  <si>
    <t>Cristin</t>
  </si>
  <si>
    <t>Aquamarine</t>
  </si>
  <si>
    <t>Isaac</t>
  </si>
  <si>
    <t>Turquoise</t>
  </si>
  <si>
    <t>Roxie</t>
  </si>
  <si>
    <t>Franzen</t>
  </si>
  <si>
    <t>Khaki</t>
  </si>
  <si>
    <t>Modestine</t>
  </si>
  <si>
    <t>Alexine</t>
  </si>
  <si>
    <t>Hendrick</t>
  </si>
  <si>
    <t>Pink</t>
  </si>
  <si>
    <t>Marcie</t>
  </si>
  <si>
    <t>Yellow</t>
  </si>
  <si>
    <t>Meredith</t>
  </si>
  <si>
    <t>Kingwell</t>
  </si>
  <si>
    <t>Tommy</t>
  </si>
  <si>
    <t>Green</t>
  </si>
  <si>
    <t>Venita</t>
  </si>
  <si>
    <t>Blue</t>
  </si>
  <si>
    <t>Goldenrod</t>
  </si>
  <si>
    <t>Harp</t>
  </si>
  <si>
    <t>Crimson</t>
  </si>
  <si>
    <t>Puce</t>
  </si>
  <si>
    <t>Orange</t>
  </si>
  <si>
    <t>Indigo</t>
  </si>
  <si>
    <t>Sondra</t>
  </si>
  <si>
    <t>Edna</t>
  </si>
  <si>
    <t>Beahan LLC</t>
  </si>
  <si>
    <t>Kevan</t>
  </si>
  <si>
    <t>Adaline</t>
  </si>
  <si>
    <t>Kirlin and Sons</t>
  </si>
  <si>
    <t>Genny</t>
  </si>
  <si>
    <t>Salomone</t>
  </si>
  <si>
    <t>Sapphira</t>
  </si>
  <si>
    <t>Quinn</t>
  </si>
  <si>
    <t>Zelma</t>
  </si>
  <si>
    <t>Batholomew</t>
  </si>
  <si>
    <t>Gorbell</t>
  </si>
  <si>
    <t>Fanchette</t>
  </si>
  <si>
    <t>Sherington</t>
  </si>
  <si>
    <t>Debi</t>
  </si>
  <si>
    <t>Maressa</t>
  </si>
  <si>
    <t>Nienow and Sons</t>
  </si>
  <si>
    <t>Eran</t>
  </si>
  <si>
    <t>Nester</t>
  </si>
  <si>
    <t>Chadd</t>
  </si>
  <si>
    <t>Ainslee</t>
  </si>
  <si>
    <t>Barbary</t>
  </si>
  <si>
    <t>Rollo</t>
  </si>
  <si>
    <t>Melly</t>
  </si>
  <si>
    <t>Dione</t>
  </si>
  <si>
    <t>Nessie</t>
  </si>
  <si>
    <t>Bertie</t>
  </si>
  <si>
    <t>Ankunding Inc</t>
  </si>
  <si>
    <t>Van</t>
  </si>
  <si>
    <t>Solly</t>
  </si>
  <si>
    <t>Carmina</t>
  </si>
  <si>
    <t>Felice</t>
  </si>
  <si>
    <t>Hoppe LLC</t>
  </si>
  <si>
    <t>Yoshi</t>
  </si>
  <si>
    <t>Sky</t>
  </si>
  <si>
    <t>Paxon</t>
  </si>
  <si>
    <t>Caren</t>
  </si>
  <si>
    <t>Aufderhar LLC</t>
  </si>
  <si>
    <t>Jere</t>
  </si>
  <si>
    <t>Whitney</t>
  </si>
  <si>
    <t>Rafa</t>
  </si>
  <si>
    <t>Stearne</t>
  </si>
  <si>
    <t>Von</t>
  </si>
  <si>
    <t>Jenkins LLC</t>
  </si>
  <si>
    <t>Donall</t>
  </si>
  <si>
    <t>Maddalena</t>
  </si>
  <si>
    <t>Hilliard</t>
  </si>
  <si>
    <t>Wilkinson LLC</t>
  </si>
  <si>
    <t>Robbert</t>
  </si>
  <si>
    <t>Cornelius</t>
  </si>
  <si>
    <t>Shea</t>
  </si>
  <si>
    <t>Alla</t>
  </si>
  <si>
    <t>Alejandra</t>
  </si>
  <si>
    <t>Patrizia</t>
  </si>
  <si>
    <t>Quadri</t>
  </si>
  <si>
    <t>Clarissa</t>
  </si>
  <si>
    <t>Egon</t>
  </si>
  <si>
    <t>Trudey</t>
  </si>
  <si>
    <t>Forbes</t>
  </si>
  <si>
    <t>Trip</t>
  </si>
  <si>
    <t>Clemmie</t>
  </si>
  <si>
    <t>York</t>
  </si>
  <si>
    <t>Klein LLC</t>
  </si>
  <si>
    <t>Onion</t>
  </si>
  <si>
    <t>Penrod</t>
  </si>
  <si>
    <t>Cindelyn</t>
  </si>
  <si>
    <t>Mark</t>
  </si>
  <si>
    <t>Roch</t>
  </si>
  <si>
    <t>Wolf LLC</t>
  </si>
  <si>
    <t>Linet</t>
  </si>
  <si>
    <t>Sipes LLC</t>
  </si>
  <si>
    <t>Emlynn</t>
  </si>
  <si>
    <t>Reynolds Inc</t>
  </si>
  <si>
    <t>Shelton</t>
  </si>
  <si>
    <t>Pieter</t>
  </si>
  <si>
    <t>Onfre</t>
  </si>
  <si>
    <t>Clareta</t>
  </si>
  <si>
    <t>Lynch and Sons</t>
  </si>
  <si>
    <t>Jade</t>
  </si>
  <si>
    <t>Tabbitha</t>
  </si>
  <si>
    <t>Dwight</t>
  </si>
  <si>
    <t>Marks Group</t>
  </si>
  <si>
    <t>Maddie</t>
  </si>
  <si>
    <t>Joshuah</t>
  </si>
  <si>
    <t>Vanna</t>
  </si>
  <si>
    <t>Hartmann Group</t>
  </si>
  <si>
    <t>Chlo</t>
  </si>
  <si>
    <t>Emard and Sons</t>
  </si>
  <si>
    <t>Sutherland</t>
  </si>
  <si>
    <t>Royce</t>
  </si>
  <si>
    <t>Minette</t>
  </si>
  <si>
    <t>Germaine</t>
  </si>
  <si>
    <t>Roldan</t>
  </si>
  <si>
    <t>Durward</t>
  </si>
  <si>
    <t>Pail</t>
  </si>
  <si>
    <t>Franecki and Sons</t>
  </si>
  <si>
    <t>Oldman</t>
  </si>
  <si>
    <t>Beaufort</t>
  </si>
  <si>
    <t>Mikael</t>
  </si>
  <si>
    <t>Rikki</t>
  </si>
  <si>
    <t>Jane</t>
  </si>
  <si>
    <t>Timothy</t>
  </si>
  <si>
    <t>Aldo</t>
  </si>
  <si>
    <t>Noell</t>
  </si>
  <si>
    <t>Casey</t>
  </si>
  <si>
    <t>Benny</t>
  </si>
  <si>
    <t>Alexandra</t>
  </si>
  <si>
    <t>Nickie</t>
  </si>
  <si>
    <t>Jeralee</t>
  </si>
  <si>
    <t>Wilkinson and Sons</t>
  </si>
  <si>
    <t>Gerhold and Sons</t>
  </si>
  <si>
    <t>Theobald</t>
  </si>
  <si>
    <t>Reba</t>
  </si>
  <si>
    <t>Kellyann</t>
  </si>
  <si>
    <t>Cort</t>
  </si>
  <si>
    <t>Waelchi LLC</t>
  </si>
  <si>
    <t>Ynes</t>
  </si>
  <si>
    <t>Holt</t>
  </si>
  <si>
    <t>Thurston</t>
  </si>
  <si>
    <t>Linn</t>
  </si>
  <si>
    <t>Ximenes</t>
  </si>
  <si>
    <t>Zia</t>
  </si>
  <si>
    <t>Gregorius</t>
  </si>
  <si>
    <t>Stoddard</t>
  </si>
  <si>
    <t>Alasdair</t>
  </si>
  <si>
    <t>Alia</t>
  </si>
  <si>
    <t>Von Inc</t>
  </si>
  <si>
    <t>Milka</t>
  </si>
  <si>
    <t>Jaynes</t>
  </si>
  <si>
    <t>Ali</t>
  </si>
  <si>
    <t>Arzu</t>
  </si>
  <si>
    <t>Rafaela</t>
  </si>
  <si>
    <t>Conrade</t>
  </si>
  <si>
    <t>Gail</t>
  </si>
  <si>
    <t>Darlleen</t>
  </si>
  <si>
    <t>Flory</t>
  </si>
  <si>
    <t>Peria</t>
  </si>
  <si>
    <t>Jada</t>
  </si>
  <si>
    <t>Effertz LLC</t>
  </si>
  <si>
    <t>Gusikowski and Sons</t>
  </si>
  <si>
    <t>Karel</t>
  </si>
  <si>
    <t>Mosciski and Sons</t>
  </si>
  <si>
    <t>Bern</t>
  </si>
  <si>
    <t>Balistreri LLC</t>
  </si>
  <si>
    <t>Isidoro</t>
  </si>
  <si>
    <t>Sib</t>
  </si>
  <si>
    <t>Wylma</t>
  </si>
  <si>
    <t>Alfie</t>
  </si>
  <si>
    <t>Therine</t>
  </si>
  <si>
    <t>Lin</t>
  </si>
  <si>
    <t>Gottlieb Group</t>
  </si>
  <si>
    <t>Caldron</t>
  </si>
  <si>
    <t>Greer</t>
  </si>
  <si>
    <t>Kelci</t>
  </si>
  <si>
    <t>Jackelyn</t>
  </si>
  <si>
    <t>Berna</t>
  </si>
  <si>
    <t>Janaye</t>
  </si>
  <si>
    <t>Lebsack Inc</t>
  </si>
  <si>
    <t>Helenka</t>
  </si>
  <si>
    <t>Elisabetta</t>
  </si>
  <si>
    <t>Kelly</t>
  </si>
  <si>
    <t>Lueilwitz Inc</t>
  </si>
  <si>
    <t>Dianne</t>
  </si>
  <si>
    <t>Regan</t>
  </si>
  <si>
    <t>Lester</t>
  </si>
  <si>
    <t>Pagac Group</t>
  </si>
  <si>
    <t>Bruno</t>
  </si>
  <si>
    <t>Bren</t>
  </si>
  <si>
    <t>Deedee</t>
  </si>
  <si>
    <t>Natalee</t>
  </si>
  <si>
    <t>Gwenore</t>
  </si>
  <si>
    <t>Carena</t>
  </si>
  <si>
    <t>Marla</t>
  </si>
  <si>
    <t>Deble</t>
  </si>
  <si>
    <t>Nathalia</t>
  </si>
  <si>
    <t>Alister</t>
  </si>
  <si>
    <t>Janela</t>
  </si>
  <si>
    <t>Emmeline</t>
  </si>
  <si>
    <t>Melania</t>
  </si>
  <si>
    <t>MacFarlan</t>
  </si>
  <si>
    <t>Hester</t>
  </si>
  <si>
    <t>Nesby</t>
  </si>
  <si>
    <t>Padriac</t>
  </si>
  <si>
    <t>Fadel Inc</t>
  </si>
  <si>
    <t>Pammi</t>
  </si>
  <si>
    <t>Agnese</t>
  </si>
  <si>
    <t>Meghan</t>
  </si>
  <si>
    <t>Ganny</t>
  </si>
  <si>
    <t>Stearn</t>
  </si>
  <si>
    <t>Daugherty Inc</t>
  </si>
  <si>
    <t>Catlee</t>
  </si>
  <si>
    <t>Anabelle</t>
  </si>
  <si>
    <t>Tera</t>
  </si>
  <si>
    <t>Clarke</t>
  </si>
  <si>
    <t>Sande</t>
  </si>
  <si>
    <t>Piotr</t>
  </si>
  <si>
    <t>Kristel</t>
  </si>
  <si>
    <t>Ellerey</t>
  </si>
  <si>
    <t>Calli</t>
  </si>
  <si>
    <t>Garrek</t>
  </si>
  <si>
    <t>Pen</t>
  </si>
  <si>
    <t>Claiborne</t>
  </si>
  <si>
    <t>Charil</t>
  </si>
  <si>
    <t>Marje</t>
  </si>
  <si>
    <t>Elysee</t>
  </si>
  <si>
    <t>Cameron</t>
  </si>
  <si>
    <t>Fidel</t>
  </si>
  <si>
    <t>Gene</t>
  </si>
  <si>
    <t>Hermia</t>
  </si>
  <si>
    <t>Tobit</t>
  </si>
  <si>
    <t>Jerde Inc</t>
  </si>
  <si>
    <t>Kuhic and Sons</t>
  </si>
  <si>
    <t>Frederica</t>
  </si>
  <si>
    <t>Randolf</t>
  </si>
  <si>
    <t>Shaine</t>
  </si>
  <si>
    <t>Howie</t>
  </si>
  <si>
    <t>Eartha</t>
  </si>
  <si>
    <t>Lancelot</t>
  </si>
  <si>
    <t>Erminie</t>
  </si>
  <si>
    <t>Oldland</t>
  </si>
  <si>
    <t>Rick</t>
  </si>
  <si>
    <t>Layne</t>
  </si>
  <si>
    <t>Voice</t>
  </si>
  <si>
    <t>Bernie</t>
  </si>
  <si>
    <t>Ladewig</t>
  </si>
  <si>
    <t>Walsh Group</t>
  </si>
  <si>
    <t>Anne-corinne</t>
  </si>
  <si>
    <t>Hauck Inc</t>
  </si>
  <si>
    <t>Husein</t>
  </si>
  <si>
    <t>Quick</t>
  </si>
  <si>
    <t>Timmie</t>
  </si>
  <si>
    <t>Carleton</t>
  </si>
  <si>
    <t>Mann and Sons</t>
  </si>
  <si>
    <t>Sascha</t>
  </si>
  <si>
    <t>Marabel</t>
  </si>
  <si>
    <t>Lockman and Sons</t>
  </si>
  <si>
    <t>Ivanishev</t>
  </si>
  <si>
    <t>Johns and Sons</t>
  </si>
  <si>
    <t>Crissy</t>
  </si>
  <si>
    <t>Morar Group</t>
  </si>
  <si>
    <t>Monroe</t>
  </si>
  <si>
    <t>Derk</t>
  </si>
  <si>
    <t>Emmett</t>
  </si>
  <si>
    <t>Murphy and Sons</t>
  </si>
  <si>
    <t>Stanton</t>
  </si>
  <si>
    <t>Selle</t>
  </si>
  <si>
    <t>Shawn</t>
  </si>
  <si>
    <t>Ilka</t>
  </si>
  <si>
    <t>Elbert</t>
  </si>
  <si>
    <t>Bili</t>
  </si>
  <si>
    <t>Corbie</t>
  </si>
  <si>
    <t>Gerri</t>
  </si>
  <si>
    <t>Gabi</t>
  </si>
  <si>
    <t>Shannah</t>
  </si>
  <si>
    <t>Hamlin</t>
  </si>
  <si>
    <t>Subhan</t>
  </si>
  <si>
    <t>Sunshine</t>
  </si>
  <si>
    <t>Nerte</t>
  </si>
  <si>
    <t>Etan</t>
  </si>
  <si>
    <t>Heidie</t>
  </si>
  <si>
    <t>Redford</t>
  </si>
  <si>
    <t>Ringo</t>
  </si>
  <si>
    <t>Merilee</t>
  </si>
  <si>
    <t>Barty</t>
  </si>
  <si>
    <t>Baldacco</t>
  </si>
  <si>
    <t>Kelila</t>
  </si>
  <si>
    <t>Denver</t>
  </si>
  <si>
    <t>Lily</t>
  </si>
  <si>
    <t>Lorne</t>
  </si>
  <si>
    <t>Jerome</t>
  </si>
  <si>
    <t>Alex</t>
  </si>
  <si>
    <t>Evangeline</t>
  </si>
  <si>
    <t>Mendenhall</t>
  </si>
  <si>
    <t>Imogen</t>
  </si>
  <si>
    <t>Yasmin</t>
  </si>
  <si>
    <t>Wye</t>
  </si>
  <si>
    <t>Westbrook</t>
  </si>
  <si>
    <t>Baumbach LLC</t>
  </si>
  <si>
    <t>Mirabel</t>
  </si>
  <si>
    <t>Trudi</t>
  </si>
  <si>
    <t>Susannah</t>
  </si>
  <si>
    <t>Dannel</t>
  </si>
  <si>
    <t>Filberte</t>
  </si>
  <si>
    <t>Jayne</t>
  </si>
  <si>
    <t>Darell</t>
  </si>
  <si>
    <t>Fensome</t>
  </si>
  <si>
    <t>Janenna</t>
  </si>
  <si>
    <t>Rik</t>
  </si>
  <si>
    <t>Moore Inc</t>
  </si>
  <si>
    <t>Phylis</t>
  </si>
  <si>
    <t>Ros</t>
  </si>
  <si>
    <t>Bertina</t>
  </si>
  <si>
    <t>Nariko</t>
  </si>
  <si>
    <t>David</t>
  </si>
  <si>
    <t>Stark Inc</t>
  </si>
  <si>
    <t>Karlan</t>
  </si>
  <si>
    <t>Eva</t>
  </si>
  <si>
    <t>Duncan</t>
  </si>
  <si>
    <t>Schmeler Group</t>
  </si>
  <si>
    <t>Ayliff</t>
  </si>
  <si>
    <t>Cindy</t>
  </si>
  <si>
    <t>Jeremie</t>
  </si>
  <si>
    <t>Xenos</t>
  </si>
  <si>
    <t>Shandeigh</t>
  </si>
  <si>
    <t>Morissa</t>
  </si>
  <si>
    <t>Alie</t>
  </si>
  <si>
    <t>Wunsch and Sons</t>
  </si>
  <si>
    <t>Kale</t>
  </si>
  <si>
    <t>Hansen and Sons</t>
  </si>
  <si>
    <t>Reggi</t>
  </si>
  <si>
    <t>Lalo</t>
  </si>
  <si>
    <t>De</t>
  </si>
  <si>
    <t>Tirrell</t>
  </si>
  <si>
    <t>Tuesday</t>
  </si>
  <si>
    <t>Katti</t>
  </si>
  <si>
    <t>Junie</t>
  </si>
  <si>
    <t>Rebbecca</t>
  </si>
  <si>
    <t>Ddene</t>
  </si>
  <si>
    <t>Douglas</t>
  </si>
  <si>
    <t>Alphonse</t>
  </si>
  <si>
    <t>Northrup</t>
  </si>
  <si>
    <t>Garrott</t>
  </si>
  <si>
    <t>Lewie</t>
  </si>
  <si>
    <t>Purselow</t>
  </si>
  <si>
    <t>Osborn</t>
  </si>
  <si>
    <t>Hahn LLC</t>
  </si>
  <si>
    <t>Trey</t>
  </si>
  <si>
    <t>Elfrida</t>
  </si>
  <si>
    <t>Amerigo</t>
  </si>
  <si>
    <t>Kuphal Group</t>
  </si>
  <si>
    <t>Ray</t>
  </si>
  <si>
    <t>Anselma</t>
  </si>
  <si>
    <t>Tasha</t>
  </si>
  <si>
    <t>Rafi</t>
  </si>
  <si>
    <t>Lynette</t>
  </si>
  <si>
    <t>Mills and Sons</t>
  </si>
  <si>
    <t>Far</t>
  </si>
  <si>
    <t>Nikita</t>
  </si>
  <si>
    <t>Lonnie</t>
  </si>
  <si>
    <t>Major</t>
  </si>
  <si>
    <t>Elyn</t>
  </si>
  <si>
    <t>Clair</t>
  </si>
  <si>
    <t>Teriann</t>
  </si>
  <si>
    <t>Farrell</t>
  </si>
  <si>
    <t>Sidnell</t>
  </si>
  <si>
    <t>Dominik</t>
  </si>
  <si>
    <t>Jaime</t>
  </si>
  <si>
    <t>Lubowitz LLC</t>
  </si>
  <si>
    <t>Ronda</t>
  </si>
  <si>
    <t>Gleason LLC</t>
  </si>
  <si>
    <t>Reedick</t>
  </si>
  <si>
    <t>Bartel</t>
  </si>
  <si>
    <t>Kali</t>
  </si>
  <si>
    <t>Hamlen</t>
  </si>
  <si>
    <t>Nance</t>
  </si>
  <si>
    <t>Sim</t>
  </si>
  <si>
    <t>Thornie</t>
  </si>
  <si>
    <t>ExtendedPrice</t>
  </si>
  <si>
    <t>UnitPrice</t>
  </si>
  <si>
    <t>Product_Color</t>
  </si>
  <si>
    <t>Contact_LastName</t>
  </si>
  <si>
    <t>Contact_Gender</t>
  </si>
  <si>
    <t>CustomerCompany</t>
  </si>
  <si>
    <t>email</t>
  </si>
  <si>
    <t>ShippedDate</t>
  </si>
  <si>
    <t>OrderDate</t>
  </si>
  <si>
    <t>Order</t>
  </si>
  <si>
    <t>gtapscott0@amazon.de</t>
  </si>
  <si>
    <t>Nikolaus-Beier</t>
  </si>
  <si>
    <t>F</t>
  </si>
  <si>
    <t>Tapscott</t>
  </si>
  <si>
    <t>koller1@wsj.com</t>
  </si>
  <si>
    <t>Fay-Kilback</t>
  </si>
  <si>
    <t>Pegeen</t>
  </si>
  <si>
    <t>Oller</t>
  </si>
  <si>
    <t>raish2@jigsy.com</t>
  </si>
  <si>
    <t>Altenwerth Inc</t>
  </si>
  <si>
    <t>Valery</t>
  </si>
  <si>
    <t>Aish</t>
  </si>
  <si>
    <t>ghulbert3@narod.ru</t>
  </si>
  <si>
    <t>Schmeler LLC</t>
  </si>
  <si>
    <t>Georas</t>
  </si>
  <si>
    <t>M</t>
  </si>
  <si>
    <t>Hulbert</t>
  </si>
  <si>
    <t>bduchart4@trellian.com</t>
  </si>
  <si>
    <t>Langosh Inc</t>
  </si>
  <si>
    <t>Gratiana</t>
  </si>
  <si>
    <t>Duchart</t>
  </si>
  <si>
    <t>pfish5@google.cn</t>
  </si>
  <si>
    <t>Barrows Inc</t>
  </si>
  <si>
    <t>Pierre</t>
  </si>
  <si>
    <t>Fish</t>
  </si>
  <si>
    <t>aparades6@cam.ac.uk</t>
  </si>
  <si>
    <t>Feeney-Huels</t>
  </si>
  <si>
    <t>Ashlin</t>
  </si>
  <si>
    <t>Parades</t>
  </si>
  <si>
    <t>flockier7@cbslocal.com</t>
  </si>
  <si>
    <t>Lakin, Gleichner and Grady</t>
  </si>
  <si>
    <t>Fitz</t>
  </si>
  <si>
    <t>Lockier</t>
  </si>
  <si>
    <t>rshilliday8@google.com.br</t>
  </si>
  <si>
    <t>Stamm LLC</t>
  </si>
  <si>
    <t>Shilliday</t>
  </si>
  <si>
    <t>thanster9@rambler.ru</t>
  </si>
  <si>
    <t>Mraz LLC</t>
  </si>
  <si>
    <t>Trev</t>
  </si>
  <si>
    <t>Hanster</t>
  </si>
  <si>
    <t>hbuxtona@diigo.com</t>
  </si>
  <si>
    <t>Jaskolski Inc</t>
  </si>
  <si>
    <t>Avie</t>
  </si>
  <si>
    <t>Buxton</t>
  </si>
  <si>
    <t>tgarnhamb@telegraph.co.uk</t>
  </si>
  <si>
    <t>Erdman Inc</t>
  </si>
  <si>
    <t>Tammie</t>
  </si>
  <si>
    <t>Garnham</t>
  </si>
  <si>
    <t>cmcartec@tiny.cc</t>
  </si>
  <si>
    <t>Purdy Inc</t>
  </si>
  <si>
    <t>Vere</t>
  </si>
  <si>
    <t>McArte</t>
  </si>
  <si>
    <t>tmcmeartyd@theguardian.com</t>
  </si>
  <si>
    <t>Rolfson, Friesen and Feil</t>
  </si>
  <si>
    <t>Thebault</t>
  </si>
  <si>
    <t>McMearty</t>
  </si>
  <si>
    <t>qhuishe@myspace.com</t>
  </si>
  <si>
    <t>Powlowski and Sons</t>
  </si>
  <si>
    <t>Quint</t>
  </si>
  <si>
    <t>Huish</t>
  </si>
  <si>
    <t>jkennairdf@miibeian.gov.cn</t>
  </si>
  <si>
    <t>Abshire, Lehner and Flatley</t>
  </si>
  <si>
    <t>Jo</t>
  </si>
  <si>
    <t>Kennaird</t>
  </si>
  <si>
    <t>dickovitsg@de.vu</t>
  </si>
  <si>
    <t>Pacocha-Wolf</t>
  </si>
  <si>
    <t>Ickovits</t>
  </si>
  <si>
    <t>rfurseyh@walmart.com</t>
  </si>
  <si>
    <t>Zieme, Franecki and Bahringer</t>
  </si>
  <si>
    <t>Drucill</t>
  </si>
  <si>
    <t>Fursey</t>
  </si>
  <si>
    <t>dlipmanni@google.co.jp</t>
  </si>
  <si>
    <t>Dare, Lynch and Cummings</t>
  </si>
  <si>
    <t>Dale</t>
  </si>
  <si>
    <t>Lipmann</t>
  </si>
  <si>
    <t>iduberyj@abc.net.au</t>
  </si>
  <si>
    <t>Weissnat Inc</t>
  </si>
  <si>
    <t>Nonie</t>
  </si>
  <si>
    <t>Dubery</t>
  </si>
  <si>
    <t>rdaglishk@istockphoto.com</t>
  </si>
  <si>
    <t>McCullough, Marquardt and Orn</t>
  </si>
  <si>
    <t>Daglish</t>
  </si>
  <si>
    <t>fphippl@mit.edu</t>
  </si>
  <si>
    <t>Parisian-Reinger</t>
  </si>
  <si>
    <t>Phipp</t>
  </si>
  <si>
    <t>msignorim@imgur.com</t>
  </si>
  <si>
    <t>Dicki LLC</t>
  </si>
  <si>
    <t>Signori</t>
  </si>
  <si>
    <t>igobatn@rambler.ru</t>
  </si>
  <si>
    <t>Weber-Gleason</t>
  </si>
  <si>
    <t>Gobat</t>
  </si>
  <si>
    <t>rkedieo@twitpic.com</t>
  </si>
  <si>
    <t>Schamberger-Reichert</t>
  </si>
  <si>
    <t>Rutherford</t>
  </si>
  <si>
    <t>Kedie</t>
  </si>
  <si>
    <t>jbrameltp@privacy.gov.au</t>
  </si>
  <si>
    <t>Bins Inc</t>
  </si>
  <si>
    <t>Storm</t>
  </si>
  <si>
    <t>Bramelt</t>
  </si>
  <si>
    <t>adurwardq@harvard.edu</t>
  </si>
  <si>
    <t>McClure-Hahn</t>
  </si>
  <si>
    <t>Asher</t>
  </si>
  <si>
    <t>wbreartonr@smugmug.com</t>
  </si>
  <si>
    <t>Durgan, Green and Cummings</t>
  </si>
  <si>
    <t>Whitaker</t>
  </si>
  <si>
    <t>Brearton</t>
  </si>
  <si>
    <t>sraggatts@sakura.ne.jp</t>
  </si>
  <si>
    <t>Raggatt</t>
  </si>
  <si>
    <t>gdracksfordt@dyndns.org</t>
  </si>
  <si>
    <t>Ferry-Emard</t>
  </si>
  <si>
    <t>Gregoire</t>
  </si>
  <si>
    <t>Shena</t>
  </si>
  <si>
    <t>Dracksford</t>
  </si>
  <si>
    <t>vschooleyu@nydailynews.com</t>
  </si>
  <si>
    <t>Pollich, Gibson and Hahn</t>
  </si>
  <si>
    <t>Clementia</t>
  </si>
  <si>
    <t>Schooley</t>
  </si>
  <si>
    <t>kahrendv@microsoft.com</t>
  </si>
  <si>
    <t>Morar, McGlynn and Metz</t>
  </si>
  <si>
    <t>Ahrend</t>
  </si>
  <si>
    <t>avoicew@godaddy.com</t>
  </si>
  <si>
    <t>Parker-Keebler</t>
  </si>
  <si>
    <t>Barbey</t>
  </si>
  <si>
    <t>bohagertyx@boston.com</t>
  </si>
  <si>
    <t>O'Connell-Wilkinson</t>
  </si>
  <si>
    <t>Austin</t>
  </si>
  <si>
    <t>O'Hagerty</t>
  </si>
  <si>
    <t>lbecceray@digg.com</t>
  </si>
  <si>
    <t>Fisher Inc</t>
  </si>
  <si>
    <t>Mignonne</t>
  </si>
  <si>
    <t>Beccera</t>
  </si>
  <si>
    <t>msweetlovez@godaddy.com</t>
  </si>
  <si>
    <t>Feil, Grady and Volkman</t>
  </si>
  <si>
    <t>Maria</t>
  </si>
  <si>
    <t>Sweetlove</t>
  </si>
  <si>
    <t>bbeddard10@home.pl</t>
  </si>
  <si>
    <t>Thiel Inc</t>
  </si>
  <si>
    <t>Beddard</t>
  </si>
  <si>
    <t>smacgillivray11@bizjournals.com</t>
  </si>
  <si>
    <t>Collins-Sporer</t>
  </si>
  <si>
    <t>MacGillivray</t>
  </si>
  <si>
    <t>ncabral12@indiegogo.com</t>
  </si>
  <si>
    <t>Luella</t>
  </si>
  <si>
    <t>Cabral</t>
  </si>
  <si>
    <t>rfagg13@storify.com</t>
  </si>
  <si>
    <t>Kiehn, Berge and King</t>
  </si>
  <si>
    <t>Ripley</t>
  </si>
  <si>
    <t>Fagg</t>
  </si>
  <si>
    <t>abrinkler14@squarespace.com</t>
  </si>
  <si>
    <t>Streich Inc</t>
  </si>
  <si>
    <t>Liv</t>
  </si>
  <si>
    <t>Brinkler</t>
  </si>
  <si>
    <t>ndumblton15@webs.com</t>
  </si>
  <si>
    <t>Mayer, Corwin and Stokes</t>
  </si>
  <si>
    <t>Nathanial</t>
  </si>
  <si>
    <t>Dumblton</t>
  </si>
  <si>
    <t>cbulch16@amazonaws.com</t>
  </si>
  <si>
    <t>Spencer, Pollich and Hegmann</t>
  </si>
  <si>
    <t>Carroll</t>
  </si>
  <si>
    <t>Johanna</t>
  </si>
  <si>
    <t>Bulch</t>
  </si>
  <si>
    <t>jdenziloe17@naver.com</t>
  </si>
  <si>
    <t>Wuckert-Gottlieb</t>
  </si>
  <si>
    <t>Denziloe</t>
  </si>
  <si>
    <t>pmarcombe18@redcross.org</t>
  </si>
  <si>
    <t>Pfeffer Group</t>
  </si>
  <si>
    <t>Parry</t>
  </si>
  <si>
    <t>Marcombe</t>
  </si>
  <si>
    <t>vbirtwistle19@squarespace.com</t>
  </si>
  <si>
    <t>Windler, Shanahan and Windler</t>
  </si>
  <si>
    <t>Birtwistle</t>
  </si>
  <si>
    <t>ccrafter1a@wix.com</t>
  </si>
  <si>
    <t>Pfannerstill Group</t>
  </si>
  <si>
    <t>Crafter</t>
  </si>
  <si>
    <t>pblenkiron1b@moonfruit.com</t>
  </si>
  <si>
    <t>DuBuque, Huel and Strosin</t>
  </si>
  <si>
    <t>Phineas</t>
  </si>
  <si>
    <t>Karolina</t>
  </si>
  <si>
    <t>Blenkiron</t>
  </si>
  <si>
    <t>ipopland1c@dedecms.com</t>
  </si>
  <si>
    <t>Macejkovic-Osinski</t>
  </si>
  <si>
    <t>Noni</t>
  </si>
  <si>
    <t>Popland</t>
  </si>
  <si>
    <t>tcastano1d@comsenz.com</t>
  </si>
  <si>
    <t>Castano</t>
  </si>
  <si>
    <t>nbreese1e@joomla.org</t>
  </si>
  <si>
    <t>Nolan</t>
  </si>
  <si>
    <t>Pammie</t>
  </si>
  <si>
    <t>Breese</t>
  </si>
  <si>
    <t>jedds1f@51.la</t>
  </si>
  <si>
    <t>Bednar, Kunde and Jenkins</t>
  </si>
  <si>
    <t>Margaret</t>
  </si>
  <si>
    <t>Edds</t>
  </si>
  <si>
    <t>eslack1g@devhub.com</t>
  </si>
  <si>
    <t>Grant Group</t>
  </si>
  <si>
    <t>Slack</t>
  </si>
  <si>
    <t>swilleman1h@vk.com</t>
  </si>
  <si>
    <t>Terry, Smitham and Cremin</t>
  </si>
  <si>
    <t>Willeman</t>
  </si>
  <si>
    <t>fattrill1i@freewebs.com</t>
  </si>
  <si>
    <t>Farrell and Sons</t>
  </si>
  <si>
    <t>Debee</t>
  </si>
  <si>
    <t>Attrill</t>
  </si>
  <si>
    <t>khalston1j@blinklist.com</t>
  </si>
  <si>
    <t>Rogahn and Sons</t>
  </si>
  <si>
    <t>Halston</t>
  </si>
  <si>
    <t>jhay1k@rediff.com</t>
  </si>
  <si>
    <t>Kassulke-Vandervort</t>
  </si>
  <si>
    <t>Dulcinea</t>
  </si>
  <si>
    <t>Hay</t>
  </si>
  <si>
    <t>rprugel1l@alexa.com</t>
  </si>
  <si>
    <t>Gerlach LLC</t>
  </si>
  <si>
    <t>Prugel</t>
  </si>
  <si>
    <t>ecausby1m@admin.ch</t>
  </si>
  <si>
    <t>Ree</t>
  </si>
  <si>
    <t>Causby</t>
  </si>
  <si>
    <t>tcragell1n@un.org</t>
  </si>
  <si>
    <t>Hansen-Carroll</t>
  </si>
  <si>
    <t>Thibaut</t>
  </si>
  <si>
    <t>Cragell</t>
  </si>
  <si>
    <t>hdory1o@angelfire.com</t>
  </si>
  <si>
    <t>Heathcote-Pagac</t>
  </si>
  <si>
    <t>Dory</t>
  </si>
  <si>
    <t>mruzek1p@webs.com</t>
  </si>
  <si>
    <t>Beatty, Green and Bahringer</t>
  </si>
  <si>
    <t>Ruzek</t>
  </si>
  <si>
    <t>nwinkell1q@telegraph.co.uk</t>
  </si>
  <si>
    <t>Steuber Group</t>
  </si>
  <si>
    <t>Nefen</t>
  </si>
  <si>
    <t>Winkell</t>
  </si>
  <si>
    <t>tcockaday1r@home.pl</t>
  </si>
  <si>
    <t>Schaden, Jacobs and Mueller</t>
  </si>
  <si>
    <t>Town</t>
  </si>
  <si>
    <t>Cockaday</t>
  </si>
  <si>
    <t>anussii1s@netlog.com</t>
  </si>
  <si>
    <t>Breitenberg-Brown</t>
  </si>
  <si>
    <t>Belicia</t>
  </si>
  <si>
    <t>Nussii</t>
  </si>
  <si>
    <t>wexeter1t@addthis.com</t>
  </si>
  <si>
    <t>Vandervort, Tromp and Frami</t>
  </si>
  <si>
    <t>Susana</t>
  </si>
  <si>
    <t>Exeter</t>
  </si>
  <si>
    <t>hdestoop1u@slideshare.net</t>
  </si>
  <si>
    <t>Quigley and Sons</t>
  </si>
  <si>
    <t>Hadley</t>
  </si>
  <si>
    <t>De Stoop</t>
  </si>
  <si>
    <t>bcarson1v@dagondesign.com</t>
  </si>
  <si>
    <t>Hintz, Armstrong and Pfannerstill</t>
  </si>
  <si>
    <t>Vonnie</t>
  </si>
  <si>
    <t>Carson</t>
  </si>
  <si>
    <t>broslen1w@blogtalkradio.com</t>
  </si>
  <si>
    <t>VonRueden-Bednar</t>
  </si>
  <si>
    <t>Bone</t>
  </si>
  <si>
    <t>Roslen</t>
  </si>
  <si>
    <t>sdegowe1x@tripadvisor.com</t>
  </si>
  <si>
    <t>Koelpin-Cormier</t>
  </si>
  <si>
    <t>Slade</t>
  </si>
  <si>
    <t>Tim</t>
  </si>
  <si>
    <t>De Gowe</t>
  </si>
  <si>
    <t>pmurrum1y@harvard.edu</t>
  </si>
  <si>
    <t>Koepp-Walker</t>
  </si>
  <si>
    <t>Murrum</t>
  </si>
  <si>
    <t>vscamadine1z@is.gd</t>
  </si>
  <si>
    <t>Ward, Fadel and Grimes</t>
  </si>
  <si>
    <t>Vinny</t>
  </si>
  <si>
    <t>Scamadine</t>
  </si>
  <si>
    <t>cdenman20@github.io</t>
  </si>
  <si>
    <t>DuBuque-McClure</t>
  </si>
  <si>
    <t>Denman</t>
  </si>
  <si>
    <t>grhucroft21@exblog.jp</t>
  </si>
  <si>
    <t>Wilkinson-Hane</t>
  </si>
  <si>
    <t>Guthrey</t>
  </si>
  <si>
    <t>Rhucroft</t>
  </si>
  <si>
    <t>afranzel22@cafepress.com</t>
  </si>
  <si>
    <t>Schaefer-Nader</t>
  </si>
  <si>
    <t>Ansell</t>
  </si>
  <si>
    <t>Franzel</t>
  </si>
  <si>
    <t>rgerred23@google.ca</t>
  </si>
  <si>
    <t>Romaguera, Ernser and Kuvalis</t>
  </si>
  <si>
    <t>Gerred</t>
  </si>
  <si>
    <t>apesselt24@usatoday.com</t>
  </si>
  <si>
    <t>Walker-Schoen</t>
  </si>
  <si>
    <t>Miquela</t>
  </si>
  <si>
    <t>Pesselt</t>
  </si>
  <si>
    <t>crogerot25@comcast.net</t>
  </si>
  <si>
    <t>Gleason Group</t>
  </si>
  <si>
    <t>Rogerot</t>
  </si>
  <si>
    <t>mbianco26@1688.com</t>
  </si>
  <si>
    <t>Mayer, Ebert and Auer</t>
  </si>
  <si>
    <t>Mario</t>
  </si>
  <si>
    <t>Bianco</t>
  </si>
  <si>
    <t>cgagan27@marketwatch.com</t>
  </si>
  <si>
    <t>Stehr Inc</t>
  </si>
  <si>
    <t>Gagan</t>
  </si>
  <si>
    <t>jeddies28@webs.com</t>
  </si>
  <si>
    <t>Orn, Schroeder and Dicki</t>
  </si>
  <si>
    <t>Jock</t>
  </si>
  <si>
    <t>Eddies</t>
  </si>
  <si>
    <t>lwragge29@is.gd</t>
  </si>
  <si>
    <t>Sallee</t>
  </si>
  <si>
    <t>Wragge</t>
  </si>
  <si>
    <t>pfittall2a@yahoo.co.jp</t>
  </si>
  <si>
    <t>Gerhold, Schroeder and Cummings</t>
  </si>
  <si>
    <t>Bird</t>
  </si>
  <si>
    <t>Fittall</t>
  </si>
  <si>
    <t>dhelmke2b@about.me</t>
  </si>
  <si>
    <t>Sauer, Spinka and Little</t>
  </si>
  <si>
    <t>Ginni</t>
  </si>
  <si>
    <t>Helmke</t>
  </si>
  <si>
    <t>bhowton2c@mozilla.com</t>
  </si>
  <si>
    <t>Bayer, Glover and McCullough</t>
  </si>
  <si>
    <t>Dyanna</t>
  </si>
  <si>
    <t>Howton</t>
  </si>
  <si>
    <t>sstrangwood2d@who.int</t>
  </si>
  <si>
    <t>Osinski-Langworth</t>
  </si>
  <si>
    <t>Skip</t>
  </si>
  <si>
    <t>Strangwood</t>
  </si>
  <si>
    <t>gvedeshkin2e@myspace.com</t>
  </si>
  <si>
    <t>Keeling, Hudson and Gislason</t>
  </si>
  <si>
    <t>Vedeshkin</t>
  </si>
  <si>
    <t>wpietraszek2f@unesco.org</t>
  </si>
  <si>
    <t>Hills-Stokes</t>
  </si>
  <si>
    <t>Ellette</t>
  </si>
  <si>
    <t>Pietraszek</t>
  </si>
  <si>
    <t>sdurak2g@kickstarter.com</t>
  </si>
  <si>
    <t>Nitzsche-Cremin</t>
  </si>
  <si>
    <t>Durak</t>
  </si>
  <si>
    <t>tsearson2h@list-manage.com</t>
  </si>
  <si>
    <t>Prohaska-Renner</t>
  </si>
  <si>
    <t>Bettine</t>
  </si>
  <si>
    <t>Searson</t>
  </si>
  <si>
    <t>itabary2i@yelp.com</t>
  </si>
  <si>
    <t>Hackett Inc</t>
  </si>
  <si>
    <t>Inigo</t>
  </si>
  <si>
    <t>Tabary</t>
  </si>
  <si>
    <t>gkillick2j@discuz.net</t>
  </si>
  <si>
    <t>Lind, Crona and Herman</t>
  </si>
  <si>
    <t>Tilda</t>
  </si>
  <si>
    <t>Killick</t>
  </si>
  <si>
    <t>emcfade2k@1688.com</t>
  </si>
  <si>
    <t>Erastus</t>
  </si>
  <si>
    <t>Vivyanne</t>
  </si>
  <si>
    <t>McFade</t>
  </si>
  <si>
    <t>rrenneke2l@pbs.org</t>
  </si>
  <si>
    <t>Heidenreich, Lynch and Hackett</t>
  </si>
  <si>
    <t>Renneke</t>
  </si>
  <si>
    <t>gcamden2m@qq.com</t>
  </si>
  <si>
    <t>Ledner-Ondricka</t>
  </si>
  <si>
    <t>Camden</t>
  </si>
  <si>
    <t>bpenrith2n@chron.com</t>
  </si>
  <si>
    <t>Oberbrunner, Kuhic and Rau</t>
  </si>
  <si>
    <t>Bertrando</t>
  </si>
  <si>
    <t>Penrith</t>
  </si>
  <si>
    <t>cdengate2o@rakuten.co.jp</t>
  </si>
  <si>
    <t>King, Douglas and Monahan</t>
  </si>
  <si>
    <t>Dengate</t>
  </si>
  <si>
    <t>dhurley2p@wiley.com</t>
  </si>
  <si>
    <t>Will, Moore and Hansen</t>
  </si>
  <si>
    <t>Hurley</t>
  </si>
  <si>
    <t>ylempke2q@army.mil</t>
  </si>
  <si>
    <t>Hirthe-Ortiz</t>
  </si>
  <si>
    <t>Yardley</t>
  </si>
  <si>
    <t>Lempke</t>
  </si>
  <si>
    <t>esouthorn2r@constantcontact.com</t>
  </si>
  <si>
    <t>Mohr-Bayer</t>
  </si>
  <si>
    <t>Earvin</t>
  </si>
  <si>
    <t>Southorn</t>
  </si>
  <si>
    <t>tmyatt2s@sciencedirect.com</t>
  </si>
  <si>
    <t>Rafaelita</t>
  </si>
  <si>
    <t>Myatt</t>
  </si>
  <si>
    <t>rwaldera2t@xinhuanet.com</t>
  </si>
  <si>
    <t>Auer, Doyle and Reynolds</t>
  </si>
  <si>
    <t>Dollie</t>
  </si>
  <si>
    <t>Waldera</t>
  </si>
  <si>
    <t>gcartwight2u@last.fm</t>
  </si>
  <si>
    <t>Schmitt Inc</t>
  </si>
  <si>
    <t>Geno</t>
  </si>
  <si>
    <t>Cartwight</t>
  </si>
  <si>
    <t>wgreensides2v@eepurl.com</t>
  </si>
  <si>
    <t>Kertzmann, Lehner and Bogan</t>
  </si>
  <si>
    <t>Winn</t>
  </si>
  <si>
    <t>Greensides</t>
  </si>
  <si>
    <t>cgiovannazzi2w@timesonline.co.uk</t>
  </si>
  <si>
    <t>Stracke-Wehner</t>
  </si>
  <si>
    <t>Giovannazzi</t>
  </si>
  <si>
    <t>akilgallen2x@edublogs.org</t>
  </si>
  <si>
    <t>Franecki-Homenick</t>
  </si>
  <si>
    <t>Alfonse</t>
  </si>
  <si>
    <t>Kilgallen</t>
  </si>
  <si>
    <t>trowden2y@google.com.au</t>
  </si>
  <si>
    <t>Dach, Hilpert and Stark</t>
  </si>
  <si>
    <t>Catarina</t>
  </si>
  <si>
    <t>Rowden</t>
  </si>
  <si>
    <t>doverland2z@rambler.ru</t>
  </si>
  <si>
    <t>Jaskolski-Murazik</t>
  </si>
  <si>
    <t>Charlot</t>
  </si>
  <si>
    <t>Overland</t>
  </si>
  <si>
    <t>gshilliday30@trellian.com</t>
  </si>
  <si>
    <t>Krajcik, Davis and Koch</t>
  </si>
  <si>
    <t>Goober</t>
  </si>
  <si>
    <t>Clementina</t>
  </si>
  <si>
    <t>kstoite31@quantcast.com</t>
  </si>
  <si>
    <t>Franecki-Schultz</t>
  </si>
  <si>
    <t>Killian</t>
  </si>
  <si>
    <t>Stoite</t>
  </si>
  <si>
    <t>bchilcott32@discuz.net</t>
  </si>
  <si>
    <t>Consuela</t>
  </si>
  <si>
    <t>Chilcott</t>
  </si>
  <si>
    <t>nbelch33@smugmug.com</t>
  </si>
  <si>
    <t>Rath and Sons</t>
  </si>
  <si>
    <t>Normie</t>
  </si>
  <si>
    <t>Belch</t>
  </si>
  <si>
    <t>ebrewitt34@upenn.edu</t>
  </si>
  <si>
    <t>Dicki Group</t>
  </si>
  <si>
    <t>Ettore</t>
  </si>
  <si>
    <t>Brewitt</t>
  </si>
  <si>
    <t>euman35@rambler.ru</t>
  </si>
  <si>
    <t>Ondricka and Sons</t>
  </si>
  <si>
    <t>Uman</t>
  </si>
  <si>
    <t>mtowhey36@japanpost.jp</t>
  </si>
  <si>
    <t>Heaney, Langworth and Dach</t>
  </si>
  <si>
    <t>Meyer</t>
  </si>
  <si>
    <t>Towhey</t>
  </si>
  <si>
    <t>kcastanyer37@ning.com</t>
  </si>
  <si>
    <t>Murray-Klein</t>
  </si>
  <si>
    <t>Kean</t>
  </si>
  <si>
    <t>Castanyer</t>
  </si>
  <si>
    <t>gpalle38@prlog.org</t>
  </si>
  <si>
    <t>Hilpert, Bahringer and Von</t>
  </si>
  <si>
    <t>Rosalie</t>
  </si>
  <si>
    <t>Palle</t>
  </si>
  <si>
    <t>kpozzi39@fc2.com</t>
  </si>
  <si>
    <t>Barrows, Wilkinson and Littel</t>
  </si>
  <si>
    <t>Pozzi</t>
  </si>
  <si>
    <t>adibley3a@cpanel.net</t>
  </si>
  <si>
    <t>Hayes-Marvin</t>
  </si>
  <si>
    <t>Alexis</t>
  </si>
  <si>
    <t>Dibley</t>
  </si>
  <si>
    <t>hcathenod3b@harvard.edu</t>
  </si>
  <si>
    <t>Dietrich, Casper and Ankunding</t>
  </si>
  <si>
    <t>Cathenod</t>
  </si>
  <si>
    <t>boulett3c@privacy.gov.au</t>
  </si>
  <si>
    <t>Ullrich Inc</t>
  </si>
  <si>
    <t>Oulett</t>
  </si>
  <si>
    <t>dmanclark3d@opensource.org</t>
  </si>
  <si>
    <t>Wolff-Fritsch</t>
  </si>
  <si>
    <t>Demetre</t>
  </si>
  <si>
    <t>Manclark</t>
  </si>
  <si>
    <t>blambotin3e@youtube.com</t>
  </si>
  <si>
    <t>Rohan, Kassulke and Paucek</t>
  </si>
  <si>
    <t>Benito</t>
  </si>
  <si>
    <t>Joline</t>
  </si>
  <si>
    <t>Lambotin</t>
  </si>
  <si>
    <t>apogosian3f@nature.com</t>
  </si>
  <si>
    <t>Hyatt-Mohr</t>
  </si>
  <si>
    <t>Pogosian</t>
  </si>
  <si>
    <t>wbobasch3g@unesco.org</t>
  </si>
  <si>
    <t>Gaylord Group</t>
  </si>
  <si>
    <t>Whittaker</t>
  </si>
  <si>
    <t>Bobasch</t>
  </si>
  <si>
    <t>ayurchishin3h@t-online.de</t>
  </si>
  <si>
    <t>Crooks and Sons</t>
  </si>
  <si>
    <t>Ahmad</t>
  </si>
  <si>
    <t>Yurchishin</t>
  </si>
  <si>
    <t>nashpole3i@live.com</t>
  </si>
  <si>
    <t>Brakus Inc</t>
  </si>
  <si>
    <t>Ashlee</t>
  </si>
  <si>
    <t>Ashpole</t>
  </si>
  <si>
    <t>brate3j@mit.edu</t>
  </si>
  <si>
    <t>Parker-Lehner</t>
  </si>
  <si>
    <t>Bobina</t>
  </si>
  <si>
    <t>Rate</t>
  </si>
  <si>
    <t>nygoe3k@smh.com.au</t>
  </si>
  <si>
    <t>Wiza-Douglas</t>
  </si>
  <si>
    <t>Dominique</t>
  </si>
  <si>
    <t>Ygoe</t>
  </si>
  <si>
    <t>chindshaw3l@twitter.com</t>
  </si>
  <si>
    <t>Mueller, Renner and Bernier</t>
  </si>
  <si>
    <t>Hindshaw</t>
  </si>
  <si>
    <t>lmoorerud3m@google.ca</t>
  </si>
  <si>
    <t>Mosciski, Howell and Wunsch</t>
  </si>
  <si>
    <t>Corinna</t>
  </si>
  <si>
    <t>Moorerud</t>
  </si>
  <si>
    <t>aianelli3n@reddit.com</t>
  </si>
  <si>
    <t>Chelsea</t>
  </si>
  <si>
    <t>Ianelli</t>
  </si>
  <si>
    <t>coverstone3o@macromedia.com</t>
  </si>
  <si>
    <t>Volkman, Hermiston and Hudson</t>
  </si>
  <si>
    <t>Correy</t>
  </si>
  <si>
    <t>Overstone</t>
  </si>
  <si>
    <t>bbachmann3p@dyndns.org</t>
  </si>
  <si>
    <t>Wehner LLC</t>
  </si>
  <si>
    <t>Ermengarde</t>
  </si>
  <si>
    <t>Bachmann</t>
  </si>
  <si>
    <t>joret3q@addthis.com</t>
  </si>
  <si>
    <t>Oret</t>
  </si>
  <si>
    <t>yjaynes3r@ucla.edu</t>
  </si>
  <si>
    <t>Breitenberg-Turner</t>
  </si>
  <si>
    <t>Nelia</t>
  </si>
  <si>
    <t>rarber3s@gmpg.org</t>
  </si>
  <si>
    <t>Green and Sons</t>
  </si>
  <si>
    <t>Reidar</t>
  </si>
  <si>
    <t>Arber</t>
  </si>
  <si>
    <t>rmacmarcuis3t@bluehost.com</t>
  </si>
  <si>
    <t>Thiel-Jones</t>
  </si>
  <si>
    <t>Reid</t>
  </si>
  <si>
    <t>MacMarcuis</t>
  </si>
  <si>
    <t>chappel3u@unblog.fr</t>
  </si>
  <si>
    <t>Carey</t>
  </si>
  <si>
    <t>Happel</t>
  </si>
  <si>
    <t>cocklin3v@issuu.com</t>
  </si>
  <si>
    <t>Bauch-Blanda</t>
  </si>
  <si>
    <t>Chadwick</t>
  </si>
  <si>
    <t>Ocklin</t>
  </si>
  <si>
    <t>mwhitehorne3w@webs.com</t>
  </si>
  <si>
    <t>Harris Group</t>
  </si>
  <si>
    <t>Lelah</t>
  </si>
  <si>
    <t>Whitehorne</t>
  </si>
  <si>
    <t>tbeazley3x@angelfire.com</t>
  </si>
  <si>
    <t>MacGyver and Sons</t>
  </si>
  <si>
    <t>Tull</t>
  </si>
  <si>
    <t>Ethelin</t>
  </si>
  <si>
    <t>Beazley</t>
  </si>
  <si>
    <t>epargent3y@hubpages.com</t>
  </si>
  <si>
    <t>Auer, Greenfelder and O'Hara</t>
  </si>
  <si>
    <t>Charlena</t>
  </si>
  <si>
    <t>Pargent</t>
  </si>
  <si>
    <t>hgallaway3z@themeforest.net</t>
  </si>
  <si>
    <t>Bernier-Grant</t>
  </si>
  <si>
    <t>Gallaway</t>
  </si>
  <si>
    <t>kbeyer40@weebly.com</t>
  </si>
  <si>
    <t>Marquardt, Balistreri and McCullough</t>
  </si>
  <si>
    <t>Beyer</t>
  </si>
  <si>
    <t>mpolack41@elegantthemes.com</t>
  </si>
  <si>
    <t>Polack</t>
  </si>
  <si>
    <t>hpellamonuten42@huffingtonpost.com</t>
  </si>
  <si>
    <t>Johns, Rempel and McClure</t>
  </si>
  <si>
    <t>Pellamonuten</t>
  </si>
  <si>
    <t>glyburn43@ox.ac.uk</t>
  </si>
  <si>
    <t>Stoltenberg, Trantow and Davis</t>
  </si>
  <si>
    <t>Glendon</t>
  </si>
  <si>
    <t>Lyburn</t>
  </si>
  <si>
    <t>akornacki44@google.ru</t>
  </si>
  <si>
    <t>Walter and Sons</t>
  </si>
  <si>
    <t>Gerhardine</t>
  </si>
  <si>
    <t>Kornacki</t>
  </si>
  <si>
    <t>agurwood45@phpbb.com</t>
  </si>
  <si>
    <t>Marks and Sons</t>
  </si>
  <si>
    <t>Aland</t>
  </si>
  <si>
    <t>Gurwood</t>
  </si>
  <si>
    <t>mneubigging46@istockphoto.com</t>
  </si>
  <si>
    <t>Windler-Shanahan</t>
  </si>
  <si>
    <t>Lisa</t>
  </si>
  <si>
    <t>Neubigging</t>
  </si>
  <si>
    <t>rhansell47@free.fr</t>
  </si>
  <si>
    <t>Rad</t>
  </si>
  <si>
    <t>Hansell</t>
  </si>
  <si>
    <t>lcorpes48@elegantthemes.com</t>
  </si>
  <si>
    <t>Lazaro</t>
  </si>
  <si>
    <t>Josey</t>
  </si>
  <si>
    <t>Corpes</t>
  </si>
  <si>
    <t>gjanjusevic49@adobe.com</t>
  </si>
  <si>
    <t>McKenzie, Gerhold and Welch</t>
  </si>
  <si>
    <t>Janjusevic</t>
  </si>
  <si>
    <t>mwhittle4a@delicious.com</t>
  </si>
  <si>
    <t>Schamberger, Runolfsson and Lebsack</t>
  </si>
  <si>
    <t>Marcel</t>
  </si>
  <si>
    <t>Whittle</t>
  </si>
  <si>
    <t>vbleeze4b@ifeng.com</t>
  </si>
  <si>
    <t>Waters-Hudson</t>
  </si>
  <si>
    <t>Kittie</t>
  </si>
  <si>
    <t>Bleeze</t>
  </si>
  <si>
    <t>opurselow4c@wordpress.com</t>
  </si>
  <si>
    <t>Bruen Inc</t>
  </si>
  <si>
    <t>bbaddoe4d@icq.com</t>
  </si>
  <si>
    <t>Cassin-Olson</t>
  </si>
  <si>
    <t>Lacie</t>
  </si>
  <si>
    <t>Baddoe</t>
  </si>
  <si>
    <t>bmardle4e@prlog.org</t>
  </si>
  <si>
    <t>Stroman-Schuppe</t>
  </si>
  <si>
    <t>Tove</t>
  </si>
  <si>
    <t>Mardle</t>
  </si>
  <si>
    <t>jblondelle4f@examiner.com</t>
  </si>
  <si>
    <t>Gleason, Wilkinson and Hessel</t>
  </si>
  <si>
    <t>Blondelle</t>
  </si>
  <si>
    <t>abowyer4g@amazon.co.jp</t>
  </si>
  <si>
    <t>Morissette-Aufderhar</t>
  </si>
  <si>
    <t>Any</t>
  </si>
  <si>
    <t>Bowyer</t>
  </si>
  <si>
    <t>jsimm4h@webs.com</t>
  </si>
  <si>
    <t>Muller Group</t>
  </si>
  <si>
    <t>Jamey</t>
  </si>
  <si>
    <t>Simm</t>
  </si>
  <si>
    <t>awhitcombe4i@va.gov</t>
  </si>
  <si>
    <t>Jerde-Trantow</t>
  </si>
  <si>
    <t>Whitcombe</t>
  </si>
  <si>
    <t>klindenstrauss4j@whitehouse.gov</t>
  </si>
  <si>
    <t>Bechtelar and Sons</t>
  </si>
  <si>
    <t>Chickie</t>
  </si>
  <si>
    <t>Lindenstrauss</t>
  </si>
  <si>
    <t>kbrighouse4k@pagesperso-orange.fr</t>
  </si>
  <si>
    <t>Hodkiewicz, Wiza and Dicki</t>
  </si>
  <si>
    <t>Brighouse</t>
  </si>
  <si>
    <t>kfermoy4l@uiuc.edu</t>
  </si>
  <si>
    <t>Bailey and Sons</t>
  </si>
  <si>
    <t>Tessy</t>
  </si>
  <si>
    <t>Fermoy</t>
  </si>
  <si>
    <t>gboij4m@live.com</t>
  </si>
  <si>
    <t>Konopelski, Waters and Goodwin</t>
  </si>
  <si>
    <t>Boij</t>
  </si>
  <si>
    <t>jrichards4n@pagesperso-orange.fr</t>
  </si>
  <si>
    <t>Hauck, Nienow and Langosh</t>
  </si>
  <si>
    <t>Abbey</t>
  </si>
  <si>
    <t>Richards</t>
  </si>
  <si>
    <t>mbrightey4o@nyu.edu</t>
  </si>
  <si>
    <t>Roob, Wolf and Kuhlman</t>
  </si>
  <si>
    <t>Ilse</t>
  </si>
  <si>
    <t>Brightey</t>
  </si>
  <si>
    <t>shalm4p@sourceforge.net</t>
  </si>
  <si>
    <t>Waelchi-Monahan</t>
  </si>
  <si>
    <t>Halm</t>
  </si>
  <si>
    <t>mmaccosto4q@bigcartel.com</t>
  </si>
  <si>
    <t>Rippin LLC</t>
  </si>
  <si>
    <t>Man</t>
  </si>
  <si>
    <t>MacCosto</t>
  </si>
  <si>
    <t>sbalnave4r@salon.com</t>
  </si>
  <si>
    <t>Schulist-Hauck</t>
  </si>
  <si>
    <t>Balnave</t>
  </si>
  <si>
    <t>nlies4s@intel.com</t>
  </si>
  <si>
    <t>McKenzie-Swift</t>
  </si>
  <si>
    <t>Dot</t>
  </si>
  <si>
    <t>Lies</t>
  </si>
  <si>
    <t>ewithull4t@reference.com</t>
  </si>
  <si>
    <t>Hills, Keeling and Tillman</t>
  </si>
  <si>
    <t>Withull</t>
  </si>
  <si>
    <t>afyfe4u@ed.gov</t>
  </si>
  <si>
    <t>Lehner-Hane</t>
  </si>
  <si>
    <t>Chelsae</t>
  </si>
  <si>
    <t>Fyfe</t>
  </si>
  <si>
    <t>ejovis4v@wsj.com</t>
  </si>
  <si>
    <t>Hilll Inc</t>
  </si>
  <si>
    <t>Tricia</t>
  </si>
  <si>
    <t>Jovis</t>
  </si>
  <si>
    <t>khardway4w@icq.com</t>
  </si>
  <si>
    <t>Crooks, Anderson and Cassin</t>
  </si>
  <si>
    <t>Hardway</t>
  </si>
  <si>
    <t>ningold4x@parallels.com</t>
  </si>
  <si>
    <t>Gorczany LLC</t>
  </si>
  <si>
    <t>Merl</t>
  </si>
  <si>
    <t>Ingold</t>
  </si>
  <si>
    <t>srennick4y@gravatar.com</t>
  </si>
  <si>
    <t>Bradtke-MacGyver</t>
  </si>
  <si>
    <t>Sauveur</t>
  </si>
  <si>
    <t>Rennick</t>
  </si>
  <si>
    <t>hlanceter4z@vimeo.com</t>
  </si>
  <si>
    <t>Abernathy, Rath and Rodriguez</t>
  </si>
  <si>
    <t>Horst</t>
  </si>
  <si>
    <t>Agnola</t>
  </si>
  <si>
    <t>Lanceter</t>
  </si>
  <si>
    <t>tbendik50@ezinearticles.com</t>
  </si>
  <si>
    <t>Torphy-Beier</t>
  </si>
  <si>
    <t>Krissie</t>
  </si>
  <si>
    <t>Bendik</t>
  </si>
  <si>
    <t>tpeople51@tripadvisor.com</t>
  </si>
  <si>
    <t>Toy, Mann and Ferry</t>
  </si>
  <si>
    <t>Merilyn</t>
  </si>
  <si>
    <t>People</t>
  </si>
  <si>
    <t>adunlap52@oaic.gov.au</t>
  </si>
  <si>
    <t>Kuvalis and Sons</t>
  </si>
  <si>
    <t>Alessandro</t>
  </si>
  <si>
    <t>Dunlap</t>
  </si>
  <si>
    <t>fkennon53@friendfeed.com</t>
  </si>
  <si>
    <t>Will, Daniel and Langworth</t>
  </si>
  <si>
    <t>Kennon</t>
  </si>
  <si>
    <t>wlishman54@miitbeian.gov.cn</t>
  </si>
  <si>
    <t>Stoltenberg Group</t>
  </si>
  <si>
    <t>Walker</t>
  </si>
  <si>
    <t>Lishman</t>
  </si>
  <si>
    <t>dcornbill55@wikimedia.org</t>
  </si>
  <si>
    <t>Leffler-Bahringer</t>
  </si>
  <si>
    <t>Reta</t>
  </si>
  <si>
    <t>Cornbill</t>
  </si>
  <si>
    <t>srepp56@imdb.com</t>
  </si>
  <si>
    <t>Balistreri, VonRueden and Heaney</t>
  </si>
  <si>
    <t>Repp</t>
  </si>
  <si>
    <t>idrysdale57@google.cn</t>
  </si>
  <si>
    <t>Drysdale</t>
  </si>
  <si>
    <t>bhorder58@csmonitor.com</t>
  </si>
  <si>
    <t>Langosh and Sons</t>
  </si>
  <si>
    <t>Bent</t>
  </si>
  <si>
    <t>Horder</t>
  </si>
  <si>
    <t>brattery59@bloglines.com</t>
  </si>
  <si>
    <t>Conn, Russel and Leannon</t>
  </si>
  <si>
    <t>Sally</t>
  </si>
  <si>
    <t>Rattery</t>
  </si>
  <si>
    <t>dchatelet5a@cbc.ca</t>
  </si>
  <si>
    <t>Purdy, Nicolas and Huel</t>
  </si>
  <si>
    <t>Nanete</t>
  </si>
  <si>
    <t>Chatelet</t>
  </si>
  <si>
    <t>rpidgley5b@nytimes.com</t>
  </si>
  <si>
    <t>Huels, Mitchell and Windler</t>
  </si>
  <si>
    <t>Gertruda</t>
  </si>
  <si>
    <t>Pidgley</t>
  </si>
  <si>
    <t>cjados5c@digg.com</t>
  </si>
  <si>
    <t>Legros, Waelchi and Blick</t>
  </si>
  <si>
    <t>Beatrice</t>
  </si>
  <si>
    <t>Jados</t>
  </si>
  <si>
    <t>apearcey5d@deviantart.com</t>
  </si>
  <si>
    <t>Von, Prohaska and Waters</t>
  </si>
  <si>
    <t>Pearcey</t>
  </si>
  <si>
    <t>bdowning5e@bravesites.com</t>
  </si>
  <si>
    <t>Becker-Grant</t>
  </si>
  <si>
    <t>Emilie</t>
  </si>
  <si>
    <t>Downing</t>
  </si>
  <si>
    <t>bhindrich5f@cisco.com</t>
  </si>
  <si>
    <t>Spinka-Johns</t>
  </si>
  <si>
    <t>Baily</t>
  </si>
  <si>
    <t>Hindrich</t>
  </si>
  <si>
    <t>uhuckfield5g@fema.gov</t>
  </si>
  <si>
    <t>Denesik-Runolfsdottir</t>
  </si>
  <si>
    <t>Urson</t>
  </si>
  <si>
    <t>Huckfield</t>
  </si>
  <si>
    <t>vwallbridge5h@dmoz.org</t>
  </si>
  <si>
    <t>Wallbridge</t>
  </si>
  <si>
    <t>rphilp5i@biblegateway.com</t>
  </si>
  <si>
    <t>Christiansen-Treutel</t>
  </si>
  <si>
    <t>Philp</t>
  </si>
  <si>
    <t>kbowra5j@ustream.tv</t>
  </si>
  <si>
    <t>Runolfsdottir Inc</t>
  </si>
  <si>
    <t>Teddie</t>
  </si>
  <si>
    <t>Bowra</t>
  </si>
  <si>
    <t>gworman5k@home.pl</t>
  </si>
  <si>
    <t>Heaney-Hamill</t>
  </si>
  <si>
    <t>Guss</t>
  </si>
  <si>
    <t>Fredrika</t>
  </si>
  <si>
    <t>Worman</t>
  </si>
  <si>
    <t>kummfrey5l@cbc.ca</t>
  </si>
  <si>
    <t>Gerhold, Langworth and Bins</t>
  </si>
  <si>
    <t>Annecorinne</t>
  </si>
  <si>
    <t>Ummfrey</t>
  </si>
  <si>
    <t>lhinrichs5m@ft.com</t>
  </si>
  <si>
    <t>Jast-Johnston</t>
  </si>
  <si>
    <t>Lauren</t>
  </si>
  <si>
    <t>Hinrichs</t>
  </si>
  <si>
    <t>rscrowson5n@huffingtonpost.com</t>
  </si>
  <si>
    <t>Mitchell Inc</t>
  </si>
  <si>
    <t>Anestassia</t>
  </si>
  <si>
    <t>Scrowson</t>
  </si>
  <si>
    <t>slittleproud5o@infoseek.co.jp</t>
  </si>
  <si>
    <t>Anderson-Goodwin</t>
  </si>
  <si>
    <t>Skyler</t>
  </si>
  <si>
    <t>Littleproud</t>
  </si>
  <si>
    <t>dtraill5p@adobe.com</t>
  </si>
  <si>
    <t>Fritsch Inc</t>
  </si>
  <si>
    <t>Durand</t>
  </si>
  <si>
    <t>Traill</t>
  </si>
  <si>
    <t>gellice5q@jiathis.com</t>
  </si>
  <si>
    <t>Gifford</t>
  </si>
  <si>
    <t>Ellice</t>
  </si>
  <si>
    <t>nferschke5r@google.ru</t>
  </si>
  <si>
    <t>Kuvalis, Hoppe and Paucek</t>
  </si>
  <si>
    <t>Mei</t>
  </si>
  <si>
    <t>Ferschke</t>
  </si>
  <si>
    <t>smendenhall5s@topsy.com</t>
  </si>
  <si>
    <t>Hirthe Inc</t>
  </si>
  <si>
    <t>Fidela</t>
  </si>
  <si>
    <t>rbrandin5t@nsw.gov.au</t>
  </si>
  <si>
    <t>Nikaniki</t>
  </si>
  <si>
    <t>Brandin</t>
  </si>
  <si>
    <t>rcaswall5u@ifeng.com</t>
  </si>
  <si>
    <t>Swaniawski and Sons</t>
  </si>
  <si>
    <t>Caswall</t>
  </si>
  <si>
    <t>gseiler5v@xrea.com</t>
  </si>
  <si>
    <t>Morissette LLC</t>
  </si>
  <si>
    <t>Godfree</t>
  </si>
  <si>
    <t>Seiler</t>
  </si>
  <si>
    <t>rpinckney5w@usnews.com</t>
  </si>
  <si>
    <t>Cummerata, Tillman and Yundt</t>
  </si>
  <si>
    <t>Rollins</t>
  </si>
  <si>
    <t>Pinckney</t>
  </si>
  <si>
    <t>pheads5x@ebay.com</t>
  </si>
  <si>
    <t>Ferry, Kris and Hackett</t>
  </si>
  <si>
    <t>Heads</t>
  </si>
  <si>
    <t>wcrowdy5y@cdbaby.com</t>
  </si>
  <si>
    <t>Goldner, Raynor and Konopelski</t>
  </si>
  <si>
    <t>Westley</t>
  </si>
  <si>
    <t>Crowdy</t>
  </si>
  <si>
    <t>dstapleford5z@tuttocitta.it</t>
  </si>
  <si>
    <t>Jacobs, Stroman and King</t>
  </si>
  <si>
    <t>Hyacinthia</t>
  </si>
  <si>
    <t>Stapleford</t>
  </si>
  <si>
    <t>tbugg60@hp.com</t>
  </si>
  <si>
    <t>Ritchie Inc</t>
  </si>
  <si>
    <t>Tam</t>
  </si>
  <si>
    <t>Bugg</t>
  </si>
  <si>
    <t>msandys61@topsy.com</t>
  </si>
  <si>
    <t>Hauck, Hirthe and Conn</t>
  </si>
  <si>
    <t>Dalia</t>
  </si>
  <si>
    <t>Sandys</t>
  </si>
  <si>
    <t>gcopperwaite62@imgur.com</t>
  </si>
  <si>
    <t>MacGyver-Steuber</t>
  </si>
  <si>
    <t>Copperwaite</t>
  </si>
  <si>
    <t>cwynch63@upenn.edu</t>
  </si>
  <si>
    <t>Jakubowski-Flatley</t>
  </si>
  <si>
    <t>Nelie</t>
  </si>
  <si>
    <t>Wynch</t>
  </si>
  <si>
    <t>ggrishagin64@google.fr</t>
  </si>
  <si>
    <t>Kuhn LLC</t>
  </si>
  <si>
    <t>Gareth</t>
  </si>
  <si>
    <t>Grishagin</t>
  </si>
  <si>
    <t>agillson65@loc.gov</t>
  </si>
  <si>
    <t>Daugherty-Kohler</t>
  </si>
  <si>
    <t>Gabriela</t>
  </si>
  <si>
    <t>Gillson</t>
  </si>
  <si>
    <t>kdawe66@ezinearticles.com</t>
  </si>
  <si>
    <t>Walsh-Prohaska</t>
  </si>
  <si>
    <t>Theresa</t>
  </si>
  <si>
    <t>Dawe</t>
  </si>
  <si>
    <t>hwoolbrook67@myspace.com</t>
  </si>
  <si>
    <t>Nitzsche-Steuber</t>
  </si>
  <si>
    <t>Aleece</t>
  </si>
  <si>
    <t>Woolbrook</t>
  </si>
  <si>
    <t>bofallone68@ftc.gov</t>
  </si>
  <si>
    <t>Cartwright-MacGyver</t>
  </si>
  <si>
    <t>O'Fallone</t>
  </si>
  <si>
    <t>shargreaves69@tiny.cc</t>
  </si>
  <si>
    <t>Kling, Fisher and Schowalter</t>
  </si>
  <si>
    <t>Hargreaves</t>
  </si>
  <si>
    <t>cglencross6a@newyorker.com</t>
  </si>
  <si>
    <t>Steuber LLC</t>
  </si>
  <si>
    <t>Glencross</t>
  </si>
  <si>
    <t>creveland6b@hugedomains.com</t>
  </si>
  <si>
    <t>Mohr-Schuster</t>
  </si>
  <si>
    <t>Chaddy</t>
  </si>
  <si>
    <t>Reveland</t>
  </si>
  <si>
    <t>gcoatsworth6c@i2i.jp</t>
  </si>
  <si>
    <t>Lindgren, Klein and Yost</t>
  </si>
  <si>
    <t>Giacomo</t>
  </si>
  <si>
    <t>Coatsworth</t>
  </si>
  <si>
    <t>pdusey6d@aol.com</t>
  </si>
  <si>
    <t>Oberbrunner, Botsford and Mosciski</t>
  </si>
  <si>
    <t>Pincas</t>
  </si>
  <si>
    <t>Dusey</t>
  </si>
  <si>
    <t>pleverich6e@economist.com</t>
  </si>
  <si>
    <t>Wehner-Huels</t>
  </si>
  <si>
    <t>Leverich</t>
  </si>
  <si>
    <t>sharmond6f@etsy.com</t>
  </si>
  <si>
    <t>Fritsch-Runolfsson</t>
  </si>
  <si>
    <t>Simon</t>
  </si>
  <si>
    <t>Harmond</t>
  </si>
  <si>
    <t>mtomasz6g@sbwire.com</t>
  </si>
  <si>
    <t>Gilberta</t>
  </si>
  <si>
    <t>Tomasz</t>
  </si>
  <si>
    <t>khounihan6h@sina.com.cn</t>
  </si>
  <si>
    <t>Bradtke, Gleichner and Aufderhar</t>
  </si>
  <si>
    <t>Wanids</t>
  </si>
  <si>
    <t>Hounihan</t>
  </si>
  <si>
    <t>pgraver6i@wikia.com</t>
  </si>
  <si>
    <t>Kertzmann, Haag and Breitenberg</t>
  </si>
  <si>
    <t>Graver</t>
  </si>
  <si>
    <t>jstolze6j@mysql.com</t>
  </si>
  <si>
    <t>Spencer and Sons</t>
  </si>
  <si>
    <t>Aurel</t>
  </si>
  <si>
    <t>Stolze</t>
  </si>
  <si>
    <t>dtungate6k@rakuten.co.jp</t>
  </si>
  <si>
    <t>Rippin, Tremblay and Kerluke</t>
  </si>
  <si>
    <t>Shirlene</t>
  </si>
  <si>
    <t>Tungate</t>
  </si>
  <si>
    <t>fcostan6l@spotify.com</t>
  </si>
  <si>
    <t>Boyer-Deckow</t>
  </si>
  <si>
    <t>Costan</t>
  </si>
  <si>
    <t>btooke6m@bluehost.com</t>
  </si>
  <si>
    <t>Gleason and Sons</t>
  </si>
  <si>
    <t>Perrine</t>
  </si>
  <si>
    <t>Tooke</t>
  </si>
  <si>
    <t>kbrosini6n@umn.edu</t>
  </si>
  <si>
    <t>Schuster, Walsh and Mante</t>
  </si>
  <si>
    <t>Brigid</t>
  </si>
  <si>
    <t>Brosini</t>
  </si>
  <si>
    <t>rlewis6o@gnu.org</t>
  </si>
  <si>
    <t>Turcotte, West and Carter</t>
  </si>
  <si>
    <t>Dorette</t>
  </si>
  <si>
    <t>Lewis</t>
  </si>
  <si>
    <t>sfeatherstonhalgh6p@studiopress.com</t>
  </si>
  <si>
    <t>Wilderman, Kassulke and Leffler</t>
  </si>
  <si>
    <t>Scotty</t>
  </si>
  <si>
    <t>Featherstonhalgh</t>
  </si>
  <si>
    <t>hhalsho6q@hp.com</t>
  </si>
  <si>
    <t>Blick-Rowe</t>
  </si>
  <si>
    <t>Halsho</t>
  </si>
  <si>
    <t>hashmole6r@techcrunch.com</t>
  </si>
  <si>
    <t>Spencer, Leuschke and Stroman</t>
  </si>
  <si>
    <t>Nani</t>
  </si>
  <si>
    <t>Ashmole</t>
  </si>
  <si>
    <t>tcroal6s@a8.net</t>
  </si>
  <si>
    <t>Fisher, Ernser and Spencer</t>
  </si>
  <si>
    <t>Tom</t>
  </si>
  <si>
    <t>Croal</t>
  </si>
  <si>
    <t>bgecks6t@aboutads.info</t>
  </si>
  <si>
    <t>Bartoletti, Beer and Jacobson</t>
  </si>
  <si>
    <t>Sherline</t>
  </si>
  <si>
    <t>Gecks</t>
  </si>
  <si>
    <t>cglencross6u@umn.edu</t>
  </si>
  <si>
    <t>Bechtelar, Schmitt and Dooley</t>
  </si>
  <si>
    <t>Carny</t>
  </si>
  <si>
    <t>hcolombier6v@phoca.cz</t>
  </si>
  <si>
    <t>Collins, Lind and Kiehn</t>
  </si>
  <si>
    <t>Margarita</t>
  </si>
  <si>
    <t>Colombier</t>
  </si>
  <si>
    <t>sskiplorne6w@icio.us</t>
  </si>
  <si>
    <t>Moen and Sons</t>
  </si>
  <si>
    <t>Lonna</t>
  </si>
  <si>
    <t>Skiplorne</t>
  </si>
  <si>
    <t>ngalvin6x@apache.org</t>
  </si>
  <si>
    <t>Waters-White</t>
  </si>
  <si>
    <t>Maryjo</t>
  </si>
  <si>
    <t>Galvin</t>
  </si>
  <si>
    <t>rgisbye6y@linkedin.com</t>
  </si>
  <si>
    <t>Wyman-Welch</t>
  </si>
  <si>
    <t>Gisbye</t>
  </si>
  <si>
    <t>tlakin6z@nih.gov</t>
  </si>
  <si>
    <t>Bartell-Turner</t>
  </si>
  <si>
    <t>Lakin</t>
  </si>
  <si>
    <t>bdownie70@51.la</t>
  </si>
  <si>
    <t>Lindgren, Blanda and Moore</t>
  </si>
  <si>
    <t>Bertine</t>
  </si>
  <si>
    <t>Downie</t>
  </si>
  <si>
    <t>wmingasson71@issuu.com</t>
  </si>
  <si>
    <t>Prosacco Inc</t>
  </si>
  <si>
    <t>Josephina</t>
  </si>
  <si>
    <t>Mingasson</t>
  </si>
  <si>
    <t>gaudsley72@ustream.tv</t>
  </si>
  <si>
    <t>Corwin LLC</t>
  </si>
  <si>
    <t>Philipa</t>
  </si>
  <si>
    <t>Audsley</t>
  </si>
  <si>
    <t>ysynnot73@senate.gov</t>
  </si>
  <si>
    <t>Monahan Group</t>
  </si>
  <si>
    <t>Yancey</t>
  </si>
  <si>
    <t>Brigitta</t>
  </si>
  <si>
    <t>Synnot</t>
  </si>
  <si>
    <t>klamp74@google.nl</t>
  </si>
  <si>
    <t>Johnston Inc</t>
  </si>
  <si>
    <t>Lamp</t>
  </si>
  <si>
    <t>otillot75@privacy.gov.au</t>
  </si>
  <si>
    <t>Sporer, Treutel and Emmerich</t>
  </si>
  <si>
    <t>Orin</t>
  </si>
  <si>
    <t>Tillot</t>
  </si>
  <si>
    <t>wsillwood76@dion.ne.jp</t>
  </si>
  <si>
    <t>Parker-Lemke</t>
  </si>
  <si>
    <t>Sillwood</t>
  </si>
  <si>
    <t>mkryszka77@google.ru</t>
  </si>
  <si>
    <t>Marielle</t>
  </si>
  <si>
    <t>Kryszka</t>
  </si>
  <si>
    <t>vroach78@unicef.org</t>
  </si>
  <si>
    <t>Heller-Bode</t>
  </si>
  <si>
    <t>Vasili</t>
  </si>
  <si>
    <t>Roach</t>
  </si>
  <si>
    <t>smattusov79@dropbox.com</t>
  </si>
  <si>
    <t>Paucek Inc</t>
  </si>
  <si>
    <t>Sylvester</t>
  </si>
  <si>
    <t>Mattusov</t>
  </si>
  <si>
    <t>rcuff7a@networkadvertising.org</t>
  </si>
  <si>
    <t>Leannon LLC</t>
  </si>
  <si>
    <t>Rip</t>
  </si>
  <si>
    <t>Cuff</t>
  </si>
  <si>
    <t>gjales7b@yelp.com</t>
  </si>
  <si>
    <t>Jales</t>
  </si>
  <si>
    <t>bdenyer7c@homestead.com</t>
  </si>
  <si>
    <t>Brekke-Bashirian</t>
  </si>
  <si>
    <t>Denyer</t>
  </si>
  <si>
    <t>lgiacomello7d@diigo.com</t>
  </si>
  <si>
    <t>Wiza, Roberts and Pagac</t>
  </si>
  <si>
    <t>Beryle</t>
  </si>
  <si>
    <t>Giacomello</t>
  </si>
  <si>
    <t>vwort7e@tinypic.com</t>
  </si>
  <si>
    <t>Sawayn LLC</t>
  </si>
  <si>
    <t>Hedy</t>
  </si>
  <si>
    <t>Wort</t>
  </si>
  <si>
    <t>hsawforde7f@blogspot.com</t>
  </si>
  <si>
    <t>Oberbrunner Group</t>
  </si>
  <si>
    <t>Sawforde</t>
  </si>
  <si>
    <t>cmilington7g@jalbum.net</t>
  </si>
  <si>
    <t>Turner Group</t>
  </si>
  <si>
    <t>Roanne</t>
  </si>
  <si>
    <t>Milington</t>
  </si>
  <si>
    <t>wmark7h@hatena.ne.jp</t>
  </si>
  <si>
    <t>Koepp, Collier and Mueller</t>
  </si>
  <si>
    <t>Waldon</t>
  </si>
  <si>
    <t>shuey7i@plala.or.jp</t>
  </si>
  <si>
    <t>Dietrich, Lind and Haag</t>
  </si>
  <si>
    <t>Gaby</t>
  </si>
  <si>
    <t>Huey</t>
  </si>
  <si>
    <t>jcorsor7j@zdnet.com</t>
  </si>
  <si>
    <t>Price-Carter</t>
  </si>
  <si>
    <t>Jerad</t>
  </si>
  <si>
    <t>Corsor</t>
  </si>
  <si>
    <t>dmaryan7k@sbwire.com</t>
  </si>
  <si>
    <t>Zemlak Group</t>
  </si>
  <si>
    <t>Maryan</t>
  </si>
  <si>
    <t>mscain7l@tumblr.com</t>
  </si>
  <si>
    <t>Morie</t>
  </si>
  <si>
    <t>Brook</t>
  </si>
  <si>
    <t>Scain</t>
  </si>
  <si>
    <t>obowden7m@list-manage.com</t>
  </si>
  <si>
    <t>Wunsch, Torphy and Steuber</t>
  </si>
  <si>
    <t>Orville</t>
  </si>
  <si>
    <t>Bowden</t>
  </si>
  <si>
    <t>rdeaguirre7n@ezinearticles.com</t>
  </si>
  <si>
    <t>Walsh-Vandervort</t>
  </si>
  <si>
    <t>Britta</t>
  </si>
  <si>
    <t>de Aguirre</t>
  </si>
  <si>
    <t>bcamillo7o@angelfire.com</t>
  </si>
  <si>
    <t>Ferry-Koss</t>
  </si>
  <si>
    <t>Camillo</t>
  </si>
  <si>
    <t>dseekings7p@alibaba.com</t>
  </si>
  <si>
    <t>Dael</t>
  </si>
  <si>
    <t>Seekings</t>
  </si>
  <si>
    <t>fcapstaff7q@e-recht24.de</t>
  </si>
  <si>
    <t>Predovic Group</t>
  </si>
  <si>
    <t>Foss</t>
  </si>
  <si>
    <t>Capstaff</t>
  </si>
  <si>
    <t>cmacairt7r@webnode.com</t>
  </si>
  <si>
    <t>Cummings, Bogisich and Champlin</t>
  </si>
  <si>
    <t>MacAirt</t>
  </si>
  <si>
    <t>tpuddin7s@nationalgeographic.com</t>
  </si>
  <si>
    <t>Howe, Quigley and Nolan</t>
  </si>
  <si>
    <t>Puddin</t>
  </si>
  <si>
    <t>apaolazzi7t@godaddy.com</t>
  </si>
  <si>
    <t>Cruickshank, Hagenes and Metz</t>
  </si>
  <si>
    <t>Paolazzi</t>
  </si>
  <si>
    <t>mmcbryde7u@etsy.com</t>
  </si>
  <si>
    <t>Parisian, Ziemann and Hodkiewicz</t>
  </si>
  <si>
    <t>McBryde</t>
  </si>
  <si>
    <t>cstenhouse7v@tripod.com</t>
  </si>
  <si>
    <t>Schimmel, Bergstrom and Friesen</t>
  </si>
  <si>
    <t>Jenica</t>
  </si>
  <si>
    <t>Stenhouse</t>
  </si>
  <si>
    <t>ceadon7w@nsw.gov.au</t>
  </si>
  <si>
    <t>Koss Inc</t>
  </si>
  <si>
    <t>Eadon</t>
  </si>
  <si>
    <t>gsedgebeer7x@slideshare.net</t>
  </si>
  <si>
    <t>Legros, Skiles and Bode</t>
  </si>
  <si>
    <t>Sedgebeer</t>
  </si>
  <si>
    <t>cscrivens7y@com.com</t>
  </si>
  <si>
    <t>Frami-Halvorson</t>
  </si>
  <si>
    <t>Ailee</t>
  </si>
  <si>
    <t>Scrivens</t>
  </si>
  <si>
    <t>sgitsham7z@ft.com</t>
  </si>
  <si>
    <t>Marvin, Mante and Rau</t>
  </si>
  <si>
    <t>Tamara</t>
  </si>
  <si>
    <t>Gitsham</t>
  </si>
  <si>
    <t>tchalliss80@go.com</t>
  </si>
  <si>
    <t>Medhurst, Champlin and Ziemann</t>
  </si>
  <si>
    <t>Torin</t>
  </si>
  <si>
    <t>Challiss</t>
  </si>
  <si>
    <t>aquickfall81@reverbnation.com</t>
  </si>
  <si>
    <t>Abbott-Osinski</t>
  </si>
  <si>
    <t>Adoree</t>
  </si>
  <si>
    <t>Quickfall</t>
  </si>
  <si>
    <t>nbromidge82@yolasite.com</t>
  </si>
  <si>
    <t>Halvorson, Dibbert and Schowalter</t>
  </si>
  <si>
    <t>Bromidge</t>
  </si>
  <si>
    <t>lellicock83@princeton.edu</t>
  </si>
  <si>
    <t>Mayer Inc</t>
  </si>
  <si>
    <t>Ellicock</t>
  </si>
  <si>
    <t>mcroley84@newyorker.com</t>
  </si>
  <si>
    <t>Dach, Hudson and Rau</t>
  </si>
  <si>
    <t>Mollie</t>
  </si>
  <si>
    <t>Croley</t>
  </si>
  <si>
    <t>bvoak85@google.ru</t>
  </si>
  <si>
    <t>Howe and Sons</t>
  </si>
  <si>
    <t>Barron</t>
  </si>
  <si>
    <t>Voak</t>
  </si>
  <si>
    <t>bkose86@comcast.net</t>
  </si>
  <si>
    <t>O'Hara-Bernhard</t>
  </si>
  <si>
    <t>Bryan</t>
  </si>
  <si>
    <t>Kose</t>
  </si>
  <si>
    <t>fcometto87@bravesites.com</t>
  </si>
  <si>
    <t>Ullrich Group</t>
  </si>
  <si>
    <t>Cometto</t>
  </si>
  <si>
    <t>oplace88@eventbrite.com</t>
  </si>
  <si>
    <t>Trantow, Carroll and Treutel</t>
  </si>
  <si>
    <t>Place</t>
  </si>
  <si>
    <t>vilott89@ibm.com</t>
  </si>
  <si>
    <t>Larkin, Rempel and McCullough</t>
  </si>
  <si>
    <t>Doti</t>
  </si>
  <si>
    <t>Ilott</t>
  </si>
  <si>
    <t>trippin8a@nytimes.com</t>
  </si>
  <si>
    <t>Wisoky, Monahan and Reinger</t>
  </si>
  <si>
    <t>Rippin</t>
  </si>
  <si>
    <t>pwyld8b@yandex.ru</t>
  </si>
  <si>
    <t>Klocko-Bechtelar</t>
  </si>
  <si>
    <t>Wyld</t>
  </si>
  <si>
    <t>bcreany8c@cbslocal.com</t>
  </si>
  <si>
    <t>Schamberger, Corkery and Boehm</t>
  </si>
  <si>
    <t>Cleo</t>
  </si>
  <si>
    <t>Creany</t>
  </si>
  <si>
    <t>mcavey8d@technorati.com</t>
  </si>
  <si>
    <t>Abshire-O'Kon</t>
  </si>
  <si>
    <t>Annabela</t>
  </si>
  <si>
    <t>Cavey</t>
  </si>
  <si>
    <t>llimerick8e@rediff.com</t>
  </si>
  <si>
    <t>Cremin Group</t>
  </si>
  <si>
    <t>Belita</t>
  </si>
  <si>
    <t>Limerick</t>
  </si>
  <si>
    <t>ollewelyn8f@sbwire.com</t>
  </si>
  <si>
    <t>Osinski and Sons</t>
  </si>
  <si>
    <t>Maiga</t>
  </si>
  <si>
    <t>Llewelyn</t>
  </si>
  <si>
    <t>edennerley8g@t.co</t>
  </si>
  <si>
    <t>Cronin, Pollich and Leannon</t>
  </si>
  <si>
    <t>Dennerley</t>
  </si>
  <si>
    <t>ksimpson8h@histats.com</t>
  </si>
  <si>
    <t>Mueller, Renner and Hand</t>
  </si>
  <si>
    <t>Simpson</t>
  </si>
  <si>
    <t>aboick8i@google.fr</t>
  </si>
  <si>
    <t>Senger-Halvorson</t>
  </si>
  <si>
    <t>Aguie</t>
  </si>
  <si>
    <t>Boick</t>
  </si>
  <si>
    <t>tsyder8j@intel.com</t>
  </si>
  <si>
    <t>Wisozk, Ziemann and Lesch</t>
  </si>
  <si>
    <t>Syder</t>
  </si>
  <si>
    <t>pbantham8k@mac.com</t>
  </si>
  <si>
    <t>Langworth-Breitenberg</t>
  </si>
  <si>
    <t>Bantham</t>
  </si>
  <si>
    <t>bgalvan8l@slate.com</t>
  </si>
  <si>
    <t>Rempel, Rath and Grady</t>
  </si>
  <si>
    <t>Ashly</t>
  </si>
  <si>
    <t>Galvan</t>
  </si>
  <si>
    <t>kmartinot8m@pagesperso-orange.fr</t>
  </si>
  <si>
    <t>Anderson and Sons</t>
  </si>
  <si>
    <t>Martinot</t>
  </si>
  <si>
    <t>dsitlington8n@ft.com</t>
  </si>
  <si>
    <t>Blanda-Metz</t>
  </si>
  <si>
    <t>Tami</t>
  </si>
  <si>
    <t>Sitlington</t>
  </si>
  <si>
    <t>eyounger8o@stanford.edu</t>
  </si>
  <si>
    <t>Kirlin Group</t>
  </si>
  <si>
    <t>Younger</t>
  </si>
  <si>
    <t>severist8p@goodreads.com</t>
  </si>
  <si>
    <t>Altenwerth-Krajcik</t>
  </si>
  <si>
    <t>Everist</t>
  </si>
  <si>
    <t>esalerg8q@reverbnation.com</t>
  </si>
  <si>
    <t>Ward, Hyatt and Shields</t>
  </si>
  <si>
    <t>Eduardo</t>
  </si>
  <si>
    <t>Salerg</t>
  </si>
  <si>
    <t>jmacfarlan8r@dell.com</t>
  </si>
  <si>
    <t>Stracke, Quitzon and Macejkovic</t>
  </si>
  <si>
    <t>Jesse</t>
  </si>
  <si>
    <t>kgarfoot8s@com.com</t>
  </si>
  <si>
    <t>Hyatt, Daugherty and Hettinger</t>
  </si>
  <si>
    <t>Mariska</t>
  </si>
  <si>
    <t>Garfoot</t>
  </si>
  <si>
    <t>cashe8t@arizona.edu</t>
  </si>
  <si>
    <t>Hettinger Group</t>
  </si>
  <si>
    <t>Chrotoem</t>
  </si>
  <si>
    <t>Ashe</t>
  </si>
  <si>
    <t>pkynder8u@unicef.org</t>
  </si>
  <si>
    <t>Swift-Rath</t>
  </si>
  <si>
    <t>Kynder</t>
  </si>
  <si>
    <t>moreilly8v@tripadvisor.com</t>
  </si>
  <si>
    <t>Morley</t>
  </si>
  <si>
    <t>O'Reilly</t>
  </si>
  <si>
    <t>lcordrey8w@xing.com</t>
  </si>
  <si>
    <t>Corkery-Sanford</t>
  </si>
  <si>
    <t>Lamond</t>
  </si>
  <si>
    <t>Cordrey</t>
  </si>
  <si>
    <t>pkinghorne8x@pen.io</t>
  </si>
  <si>
    <t>Bayer Group</t>
  </si>
  <si>
    <t>Kinghorne</t>
  </si>
  <si>
    <t>sbutterfield8y@trellian.com</t>
  </si>
  <si>
    <t>Wolff-Rice</t>
  </si>
  <si>
    <t>See</t>
  </si>
  <si>
    <t>Butterfield</t>
  </si>
  <si>
    <t>khurne8z@hp.com</t>
  </si>
  <si>
    <t>Kienan</t>
  </si>
  <si>
    <t>Hurne</t>
  </si>
  <si>
    <t>bbocken90@t-online.de</t>
  </si>
  <si>
    <t>Simonis-Lind</t>
  </si>
  <si>
    <t>Bret</t>
  </si>
  <si>
    <t>Bocken</t>
  </si>
  <si>
    <t>ashieber91@washington.edu</t>
  </si>
  <si>
    <t>Emard, Streich and MacGyver</t>
  </si>
  <si>
    <t>Shieber</t>
  </si>
  <si>
    <t>hdundendale92@icq.com</t>
  </si>
  <si>
    <t>Adams-Thiel</t>
  </si>
  <si>
    <t>Harwilll</t>
  </si>
  <si>
    <t>Dundendale</t>
  </si>
  <si>
    <t>astallion93@ibm.com</t>
  </si>
  <si>
    <t>Altenwerth-Lowe</t>
  </si>
  <si>
    <t>Alaster</t>
  </si>
  <si>
    <t>Janet</t>
  </si>
  <si>
    <t>Stallion</t>
  </si>
  <si>
    <t>alowensohn94@1688.com</t>
  </si>
  <si>
    <t>Stoltenberg and Sons</t>
  </si>
  <si>
    <t>Abie</t>
  </si>
  <si>
    <t>Lowensohn</t>
  </si>
  <si>
    <t>sgowdy95@instagram.com</t>
  </si>
  <si>
    <t>Carter, Mitchell and Schaefer</t>
  </si>
  <si>
    <t>Briney</t>
  </si>
  <si>
    <t>Gowdy</t>
  </si>
  <si>
    <t>aletch96@wikimedia.org</t>
  </si>
  <si>
    <t>Botsford-Macejkovic</t>
  </si>
  <si>
    <t>Florenza</t>
  </si>
  <si>
    <t>Letch</t>
  </si>
  <si>
    <t>tgoodenough97@bbc.co.uk</t>
  </si>
  <si>
    <t>Dare, Rau and Legros</t>
  </si>
  <si>
    <t>Goodenough</t>
  </si>
  <si>
    <t>ceasdon98@squidoo.com</t>
  </si>
  <si>
    <t>Willms, Hoppe and Parisian</t>
  </si>
  <si>
    <t>Yvonne</t>
  </si>
  <si>
    <t>Easdon</t>
  </si>
  <si>
    <t>tblatherwick99@loc.gov</t>
  </si>
  <si>
    <t>Schmeler, Metz and Bechtelar</t>
  </si>
  <si>
    <t>Blatherwick</t>
  </si>
  <si>
    <t>jheninghem9a@paginegialle.it</t>
  </si>
  <si>
    <t>Shields Group</t>
  </si>
  <si>
    <t>Heninghem</t>
  </si>
  <si>
    <t>tmillberg9b@parallels.com</t>
  </si>
  <si>
    <t>Hammes-Koch</t>
  </si>
  <si>
    <t>Audry</t>
  </si>
  <si>
    <t>Millberg</t>
  </si>
  <si>
    <t>rrivaland9c@diigo.com</t>
  </si>
  <si>
    <t>Zulauf and Sons</t>
  </si>
  <si>
    <t>Zaria</t>
  </si>
  <si>
    <t>Rivaland</t>
  </si>
  <si>
    <t>rkleinpeltz9d@uiuc.edu</t>
  </si>
  <si>
    <t>Reichert, Stamm and Kassulke</t>
  </si>
  <si>
    <t>Halimeda</t>
  </si>
  <si>
    <t>Kleinpeltz</t>
  </si>
  <si>
    <t>ckosiada9e@webeden.co.uk</t>
  </si>
  <si>
    <t>Harvey-Bernier</t>
  </si>
  <si>
    <t>Kosiada</t>
  </si>
  <si>
    <t>gholtham9f@blogspot.com</t>
  </si>
  <si>
    <t>Adams Group</t>
  </si>
  <si>
    <t>Inessa</t>
  </si>
  <si>
    <t>Holtham</t>
  </si>
  <si>
    <t>ejancey9g@friendfeed.com</t>
  </si>
  <si>
    <t>Ziemann-Howell</t>
  </si>
  <si>
    <t>Eberhard</t>
  </si>
  <si>
    <t>Jancey</t>
  </si>
  <si>
    <t>lpawnsford9h@posterous.com</t>
  </si>
  <si>
    <t>Glover and Sons</t>
  </si>
  <si>
    <t>Pawnsford</t>
  </si>
  <si>
    <t>sdilkes9i@cmu.edu</t>
  </si>
  <si>
    <t>Beier, Weissnat and Schamberger</t>
  </si>
  <si>
    <t>Kim</t>
  </si>
  <si>
    <t>Dilkes</t>
  </si>
  <si>
    <t>fayars9j@rediff.com</t>
  </si>
  <si>
    <t>Gutkowski and Sons</t>
  </si>
  <si>
    <t>Ayars</t>
  </si>
  <si>
    <t>wrazoux9k@prweb.com</t>
  </si>
  <si>
    <t>Guendolen</t>
  </si>
  <si>
    <t>Razoux</t>
  </si>
  <si>
    <t>escurrell9l@dion.ne.jp</t>
  </si>
  <si>
    <t>Odetta</t>
  </si>
  <si>
    <t>Scurrell</t>
  </si>
  <si>
    <t>cpackham9m@nps.gov</t>
  </si>
  <si>
    <t>Kuhn-Lockman</t>
  </si>
  <si>
    <t>Packham</t>
  </si>
  <si>
    <t>jseelbach9n@craigslist.org</t>
  </si>
  <si>
    <t>Gislason LLC</t>
  </si>
  <si>
    <t>Seelbach</t>
  </si>
  <si>
    <t>ocarpmile9o@surveymonkey.com</t>
  </si>
  <si>
    <t>Beahan-Quigley</t>
  </si>
  <si>
    <t>Olav</t>
  </si>
  <si>
    <t>Carpmile</t>
  </si>
  <si>
    <t>gantoszewski9p@paginegialle.it</t>
  </si>
  <si>
    <t>Friesen LLC</t>
  </si>
  <si>
    <t>Gav</t>
  </si>
  <si>
    <t>Antoszewski</t>
  </si>
  <si>
    <t>eziemens9q@army.mil</t>
  </si>
  <si>
    <t>Huels, Murray and Moen</t>
  </si>
  <si>
    <t>Em</t>
  </si>
  <si>
    <t>Ziemens</t>
  </si>
  <si>
    <t>ekopke9r@soup.io</t>
  </si>
  <si>
    <t>Tremblay-Ruecker</t>
  </si>
  <si>
    <t>Kopke</t>
  </si>
  <si>
    <t>mandreassen9s@goodreads.com</t>
  </si>
  <si>
    <t>Cummerata, Walsh and Shanahan</t>
  </si>
  <si>
    <t>Andreassen</t>
  </si>
  <si>
    <t>nsubhan9t@webnode.com</t>
  </si>
  <si>
    <t>Goldner, Boyle and Ortiz</t>
  </si>
  <si>
    <t>North</t>
  </si>
  <si>
    <t>hcowle9u@myspace.com</t>
  </si>
  <si>
    <t>Cormier-Witting</t>
  </si>
  <si>
    <t>Wenda</t>
  </si>
  <si>
    <t>Cowle</t>
  </si>
  <si>
    <t>pmacpike9v@chicagotribune.com</t>
  </si>
  <si>
    <t>Hagenes, Cummings and Abbott</t>
  </si>
  <si>
    <t>Pattie</t>
  </si>
  <si>
    <t>Cloris</t>
  </si>
  <si>
    <t>MacPike</t>
  </si>
  <si>
    <t>jwhitear9w@soundcloud.com</t>
  </si>
  <si>
    <t>Bins, Hills and Yost</t>
  </si>
  <si>
    <t>Whitear</t>
  </si>
  <si>
    <t>sgonning9x@miitbeian.gov.cn</t>
  </si>
  <si>
    <t>Renner, Dicki and Bernhard</t>
  </si>
  <si>
    <t>Gonning</t>
  </si>
  <si>
    <t>schieco9y@4shared.com</t>
  </si>
  <si>
    <t>Upton, Goodwin and Schmitt</t>
  </si>
  <si>
    <t>Chieco</t>
  </si>
  <si>
    <t>tchisolm9z@topsy.com</t>
  </si>
  <si>
    <t>Feil Group</t>
  </si>
  <si>
    <t>Chisolm</t>
  </si>
  <si>
    <t>nsiddena0@joomla.org</t>
  </si>
  <si>
    <t>Gerhold Inc</t>
  </si>
  <si>
    <t>Sidden</t>
  </si>
  <si>
    <t>rjagielskia1@digg.com</t>
  </si>
  <si>
    <t>Ryan, Fritsch and Heathcote</t>
  </si>
  <si>
    <t>Jagielski</t>
  </si>
  <si>
    <t>chenstridgea2@sitemeter.com</t>
  </si>
  <si>
    <t>Senger Group</t>
  </si>
  <si>
    <t>Ilise</t>
  </si>
  <si>
    <t>Henstridge</t>
  </si>
  <si>
    <t>nofinana3@narod.ru</t>
  </si>
  <si>
    <t>Frami, McLaughlin and Anderson</t>
  </si>
  <si>
    <t>Nobe</t>
  </si>
  <si>
    <t>Patty</t>
  </si>
  <si>
    <t>O' Finan</t>
  </si>
  <si>
    <t>sjanataa4@twitpic.com</t>
  </si>
  <si>
    <t>Runte-Dooley</t>
  </si>
  <si>
    <t>Janata</t>
  </si>
  <si>
    <t>hneevesa5@friendfeed.com</t>
  </si>
  <si>
    <t>Witting-Zemlak</t>
  </si>
  <si>
    <t>Neeves</t>
  </si>
  <si>
    <t>gmateosa6@prweb.com</t>
  </si>
  <si>
    <t>Buckridge LLC</t>
  </si>
  <si>
    <t>Mateos</t>
  </si>
  <si>
    <t>swoodwortha7@wired.com</t>
  </si>
  <si>
    <t>Miller-Fadel</t>
  </si>
  <si>
    <t>Shell</t>
  </si>
  <si>
    <t>Woodworth</t>
  </si>
  <si>
    <t>nladewiga8@1688.com</t>
  </si>
  <si>
    <t>Fadel, Schaefer and Rath</t>
  </si>
  <si>
    <t>cmcmillana9@washington.edu</t>
  </si>
  <si>
    <t>Boehm, Simonis and Huels</t>
  </si>
  <si>
    <t>McMillan</t>
  </si>
  <si>
    <t>gdennehyaa@instagram.com</t>
  </si>
  <si>
    <t>Konopelski and Sons</t>
  </si>
  <si>
    <t>Goraud</t>
  </si>
  <si>
    <t>Dennehy</t>
  </si>
  <si>
    <t>ptuftab@gravatar.com</t>
  </si>
  <si>
    <t>Hudson-Christiansen</t>
  </si>
  <si>
    <t>Tuft</t>
  </si>
  <si>
    <t>dgianottiac@senate.gov</t>
  </si>
  <si>
    <t>Bechtelar-Bashirian</t>
  </si>
  <si>
    <t>De witt</t>
  </si>
  <si>
    <t>Gianotti</t>
  </si>
  <si>
    <t>iscapelhornad@blogspot.com</t>
  </si>
  <si>
    <t>Upton and Sons</t>
  </si>
  <si>
    <t>Iorgos</t>
  </si>
  <si>
    <t>Scapelhorn</t>
  </si>
  <si>
    <t>rgeogheganae@scribd.com</t>
  </si>
  <si>
    <t>Schumm, Bauch and Hickle</t>
  </si>
  <si>
    <t>Geoghegan</t>
  </si>
  <si>
    <t>asinsonaf@seesaa.net</t>
  </si>
  <si>
    <t>Jacobi LLC</t>
  </si>
  <si>
    <t>Anderson</t>
  </si>
  <si>
    <t>Sinson</t>
  </si>
  <si>
    <t>tmosedaleag@dropbox.com</t>
  </si>
  <si>
    <t>Simonis, Vandervort and Reilly</t>
  </si>
  <si>
    <t>Temp</t>
  </si>
  <si>
    <t>Mosedale</t>
  </si>
  <si>
    <t>lkevisah@dagondesign.com</t>
  </si>
  <si>
    <t>Kozey-Stehr</t>
  </si>
  <si>
    <t>Benedetta</t>
  </si>
  <si>
    <t>Kevis</t>
  </si>
  <si>
    <t>jjackeai@taobao.com</t>
  </si>
  <si>
    <t>Douglas LLC</t>
  </si>
  <si>
    <t>Effie</t>
  </si>
  <si>
    <t>Jacke</t>
  </si>
  <si>
    <t>amaronaj@photobucket.com</t>
  </si>
  <si>
    <t>Renner-Bahringer</t>
  </si>
  <si>
    <t>Allistir</t>
  </si>
  <si>
    <t>Maron</t>
  </si>
  <si>
    <t>omollettak@chron.com</t>
  </si>
  <si>
    <t>Bosco Inc</t>
  </si>
  <si>
    <t>Oby</t>
  </si>
  <si>
    <t>Mollett</t>
  </si>
  <si>
    <t>rlyddenal@creativecommons.org</t>
  </si>
  <si>
    <t>Lydden</t>
  </si>
  <si>
    <t>bmuressam@istockphoto.com</t>
  </si>
  <si>
    <t>Bauch, Beier and Rolfson</t>
  </si>
  <si>
    <t>Bond</t>
  </si>
  <si>
    <t>Muress</t>
  </si>
  <si>
    <t>mburgnean@who.int</t>
  </si>
  <si>
    <t>Schmidt-Waters</t>
  </si>
  <si>
    <t>Mayne</t>
  </si>
  <si>
    <t>Burgne</t>
  </si>
  <si>
    <t>yaleksankinao@nps.gov</t>
  </si>
  <si>
    <t>Rodriguez LLC</t>
  </si>
  <si>
    <t>Yehudit</t>
  </si>
  <si>
    <t>Aleksankin</t>
  </si>
  <si>
    <t>alantiffap@huffingtonpost.com</t>
  </si>
  <si>
    <t>Morissette-Kunde</t>
  </si>
  <si>
    <t>Lantiff</t>
  </si>
  <si>
    <t>ominkeraq@cnet.com</t>
  </si>
  <si>
    <t>Batz-Kemmer</t>
  </si>
  <si>
    <t>Patti</t>
  </si>
  <si>
    <t>Minker</t>
  </si>
  <si>
    <t>hgurnayar@goo.gl</t>
  </si>
  <si>
    <t>Ledner-Bartell</t>
  </si>
  <si>
    <t>Rhonda</t>
  </si>
  <si>
    <t>Gurnay</t>
  </si>
  <si>
    <t>rcutillas@hc360.com</t>
  </si>
  <si>
    <t>Shields-Hand</t>
  </si>
  <si>
    <t>Cutill</t>
  </si>
  <si>
    <t>draincinat@mit.edu</t>
  </si>
  <si>
    <t>Lind and Sons</t>
  </si>
  <si>
    <t>Dennet</t>
  </si>
  <si>
    <t>Raincin</t>
  </si>
  <si>
    <t>ngroocockau@imgur.com</t>
  </si>
  <si>
    <t>Johnston, Kuhlman and Cummings</t>
  </si>
  <si>
    <t>Chandra</t>
  </si>
  <si>
    <t>Groocock</t>
  </si>
  <si>
    <t>bmarrav@github.io</t>
  </si>
  <si>
    <t>Stamm and Sons</t>
  </si>
  <si>
    <t>Bondy</t>
  </si>
  <si>
    <t>Marr</t>
  </si>
  <si>
    <t>dbodhamaw@redcross.org</t>
  </si>
  <si>
    <t>Batz, Buckridge and Baumbach</t>
  </si>
  <si>
    <t>Dalli</t>
  </si>
  <si>
    <t>Bodham</t>
  </si>
  <si>
    <t>alatheyax@prnewswire.com</t>
  </si>
  <si>
    <t>Spinka-Stoltenberg</t>
  </si>
  <si>
    <t>Lathey</t>
  </si>
  <si>
    <t>pcoursonay@yahoo.com</t>
  </si>
  <si>
    <t>Nader-Nikolaus</t>
  </si>
  <si>
    <t>Carleen</t>
  </si>
  <si>
    <t>Courson</t>
  </si>
  <si>
    <t>wboonaz@com.com</t>
  </si>
  <si>
    <t>Kuvalis-Lockman</t>
  </si>
  <si>
    <t>Wilt</t>
  </si>
  <si>
    <t>Boon</t>
  </si>
  <si>
    <t>cpeartb0@cnet.com</t>
  </si>
  <si>
    <t>Thompson and Sons</t>
  </si>
  <si>
    <t>Consalve</t>
  </si>
  <si>
    <t>Peart</t>
  </si>
  <si>
    <t>sfoulserb1@techcrunch.com</t>
  </si>
  <si>
    <t>Runolfsson, Krajcik and Simonis</t>
  </si>
  <si>
    <t>Foulser</t>
  </si>
  <si>
    <t>hmurdochb2@pagesperso-orange.fr</t>
  </si>
  <si>
    <t>Walker-Maggio</t>
  </si>
  <si>
    <t>Murdoch</t>
  </si>
  <si>
    <t>dflawsb3@addtoany.com</t>
  </si>
  <si>
    <t>Murray-Kerluke</t>
  </si>
  <si>
    <t>Dicky</t>
  </si>
  <si>
    <t>Flaws</t>
  </si>
  <si>
    <t>mskellionb4@163.com</t>
  </si>
  <si>
    <t>Bernhard-Rogahn</t>
  </si>
  <si>
    <t>Martguerita</t>
  </si>
  <si>
    <t>Skellion</t>
  </si>
  <si>
    <t>rsheringtonb5@irs.gov</t>
  </si>
  <si>
    <t>Dibbert-Larson</t>
  </si>
  <si>
    <t>Rollin</t>
  </si>
  <si>
    <t>ijeakinsb6@myspace.com</t>
  </si>
  <si>
    <t>Morar and Sons</t>
  </si>
  <si>
    <t>Ebba</t>
  </si>
  <si>
    <t>Jeakins</t>
  </si>
  <si>
    <t>shewesb7@globo.com</t>
  </si>
  <si>
    <t>Shepard</t>
  </si>
  <si>
    <t>Hewes</t>
  </si>
  <si>
    <t>rreinab8@rediff.com</t>
  </si>
  <si>
    <t>Rodriguez-Sanford</t>
  </si>
  <si>
    <t>Rodge</t>
  </si>
  <si>
    <t>Reina</t>
  </si>
  <si>
    <t>dhawkeridgeb9@multiply.com</t>
  </si>
  <si>
    <t>Flatley-Leuschke</t>
  </si>
  <si>
    <t>Drucie</t>
  </si>
  <si>
    <t>Hawkeridge</t>
  </si>
  <si>
    <t>wjayesba@i2i.jp</t>
  </si>
  <si>
    <t>McDermott, Sanford and Hartmann</t>
  </si>
  <si>
    <t>Willdon</t>
  </si>
  <si>
    <t>Jayes</t>
  </si>
  <si>
    <t>mslowgrovebb@yahoo.co.jp</t>
  </si>
  <si>
    <t>Goodwin-Schuppe</t>
  </si>
  <si>
    <t>Slowgrove</t>
  </si>
  <si>
    <t>bdavidaibc@icq.com</t>
  </si>
  <si>
    <t>Stroman LLC</t>
  </si>
  <si>
    <t>Davidai</t>
  </si>
  <si>
    <t>hosullivanbd@biblegateway.com</t>
  </si>
  <si>
    <t>Bernier-Johnson</t>
  </si>
  <si>
    <t>Chelsey</t>
  </si>
  <si>
    <t>O Sullivan</t>
  </si>
  <si>
    <t>bquarmbybe@upenn.edu</t>
  </si>
  <si>
    <t>Lehner, Smith and Powlowski</t>
  </si>
  <si>
    <t>Baldwin</t>
  </si>
  <si>
    <t>Quarmby</t>
  </si>
  <si>
    <t>bgrecebf@sourceforge.net</t>
  </si>
  <si>
    <t>Hartmann-Welch</t>
  </si>
  <si>
    <t>Ainsley</t>
  </si>
  <si>
    <t>Grece</t>
  </si>
  <si>
    <t>bpenniellbg@aboutads.info</t>
  </si>
  <si>
    <t>Langosh, Goodwin and Gaylord</t>
  </si>
  <si>
    <t>Bran</t>
  </si>
  <si>
    <t>Penniell</t>
  </si>
  <si>
    <t>hchatelainbh@t.co</t>
  </si>
  <si>
    <t>Bashirian, Nader and Johns</t>
  </si>
  <si>
    <t>Lilllie</t>
  </si>
  <si>
    <t>Chatelain</t>
  </si>
  <si>
    <t>efrackiewiczbi@ebay.com</t>
  </si>
  <si>
    <t>Witting-Reinger</t>
  </si>
  <si>
    <t>Enos</t>
  </si>
  <si>
    <t>Jodi</t>
  </si>
  <si>
    <t>Frackiewicz</t>
  </si>
  <si>
    <t>xleheudebj@slashdot.org</t>
  </si>
  <si>
    <t>Leheude</t>
  </si>
  <si>
    <t>rcalteronebk@gizmodo.com</t>
  </si>
  <si>
    <t>Tremblay-Schmeler</t>
  </si>
  <si>
    <t>Opal</t>
  </si>
  <si>
    <t>Calterone</t>
  </si>
  <si>
    <t>smayobl@google.com</t>
  </si>
  <si>
    <t>Nitzsche, Bartoletti and Cruickshank</t>
  </si>
  <si>
    <t>Valentina</t>
  </si>
  <si>
    <t>Mayo</t>
  </si>
  <si>
    <t>abindenbm@cbc.ca</t>
  </si>
  <si>
    <t>Predovic, Adams and Strosin</t>
  </si>
  <si>
    <t>Jodee</t>
  </si>
  <si>
    <t>Binden</t>
  </si>
  <si>
    <t>csabatebn@typepad.com</t>
  </si>
  <si>
    <t>Williamson-Hansen</t>
  </si>
  <si>
    <t>Claire</t>
  </si>
  <si>
    <t>Callie</t>
  </si>
  <si>
    <t>Sabate</t>
  </si>
  <si>
    <t>cliveleybo@behance.net</t>
  </si>
  <si>
    <t>Feeney-Murray</t>
  </si>
  <si>
    <t>Liveley</t>
  </si>
  <si>
    <t>inutbeambp@indiegogo.com</t>
  </si>
  <si>
    <t>Hettinger-Kutch</t>
  </si>
  <si>
    <t>Ingelbert</t>
  </si>
  <si>
    <t>Nutbeam</t>
  </si>
  <si>
    <t>bcubinbq@blogger.com</t>
  </si>
  <si>
    <t>Greenfelder Group</t>
  </si>
  <si>
    <t>Dina</t>
  </si>
  <si>
    <t>Cubin</t>
  </si>
  <si>
    <t>jwooderbr@seesaa.net</t>
  </si>
  <si>
    <t>Terry, Haag and Kris</t>
  </si>
  <si>
    <t>Danny</t>
  </si>
  <si>
    <t>Wooder</t>
  </si>
  <si>
    <t>iburndredbs@xing.com</t>
  </si>
  <si>
    <t>Spencer-Feest</t>
  </si>
  <si>
    <t>Carmela</t>
  </si>
  <si>
    <t>Burndred</t>
  </si>
  <si>
    <t>ktrewbt@creativecommons.org</t>
  </si>
  <si>
    <t>Davis, Torp and Monahan</t>
  </si>
  <si>
    <t>Aarika</t>
  </si>
  <si>
    <t>Trew</t>
  </si>
  <si>
    <t>dmcgrahbu@pen.io</t>
  </si>
  <si>
    <t>Rolfson Group</t>
  </si>
  <si>
    <t>McGrah</t>
  </si>
  <si>
    <t>hmanbybv@amazon.co.uk</t>
  </si>
  <si>
    <t>Schiller LLC</t>
  </si>
  <si>
    <t>Manby</t>
  </si>
  <si>
    <t>mwaplintonbw@is.gd</t>
  </si>
  <si>
    <t>Dach Inc</t>
  </si>
  <si>
    <t>Lilia</t>
  </si>
  <si>
    <t>Waplinton</t>
  </si>
  <si>
    <t>fmcnyschebx@barnesandnoble.com</t>
  </si>
  <si>
    <t>Ernser-O'Conner</t>
  </si>
  <si>
    <t>Farlee</t>
  </si>
  <si>
    <t>Leyla</t>
  </si>
  <si>
    <t>McNysche</t>
  </si>
  <si>
    <t>sgrubeby@whitehouse.gov</t>
  </si>
  <si>
    <t>Nicolas-Schulist</t>
  </si>
  <si>
    <t>Octavia</t>
  </si>
  <si>
    <t>Grube</t>
  </si>
  <si>
    <t>eblunebz@harvard.edu</t>
  </si>
  <si>
    <t>Schuppe-Miller</t>
  </si>
  <si>
    <t>Esteban</t>
  </si>
  <si>
    <t>Blune</t>
  </si>
  <si>
    <t>nmorebyc0@hubpages.com</t>
  </si>
  <si>
    <t>Lang-Fritsch</t>
  </si>
  <si>
    <t>Tyne</t>
  </si>
  <si>
    <t>Moreby</t>
  </si>
  <si>
    <t>gelderbrantc1@taobao.com</t>
  </si>
  <si>
    <t>Schoen-Koelpin</t>
  </si>
  <si>
    <t>Guthry</t>
  </si>
  <si>
    <t>Elderbrant</t>
  </si>
  <si>
    <t>sraggettc2@mapy.cz</t>
  </si>
  <si>
    <t>Corkery, Herzog and Murphy</t>
  </si>
  <si>
    <t>Sanson</t>
  </si>
  <si>
    <t>Goldia</t>
  </si>
  <si>
    <t>Raggett</t>
  </si>
  <si>
    <t>doxenfordc3@tinypic.com</t>
  </si>
  <si>
    <t>Walker, Rempel and Schumm</t>
  </si>
  <si>
    <t>Oxenford</t>
  </si>
  <si>
    <t>teichc4@tuttocitta.it</t>
  </si>
  <si>
    <t>Eich</t>
  </si>
  <si>
    <t>lrattriec5@ehow.com</t>
  </si>
  <si>
    <t>Wiegand, Klocko and Koch</t>
  </si>
  <si>
    <t>Rattrie</t>
  </si>
  <si>
    <t>sabbyssc6@aboutads.info</t>
  </si>
  <si>
    <t>Grant-Renner</t>
  </si>
  <si>
    <t>Sergeant</t>
  </si>
  <si>
    <t>Abbyss</t>
  </si>
  <si>
    <t>mciobotaruc7@github.com</t>
  </si>
  <si>
    <t>Batz and Sons</t>
  </si>
  <si>
    <t>Moises</t>
  </si>
  <si>
    <t>Ciobotaru</t>
  </si>
  <si>
    <t>wbernadzkic8@phpbb.com</t>
  </si>
  <si>
    <t>Predovic-Rogahn</t>
  </si>
  <si>
    <t>Tamqrah</t>
  </si>
  <si>
    <t>Bernadzki</t>
  </si>
  <si>
    <t>sreveleyc9@jiathis.com</t>
  </si>
  <si>
    <t>Streich LLC</t>
  </si>
  <si>
    <t>Reveley</t>
  </si>
  <si>
    <t>rwardaleca@mediafire.com</t>
  </si>
  <si>
    <t>Muller, Quitzon and Dietrich</t>
  </si>
  <si>
    <t>Wardale</t>
  </si>
  <si>
    <t>cboughtwoodcb@cmu.edu</t>
  </si>
  <si>
    <t>Willms-Swaniawski</t>
  </si>
  <si>
    <t>Ezmeralda</t>
  </si>
  <si>
    <t>Boughtwood</t>
  </si>
  <si>
    <t>jantonoyevcc@cbslocal.com</t>
  </si>
  <si>
    <t>Mitchell-Crist</t>
  </si>
  <si>
    <t>Vikky</t>
  </si>
  <si>
    <t>Antonoyev</t>
  </si>
  <si>
    <t>lcunninghamcd@independent.co.uk</t>
  </si>
  <si>
    <t>Collins, Bernhard and Schulist</t>
  </si>
  <si>
    <t>Morena</t>
  </si>
  <si>
    <t>Cunningham</t>
  </si>
  <si>
    <t>sbowlandce@addtoany.com</t>
  </si>
  <si>
    <t>Jakubowski Group</t>
  </si>
  <si>
    <t>Bowland</t>
  </si>
  <si>
    <t>ecoulbeckcf@sogou.com</t>
  </si>
  <si>
    <t>Christiansen-Ankunding</t>
  </si>
  <si>
    <t>Ezechiel</t>
  </si>
  <si>
    <t>Coulbeck</t>
  </si>
  <si>
    <t>bszymonowiczcg@hao123.com</t>
  </si>
  <si>
    <t>Runte, Herman and Reichel</t>
  </si>
  <si>
    <t>Brucie</t>
  </si>
  <si>
    <t>Darice</t>
  </si>
  <si>
    <t>Szymonowicz</t>
  </si>
  <si>
    <t>kthornbarrowch@xing.com</t>
  </si>
  <si>
    <t>Hoeger, Cremin and Kemmer</t>
  </si>
  <si>
    <t>Kristoffer</t>
  </si>
  <si>
    <t>Thornbarrow</t>
  </si>
  <si>
    <t>btroucherci@1und1.de</t>
  </si>
  <si>
    <t>Hudson-Schimmel</t>
  </si>
  <si>
    <t>Bennett</t>
  </si>
  <si>
    <t>Troucher</t>
  </si>
  <si>
    <t>wbrawsoncj@soup.io</t>
  </si>
  <si>
    <t>Wunsch-Nader</t>
  </si>
  <si>
    <t>Gerrie</t>
  </si>
  <si>
    <t>Brawson</t>
  </si>
  <si>
    <t>akegleyck@gov.uk</t>
  </si>
  <si>
    <t>Orn, Gutmann and Johns</t>
  </si>
  <si>
    <t>Kegley</t>
  </si>
  <si>
    <t>sbarsbycl@archive.org</t>
  </si>
  <si>
    <t>Charla</t>
  </si>
  <si>
    <t>Barsby</t>
  </si>
  <si>
    <t>ccoverdalecm@fema.gov</t>
  </si>
  <si>
    <t>Mertz Inc</t>
  </si>
  <si>
    <t>Cleve</t>
  </si>
  <si>
    <t>Coverdale</t>
  </si>
  <si>
    <t>bkennealycn@bbb.org</t>
  </si>
  <si>
    <t>Brown, Gleason and Stiedemann</t>
  </si>
  <si>
    <t>Barde</t>
  </si>
  <si>
    <t>Kennealy</t>
  </si>
  <si>
    <t>cabberleyco@slashdot.org</t>
  </si>
  <si>
    <t>Smith LLC</t>
  </si>
  <si>
    <t>Abberley</t>
  </si>
  <si>
    <t>ctomasicp@about.me</t>
  </si>
  <si>
    <t>Gerhold-Erdman</t>
  </si>
  <si>
    <t>Cirilo</t>
  </si>
  <si>
    <t>Tomasi</t>
  </si>
  <si>
    <t>eudiecq@joomla.org</t>
  </si>
  <si>
    <t>Will Group</t>
  </si>
  <si>
    <t>Udie</t>
  </si>
  <si>
    <t>hpretiouscr@posterous.com</t>
  </si>
  <si>
    <t>Gottlieb-Wyman</t>
  </si>
  <si>
    <t>Pretious</t>
  </si>
  <si>
    <t>fchesterfieldcs@twitpic.com</t>
  </si>
  <si>
    <t>Murphy-Nader</t>
  </si>
  <si>
    <t>Chesterfield</t>
  </si>
  <si>
    <t>echapleoct@myspace.com</t>
  </si>
  <si>
    <t>Schulist, Torp and Orn</t>
  </si>
  <si>
    <t>Lanita</t>
  </si>
  <si>
    <t>Chapleo</t>
  </si>
  <si>
    <t>ynolletcu@marriott.com</t>
  </si>
  <si>
    <t>Adams, Schaefer and Will</t>
  </si>
  <si>
    <t>Yard</t>
  </si>
  <si>
    <t>Nollet</t>
  </si>
  <si>
    <t>dharmstonecv@ycombinator.com</t>
  </si>
  <si>
    <t>Lubowitz, Hilll and Ryan</t>
  </si>
  <si>
    <t>Damien</t>
  </si>
  <si>
    <t>Harmstone</t>
  </si>
  <si>
    <t>tchristofecw@wiley.com</t>
  </si>
  <si>
    <t>Tades</t>
  </si>
  <si>
    <t>Christofe</t>
  </si>
  <si>
    <t>aebhardtcx@etsy.com</t>
  </si>
  <si>
    <t>Herman-Rolfson</t>
  </si>
  <si>
    <t>Angie</t>
  </si>
  <si>
    <t>Ebhardt</t>
  </si>
  <si>
    <t>mfradgleycy@ibm.com</t>
  </si>
  <si>
    <t>Reinger, Pacocha and Labadie</t>
  </si>
  <si>
    <t>Merle</t>
  </si>
  <si>
    <t>Sile</t>
  </si>
  <si>
    <t>Fradgley</t>
  </si>
  <si>
    <t>ddominikcz@naver.com</t>
  </si>
  <si>
    <t>Larson LLC</t>
  </si>
  <si>
    <t>Dewie</t>
  </si>
  <si>
    <t>pgoshawkd0@shareasale.com</t>
  </si>
  <si>
    <t>Hirthe Group</t>
  </si>
  <si>
    <t>Goshawk</t>
  </si>
  <si>
    <t>gdurtneld1@senate.gov</t>
  </si>
  <si>
    <t>Schaefer, Sanford and Borer</t>
  </si>
  <si>
    <t>Virgina</t>
  </si>
  <si>
    <t>Durtnel</t>
  </si>
  <si>
    <t>sedwickd2@europa.eu</t>
  </si>
  <si>
    <t>Greenfelder LLC</t>
  </si>
  <si>
    <t>Stillmann</t>
  </si>
  <si>
    <t>Edwick</t>
  </si>
  <si>
    <t>vruprichd3@alibaba.com</t>
  </si>
  <si>
    <t>Mayert and Sons</t>
  </si>
  <si>
    <t>Flossi</t>
  </si>
  <si>
    <t>Ruprich</t>
  </si>
  <si>
    <t>bkerrichd4@nifty.com</t>
  </si>
  <si>
    <t>McClure Inc</t>
  </si>
  <si>
    <t>Kerrich</t>
  </si>
  <si>
    <t>alippardd5@zdnet.com</t>
  </si>
  <si>
    <t>Zemlak-Osinski</t>
  </si>
  <si>
    <t>Caron</t>
  </si>
  <si>
    <t>Lippard</t>
  </si>
  <si>
    <t>cmalinowskid6@dailymotion.com</t>
  </si>
  <si>
    <t>Muller, Hickle and Christiansen</t>
  </si>
  <si>
    <t>Malinowski</t>
  </si>
  <si>
    <t>hnovkovicd7@themeforest.net</t>
  </si>
  <si>
    <t>Spinka, Stehr and Weimann</t>
  </si>
  <si>
    <t>Hector</t>
  </si>
  <si>
    <t>Novkovic</t>
  </si>
  <si>
    <t>bpainterd8@dropbox.com</t>
  </si>
  <si>
    <t>Robel-Wuckert</t>
  </si>
  <si>
    <t>Painter</t>
  </si>
  <si>
    <t>cmyrkusd9@google.ca</t>
  </si>
  <si>
    <t>Beer Group</t>
  </si>
  <si>
    <t>Courtenay</t>
  </si>
  <si>
    <t>Myrkus</t>
  </si>
  <si>
    <t>mhefnerda@bravesites.com</t>
  </si>
  <si>
    <t>Steuber-Nader</t>
  </si>
  <si>
    <t>Maximilien</t>
  </si>
  <si>
    <t>Corrina</t>
  </si>
  <si>
    <t>Hefner</t>
  </si>
  <si>
    <t>dragbourndb@last.fm</t>
  </si>
  <si>
    <t>Leuschke, Quitzon and Bernhard</t>
  </si>
  <si>
    <t>Dorothee</t>
  </si>
  <si>
    <t>Ragbourn</t>
  </si>
  <si>
    <t>rbernholtdc@constantcontact.com</t>
  </si>
  <si>
    <t>Cronin Inc</t>
  </si>
  <si>
    <t>Bernholt</t>
  </si>
  <si>
    <t>srozanskidd@tripod.com</t>
  </si>
  <si>
    <t>Weimann, Osinski and Monahan</t>
  </si>
  <si>
    <t>Stavros</t>
  </si>
  <si>
    <t>Rozanski</t>
  </si>
  <si>
    <t>hgolbornde@addthis.com</t>
  </si>
  <si>
    <t>Sanford, Dickinson and Steuber</t>
  </si>
  <si>
    <t>Beverley</t>
  </si>
  <si>
    <t>Golborn</t>
  </si>
  <si>
    <t>slodedf@google.it</t>
  </si>
  <si>
    <t>Kohler-Bode</t>
  </si>
  <si>
    <t>Lode</t>
  </si>
  <si>
    <t>lpirotdg@mozilla.com</t>
  </si>
  <si>
    <t>Batz LLC</t>
  </si>
  <si>
    <t>Stormy</t>
  </si>
  <si>
    <t>Pirot</t>
  </si>
  <si>
    <t>fchatenetdh@mediafire.com</t>
  </si>
  <si>
    <t>Greenfelder, Kiehn and Bernier</t>
  </si>
  <si>
    <t>Kerrie</t>
  </si>
  <si>
    <t>Chatenet</t>
  </si>
  <si>
    <t>hbugdaledi@skyrock.com</t>
  </si>
  <si>
    <t>Hayes, Wiegand and Hammes</t>
  </si>
  <si>
    <t>Celine</t>
  </si>
  <si>
    <t>Bugdale</t>
  </si>
  <si>
    <t>tbroomerdj@amazon.de</t>
  </si>
  <si>
    <t>Schneider, Casper and Huels</t>
  </si>
  <si>
    <t>Teodoor</t>
  </si>
  <si>
    <t>Broomer</t>
  </si>
  <si>
    <t>ssimonittodk@sbwire.com</t>
  </si>
  <si>
    <t>Cummings, Heidenreich and Volkman</t>
  </si>
  <si>
    <t>Barbee</t>
  </si>
  <si>
    <t>Simonitto</t>
  </si>
  <si>
    <t>gknightondl@rediff.com</t>
  </si>
  <si>
    <t>Prosacco-Rowe</t>
  </si>
  <si>
    <t>Lynnett</t>
  </si>
  <si>
    <t>Knighton</t>
  </si>
  <si>
    <t>tbellinghamdm@si.edu</t>
  </si>
  <si>
    <t>Crooks, Witting and Rutherford</t>
  </si>
  <si>
    <t>Robena</t>
  </si>
  <si>
    <t>Bellingham</t>
  </si>
  <si>
    <t>nlaxstondn@pen.io</t>
  </si>
  <si>
    <t>Boyer Inc</t>
  </si>
  <si>
    <t>Laxston</t>
  </si>
  <si>
    <t>dmellishdo@wordpress.org</t>
  </si>
  <si>
    <t>Tromp LLC</t>
  </si>
  <si>
    <t>Donal</t>
  </si>
  <si>
    <t>Mellish</t>
  </si>
  <si>
    <t>cjenningsdp@seesaa.net</t>
  </si>
  <si>
    <t>Braun Group</t>
  </si>
  <si>
    <t>Alene</t>
  </si>
  <si>
    <t>Jennings</t>
  </si>
  <si>
    <t>dwestalldq@army.mil</t>
  </si>
  <si>
    <t>Blick-Considine</t>
  </si>
  <si>
    <t>Sheryl</t>
  </si>
  <si>
    <t>Westall</t>
  </si>
  <si>
    <t>scomberbeachdr@google.com</t>
  </si>
  <si>
    <t>Corkery, Hoeger and Krajcik</t>
  </si>
  <si>
    <t>Comberbeach</t>
  </si>
  <si>
    <t>hnoblesds@networksolutions.com</t>
  </si>
  <si>
    <t>Feeney-Trantow</t>
  </si>
  <si>
    <t>Nobles</t>
  </si>
  <si>
    <t>oashenhurstdt@squidoo.com</t>
  </si>
  <si>
    <t>Marquardt, Hegmann and Kovacek</t>
  </si>
  <si>
    <t>Ollie</t>
  </si>
  <si>
    <t>Ashenhurst</t>
  </si>
  <si>
    <t>crobertazzidu@theglobeandmail.com</t>
  </si>
  <si>
    <t>Waters, Dickinson and Oberbrunner</t>
  </si>
  <si>
    <t>Holly-anne</t>
  </si>
  <si>
    <t>Robertazzi</t>
  </si>
  <si>
    <t>aflawithdv@about.me</t>
  </si>
  <si>
    <t>Baumbach, Zulauf and Schamberger</t>
  </si>
  <si>
    <t>Flawith</t>
  </si>
  <si>
    <t>kmeacherdw@blogs.com</t>
  </si>
  <si>
    <t>Hyatt-Fahey</t>
  </si>
  <si>
    <t>Terra</t>
  </si>
  <si>
    <t>Meacher</t>
  </si>
  <si>
    <t>warzudx@oracle.com</t>
  </si>
  <si>
    <t>Sawayn-Lesch</t>
  </si>
  <si>
    <t>Wolfy</t>
  </si>
  <si>
    <t>lfullerddy@parallels.com</t>
  </si>
  <si>
    <t>Murphy, Hayes and Quitzon</t>
  </si>
  <si>
    <t>Fullerd</t>
  </si>
  <si>
    <t>ndemetrdz@scientificamerican.com</t>
  </si>
  <si>
    <t>Pouros and Sons</t>
  </si>
  <si>
    <t>Demetr</t>
  </si>
  <si>
    <t>jdimitrescoe0@newyorker.com</t>
  </si>
  <si>
    <t>Wintheiser, Gorczany and Muller</t>
  </si>
  <si>
    <t>Dimitresco</t>
  </si>
  <si>
    <t>vponnsette1@webeden.co.uk</t>
  </si>
  <si>
    <t>Abshire-Marvin</t>
  </si>
  <si>
    <t>Ponnsett</t>
  </si>
  <si>
    <t>bknappere2@devhub.com</t>
  </si>
  <si>
    <t>Rempel, Stamm and Waters</t>
  </si>
  <si>
    <t>Butch</t>
  </si>
  <si>
    <t>Knapper</t>
  </si>
  <si>
    <t>xstammlere3@nyu.edu</t>
  </si>
  <si>
    <t>Hettinger, Stark and Quigley</t>
  </si>
  <si>
    <t>Stammler</t>
  </si>
  <si>
    <t>eyushkine4@pagesperso-orange.fr</t>
  </si>
  <si>
    <t>Gulgowski and Sons</t>
  </si>
  <si>
    <t>Yushkin</t>
  </si>
  <si>
    <t>wgreepe5@who.int</t>
  </si>
  <si>
    <t>Botsford and Sons</t>
  </si>
  <si>
    <t>Worth</t>
  </si>
  <si>
    <t>Greep</t>
  </si>
  <si>
    <t>vbaldaccoe6@umich.edu</t>
  </si>
  <si>
    <t>Victoir</t>
  </si>
  <si>
    <t>Bekki</t>
  </si>
  <si>
    <t>rwellbelovede7@joomla.org</t>
  </si>
  <si>
    <t>Fritsch-Gottlieb</t>
  </si>
  <si>
    <t>Wellbeloved</t>
  </si>
  <si>
    <t>scaudlee8@wordpress.com</t>
  </si>
  <si>
    <t>King-Crooks</t>
  </si>
  <si>
    <t>Caudle</t>
  </si>
  <si>
    <t>bbeaufoye9@wsj.com</t>
  </si>
  <si>
    <t>Bergstrom Inc</t>
  </si>
  <si>
    <t>Betta</t>
  </si>
  <si>
    <t>Beaufoy</t>
  </si>
  <si>
    <t>kmarconeea@hugedomains.com</t>
  </si>
  <si>
    <t>Grady, Botsford and Rodriguez</t>
  </si>
  <si>
    <t>Letisha</t>
  </si>
  <si>
    <t>Marcone</t>
  </si>
  <si>
    <t>dsalterneb@themeforest.net</t>
  </si>
  <si>
    <t>Stehr-Mann</t>
  </si>
  <si>
    <t>Saltern</t>
  </si>
  <si>
    <t>jrisebrowec@domainmarket.com</t>
  </si>
  <si>
    <t>Wisoky Group</t>
  </si>
  <si>
    <t>Risebrow</t>
  </si>
  <si>
    <t>rthrowered@springer.com</t>
  </si>
  <si>
    <t>Wiegand-McLaughlin</t>
  </si>
  <si>
    <t>Cassie</t>
  </si>
  <si>
    <t>Thrower</t>
  </si>
  <si>
    <t>gwhitehornee@unicef.org</t>
  </si>
  <si>
    <t>Turner-Ryan</t>
  </si>
  <si>
    <t>Giulio</t>
  </si>
  <si>
    <t>Whitehorn</t>
  </si>
  <si>
    <t>oalbrightonef@cam.ac.uk</t>
  </si>
  <si>
    <t>Abshire, Franecki and Von</t>
  </si>
  <si>
    <t>Orazio</t>
  </si>
  <si>
    <t>Albrighton</t>
  </si>
  <si>
    <t>ccatterickeg@cbslocal.com</t>
  </si>
  <si>
    <t>Cole-Casper</t>
  </si>
  <si>
    <t>Cyrill</t>
  </si>
  <si>
    <t>Catterick</t>
  </si>
  <si>
    <t>fsotwortheh@unicef.org</t>
  </si>
  <si>
    <t>Boyer, Friesen and Lockman</t>
  </si>
  <si>
    <t>Sotworth</t>
  </si>
  <si>
    <t>bnoultonei@examiner.com</t>
  </si>
  <si>
    <t>Ankunding-Dietrich</t>
  </si>
  <si>
    <t>Binni</t>
  </si>
  <si>
    <t>Noulton</t>
  </si>
  <si>
    <t>hmatzlej@blogger.com</t>
  </si>
  <si>
    <t>Ondricka-Gibson</t>
  </si>
  <si>
    <t>Hadrian</t>
  </si>
  <si>
    <t>Matzl</t>
  </si>
  <si>
    <t>battridgeek@pinterest.com</t>
  </si>
  <si>
    <t>Ortiz-Littel</t>
  </si>
  <si>
    <t>Attridge</t>
  </si>
  <si>
    <t>dgilbyel@hhs.gov</t>
  </si>
  <si>
    <t>Cartwright, Mraz and Robel</t>
  </si>
  <si>
    <t>Derrick</t>
  </si>
  <si>
    <t>Gilby</t>
  </si>
  <si>
    <t>ecolegroveem@foxnews.com</t>
  </si>
  <si>
    <t>Rippin Group</t>
  </si>
  <si>
    <t>Colegrove</t>
  </si>
  <si>
    <t>talexsandroven@admin.ch</t>
  </si>
  <si>
    <t>Rowe-Price</t>
  </si>
  <si>
    <t>Talbot</t>
  </si>
  <si>
    <t>Alexsandrov</t>
  </si>
  <si>
    <t>abonhameo@shop-pro.jp</t>
  </si>
  <si>
    <t>Lebsack LLC</t>
  </si>
  <si>
    <t>Bonham</t>
  </si>
  <si>
    <t>blippingwellep@tiny.cc</t>
  </si>
  <si>
    <t>McLaughlin, Quigley and Jacobi</t>
  </si>
  <si>
    <t>Balduin</t>
  </si>
  <si>
    <t>Lippingwell</t>
  </si>
  <si>
    <t>wlarrosaeq@archive.org</t>
  </si>
  <si>
    <t>Marquardt LLC</t>
  </si>
  <si>
    <t>Arabela</t>
  </si>
  <si>
    <t>wdjekovicer@techcrunch.com</t>
  </si>
  <si>
    <t>Graham, Kassulke and Schroeder</t>
  </si>
  <si>
    <t>Warde</t>
  </si>
  <si>
    <t>Djekovic</t>
  </si>
  <si>
    <t>kfilipponees@com.com</t>
  </si>
  <si>
    <t>Gusikowski, Koepp and Bogan</t>
  </si>
  <si>
    <t>Kerry</t>
  </si>
  <si>
    <t>Filippone</t>
  </si>
  <si>
    <t>mduddleet@prweb.com</t>
  </si>
  <si>
    <t>Lockman Group</t>
  </si>
  <si>
    <t>Duddle</t>
  </si>
  <si>
    <t>wblabeyeu@com.com</t>
  </si>
  <si>
    <t>MacGyver, Schaden and Roob</t>
  </si>
  <si>
    <t>Helen</t>
  </si>
  <si>
    <t>Blabey</t>
  </si>
  <si>
    <t>hgodberev@merriam-webster.com</t>
  </si>
  <si>
    <t>Wilderman, Jenkins and Osinski</t>
  </si>
  <si>
    <t>Godber</t>
  </si>
  <si>
    <t>fclemettsew@cmu.edu</t>
  </si>
  <si>
    <t>Shanahan, Jacobson and Pollich</t>
  </si>
  <si>
    <t>Diana</t>
  </si>
  <si>
    <t>Clemetts</t>
  </si>
  <si>
    <t>hzeplinex@utexas.edu</t>
  </si>
  <si>
    <t>Littel, Lindgren and Moore</t>
  </si>
  <si>
    <t>Hall</t>
  </si>
  <si>
    <t>Zeplin</t>
  </si>
  <si>
    <t>wkynmaney@artisteer.com</t>
  </si>
  <si>
    <t>Ebert, Spinka and O'Connell</t>
  </si>
  <si>
    <t>Kynman</t>
  </si>
  <si>
    <t>ddurbynez@ed.gov</t>
  </si>
  <si>
    <t>Schoen and Sons</t>
  </si>
  <si>
    <t>Daven</t>
  </si>
  <si>
    <t>Durbyn</t>
  </si>
  <si>
    <t>dmcgillecolef0@howstuffworks.com</t>
  </si>
  <si>
    <t>Cummerata Inc</t>
  </si>
  <si>
    <t>Drugi</t>
  </si>
  <si>
    <t>McGillecole</t>
  </si>
  <si>
    <t>cdraycottf1@hao123.com</t>
  </si>
  <si>
    <t>Oberbrunner Inc</t>
  </si>
  <si>
    <t>Draycott</t>
  </si>
  <si>
    <t>lmoanf2@123-reg.co.uk</t>
  </si>
  <si>
    <t>Reinger, Wisozk and Hoppe</t>
  </si>
  <si>
    <t>Moan</t>
  </si>
  <si>
    <t>hbeddinghamf3@nhs.uk</t>
  </si>
  <si>
    <t>Schaefer-Torphy</t>
  </si>
  <si>
    <t>Hollis</t>
  </si>
  <si>
    <t>Beddingham</t>
  </si>
  <si>
    <t>hfassonf4@canalblog.com</t>
  </si>
  <si>
    <t>Leffler and Sons</t>
  </si>
  <si>
    <t>Hale</t>
  </si>
  <si>
    <t>Fasson</t>
  </si>
  <si>
    <t>sgrimsdykef5@angelfire.com</t>
  </si>
  <si>
    <t>Fay-Langworth</t>
  </si>
  <si>
    <t>Grimsdyke</t>
  </si>
  <si>
    <t>ppauleauf6@newyorker.com</t>
  </si>
  <si>
    <t>Schaden Inc</t>
  </si>
  <si>
    <t>Pauleau</t>
  </si>
  <si>
    <t>wmccowenf7@icio.us</t>
  </si>
  <si>
    <t>Beatty and Sons</t>
  </si>
  <si>
    <t>Walsh</t>
  </si>
  <si>
    <t>McCowen</t>
  </si>
  <si>
    <t>dfensomef8@lulu.com</t>
  </si>
  <si>
    <t>Beier, Muller and Nader</t>
  </si>
  <si>
    <t>dswalwelf9@umich.edu</t>
  </si>
  <si>
    <t>Miller-Brekke</t>
  </si>
  <si>
    <t>Swalwel</t>
  </si>
  <si>
    <t>ihayworthfa@people.com.cn</t>
  </si>
  <si>
    <t>Dooley and Sons</t>
  </si>
  <si>
    <t>Hayworth</t>
  </si>
  <si>
    <t>bstockinfb@google.ca</t>
  </si>
  <si>
    <t>Graham, Kunze and Brown</t>
  </si>
  <si>
    <t>Guillema</t>
  </si>
  <si>
    <t>Stockin</t>
  </si>
  <si>
    <t>tclellandfc@nature.com</t>
  </si>
  <si>
    <t>Mills, Hansen and Torphy</t>
  </si>
  <si>
    <t>Daffie</t>
  </si>
  <si>
    <t>Clelland</t>
  </si>
  <si>
    <t>slabuschagnefd@china.com.cn</t>
  </si>
  <si>
    <t>Wisozk-Skiles</t>
  </si>
  <si>
    <t>Sean</t>
  </si>
  <si>
    <t>Labuschagne</t>
  </si>
  <si>
    <t>lvasinfe@cyberchimps.com</t>
  </si>
  <si>
    <t>Wilderman Inc</t>
  </si>
  <si>
    <t>Lane</t>
  </si>
  <si>
    <t>Vasin</t>
  </si>
  <si>
    <t>lonionff@theglobeandmail.com</t>
  </si>
  <si>
    <t>Buckridge, Rice and Skiles</t>
  </si>
  <si>
    <t>Sheela</t>
  </si>
  <si>
    <t>sprantonifg@merriam-webster.com</t>
  </si>
  <si>
    <t>Auer Group</t>
  </si>
  <si>
    <t>Prantoni</t>
  </si>
  <si>
    <t>syellfh@sun.com</t>
  </si>
  <si>
    <t>Dickinson, Batz and Botsford</t>
  </si>
  <si>
    <t>Silvanus</t>
  </si>
  <si>
    <t>Yell</t>
  </si>
  <si>
    <t>bkernefi@hp.com</t>
  </si>
  <si>
    <t>Bartell, Cassin and Koch</t>
  </si>
  <si>
    <t>Brendan</t>
  </si>
  <si>
    <t>Kerne</t>
  </si>
  <si>
    <t>lgerbfj@ow.ly</t>
  </si>
  <si>
    <t>Lindgren-Renner</t>
  </si>
  <si>
    <t>Leigh</t>
  </si>
  <si>
    <t>Claresta</t>
  </si>
  <si>
    <t>Gerb</t>
  </si>
  <si>
    <t>qthornfk@goo.ne.jp</t>
  </si>
  <si>
    <t>Kunde, Parisian and Gutkowski</t>
  </si>
  <si>
    <t>Quill</t>
  </si>
  <si>
    <t>Thorn</t>
  </si>
  <si>
    <t>chuftonfl@unicef.org</t>
  </si>
  <si>
    <t>Denesik, Douglas and Koelpin</t>
  </si>
  <si>
    <t>Essy</t>
  </si>
  <si>
    <t>Hufton</t>
  </si>
  <si>
    <t>gscamerdinefm@i2i.jp</t>
  </si>
  <si>
    <t>Kautzer and Sons</t>
  </si>
  <si>
    <t>Scamerdine</t>
  </si>
  <si>
    <t>achmielfn@bbb.org</t>
  </si>
  <si>
    <t>Mayert-Schmitt</t>
  </si>
  <si>
    <t>Ag</t>
  </si>
  <si>
    <t>Chmiel</t>
  </si>
  <si>
    <t>bmeechanfo@wsj.com</t>
  </si>
  <si>
    <t>Armstrong and Sons</t>
  </si>
  <si>
    <t>Meechan</t>
  </si>
  <si>
    <t>yaspinwallfp@icio.us</t>
  </si>
  <si>
    <t>Hyatt-Sawayn</t>
  </si>
  <si>
    <t>Aspinwall</t>
  </si>
  <si>
    <t>efortfq@moonfruit.com</t>
  </si>
  <si>
    <t>Crist, Klein and Luettgen</t>
  </si>
  <si>
    <t>Elroy</t>
  </si>
  <si>
    <t>Fort</t>
  </si>
  <si>
    <t>dbeecroftfr@uol.com.br</t>
  </si>
  <si>
    <t>Hilll and Sons</t>
  </si>
  <si>
    <t>Karalee</t>
  </si>
  <si>
    <t>Beecroft</t>
  </si>
  <si>
    <t>bcobbinfs@jalbum.net</t>
  </si>
  <si>
    <t>Walsh, Mitchell and Gusikowski</t>
  </si>
  <si>
    <t>Cobbin</t>
  </si>
  <si>
    <t>bohagirtieft@addthis.com</t>
  </si>
  <si>
    <t>Quitzon LLC</t>
  </si>
  <si>
    <t>Berton</t>
  </si>
  <si>
    <t>O'Hagirtie</t>
  </si>
  <si>
    <t>rivanishevfu@wix.com</t>
  </si>
  <si>
    <t>Okuneva, Mraz and Turcotte</t>
  </si>
  <si>
    <t>Joya</t>
  </si>
  <si>
    <t>rcominottifv@ebay.com</t>
  </si>
  <si>
    <t>Ric</t>
  </si>
  <si>
    <t>Cominotti</t>
  </si>
  <si>
    <t>rpeacockefw@webs.com</t>
  </si>
  <si>
    <t>Robel-Pagac</t>
  </si>
  <si>
    <t>Alison</t>
  </si>
  <si>
    <t>Peacocke</t>
  </si>
  <si>
    <t>ischukraftfx@mail.ru</t>
  </si>
  <si>
    <t>Auer-Mraz</t>
  </si>
  <si>
    <t>Chantal</t>
  </si>
  <si>
    <t>Schukraft</t>
  </si>
  <si>
    <t>ljiranekfy@e-recht24.de</t>
  </si>
  <si>
    <t>Pacocha Inc</t>
  </si>
  <si>
    <t>Luis</t>
  </si>
  <si>
    <t>Jiranek</t>
  </si>
  <si>
    <t>caplinfz@dagondesign.com</t>
  </si>
  <si>
    <t>King, Konopelski and Carter</t>
  </si>
  <si>
    <t>Aplin</t>
  </si>
  <si>
    <t>frenfreeg0@skyrock.com</t>
  </si>
  <si>
    <t>Lowe-White</t>
  </si>
  <si>
    <t>Renfree</t>
  </si>
  <si>
    <t>cwalshg1@paypal.com</t>
  </si>
  <si>
    <t>washlingg2@netscape.com</t>
  </si>
  <si>
    <t>Roob, Kihn and McCullough</t>
  </si>
  <si>
    <t>Margery</t>
  </si>
  <si>
    <t>Ashling</t>
  </si>
  <si>
    <t>rruffyg3@live.com</t>
  </si>
  <si>
    <t>Bosco, Bailey and Smith</t>
  </si>
  <si>
    <t>Ruffy</t>
  </si>
  <si>
    <t>dbriteeg4@webnode.com</t>
  </si>
  <si>
    <t>Haley-Reichert</t>
  </si>
  <si>
    <t>Britee</t>
  </si>
  <si>
    <t>tledbetterg5@upenn.edu</t>
  </si>
  <si>
    <t>Ryan Group</t>
  </si>
  <si>
    <t>Elena</t>
  </si>
  <si>
    <t>Ledbetter</t>
  </si>
  <si>
    <t>hquickg6@amazon.co.jp</t>
  </si>
  <si>
    <t>Zemlak-Weissnat</t>
  </si>
  <si>
    <t>Huntlee</t>
  </si>
  <si>
    <t>bwadleyg7@zimbio.com</t>
  </si>
  <si>
    <t>Altenwerth-Grant</t>
  </si>
  <si>
    <t>Barry</t>
  </si>
  <si>
    <t>Wadley</t>
  </si>
  <si>
    <t>bmilleng8@symantec.com</t>
  </si>
  <si>
    <t>Walsh-Conroy</t>
  </si>
  <si>
    <t>Millen</t>
  </si>
  <si>
    <t>mmintoffg9@hatena.ne.jp</t>
  </si>
  <si>
    <t>Kertzmann, Klocko and Lind</t>
  </si>
  <si>
    <t>Marwin</t>
  </si>
  <si>
    <t>Mintoff</t>
  </si>
  <si>
    <t>xminesga@geocities.com</t>
  </si>
  <si>
    <t>Little-Brown</t>
  </si>
  <si>
    <t>Xerxes</t>
  </si>
  <si>
    <t>Mines</t>
  </si>
  <si>
    <t>hbeloegb@disqus.com</t>
  </si>
  <si>
    <t>Beloe</t>
  </si>
  <si>
    <t>ckalinskygc@barnesandnoble.com</t>
  </si>
  <si>
    <t>Balistreri-Homenick</t>
  </si>
  <si>
    <t>Constantine</t>
  </si>
  <si>
    <t>Kalinsky</t>
  </si>
  <si>
    <t>hdecourceygd@paginegialle.it</t>
  </si>
  <si>
    <t>McClure, Schuppe and Gutkowski</t>
  </si>
  <si>
    <t>de Courcey</t>
  </si>
  <si>
    <t>mhamlinge@friendfeed.com</t>
  </si>
  <si>
    <t>Feeney-Will</t>
  </si>
  <si>
    <t>gdyshartgf@devhub.com</t>
  </si>
  <si>
    <t>Thiel-Runolfsson</t>
  </si>
  <si>
    <t>Gordy</t>
  </si>
  <si>
    <t>Dyshart</t>
  </si>
  <si>
    <t>bnorthbridgegg@gov.uk</t>
  </si>
  <si>
    <t>White-Bosco</t>
  </si>
  <si>
    <t>Northbridge</t>
  </si>
  <si>
    <t>fgobeauxgh@usatoday.com</t>
  </si>
  <si>
    <t>Mann, Keeling and McDermott</t>
  </si>
  <si>
    <t>Danica</t>
  </si>
  <si>
    <t>Gobeaux</t>
  </si>
  <si>
    <t>vdrenggi@ocn.ne.jp</t>
  </si>
  <si>
    <t>Volkman Group</t>
  </si>
  <si>
    <t>Emelda</t>
  </si>
  <si>
    <t>Dreng</t>
  </si>
  <si>
    <t>nbluchergj@e-recht24.de</t>
  </si>
  <si>
    <t>Nolan-Kris</t>
  </si>
  <si>
    <t>Nico</t>
  </si>
  <si>
    <t>Blucher</t>
  </si>
  <si>
    <t>bernkegk@histats.com</t>
  </si>
  <si>
    <t>Leffler-Kemmer</t>
  </si>
  <si>
    <t>Ernke</t>
  </si>
  <si>
    <t>atroilletgl@ask.com</t>
  </si>
  <si>
    <t>Rolfson, Windler and Feeney</t>
  </si>
  <si>
    <t>Troillet</t>
  </si>
  <si>
    <t>glaphamgm@godaddy.com</t>
  </si>
  <si>
    <t>Carter and Sons</t>
  </si>
  <si>
    <t>Lapham</t>
  </si>
  <si>
    <t>lcogginsgn@bloomberg.com</t>
  </si>
  <si>
    <t>Weimann-Batz</t>
  </si>
  <si>
    <t>Lance</t>
  </si>
  <si>
    <t>Coggins</t>
  </si>
  <si>
    <t>lpittelgo@skyrock.com</t>
  </si>
  <si>
    <t>Bruen-Armstrong</t>
  </si>
  <si>
    <t>Danna</t>
  </si>
  <si>
    <t>Pittel</t>
  </si>
  <si>
    <t>smurrhardtgp@illinois.edu</t>
  </si>
  <si>
    <t>Haag-Bradtke</t>
  </si>
  <si>
    <t>Murrhardt</t>
  </si>
  <si>
    <t>nwarstallgq@skype.com</t>
  </si>
  <si>
    <t>Runolfsson LLC</t>
  </si>
  <si>
    <t>Warstall</t>
  </si>
  <si>
    <t>aobeirnegr@indiatimes.com</t>
  </si>
  <si>
    <t>Runolfsdottir, Jakubowski and Kreiger</t>
  </si>
  <si>
    <t>O'Beirne</t>
  </si>
  <si>
    <t>rnesbygs@reverbnation.com</t>
  </si>
  <si>
    <t>Schimmel, Kohler and Schamberger</t>
  </si>
  <si>
    <t>adorkensgt@oaic.gov.au</t>
  </si>
  <si>
    <t>Ryan, Haley and McGlynn</t>
  </si>
  <si>
    <t>Art</t>
  </si>
  <si>
    <t>Dorkens</t>
  </si>
  <si>
    <t>rfitzgeraldgu@tinyurl.com</t>
  </si>
  <si>
    <t>Treutel-Cummerata</t>
  </si>
  <si>
    <t>Bev</t>
  </si>
  <si>
    <t>Fitzgerald</t>
  </si>
  <si>
    <t>ldykinsgv@dmoz.org</t>
  </si>
  <si>
    <t>Lynch, Waelchi and Gaylord</t>
  </si>
  <si>
    <t>Dykins</t>
  </si>
  <si>
    <t>cholmyardgw@vkontakte.ru</t>
  </si>
  <si>
    <t>Paucek and Sons</t>
  </si>
  <si>
    <t>Holmyard</t>
  </si>
  <si>
    <t>pdawegx@japanpost.jp</t>
  </si>
  <si>
    <t>Sporer Group</t>
  </si>
  <si>
    <t>ppenkgy@free.fr</t>
  </si>
  <si>
    <t>Cole, Bayer and Gerhold</t>
  </si>
  <si>
    <t>Penk</t>
  </si>
  <si>
    <t>iellengz@jugem.jp</t>
  </si>
  <si>
    <t>Schinner-Volkman</t>
  </si>
  <si>
    <t>Ellen</t>
  </si>
  <si>
    <t>bbrennenstuhlh0@prweb.com</t>
  </si>
  <si>
    <t>Quigley, Johnson and Farrell</t>
  </si>
  <si>
    <t>Benjamin</t>
  </si>
  <si>
    <t>Brennenstuhl</t>
  </si>
  <si>
    <t>gwiffenh1@reverbnation.com</t>
  </si>
  <si>
    <t>Abshire and Sons</t>
  </si>
  <si>
    <t>Wiffen</t>
  </si>
  <si>
    <t>fpossekh2@tumblr.com</t>
  </si>
  <si>
    <t>Ronnica</t>
  </si>
  <si>
    <t>Possek</t>
  </si>
  <si>
    <t>bsnoddinh3@alexa.com</t>
  </si>
  <si>
    <t>Steuber, Hagenes and Boehm</t>
  </si>
  <si>
    <t>Julina</t>
  </si>
  <si>
    <t>Snoddin</t>
  </si>
  <si>
    <t>sspreadh4@pinterest.com</t>
  </si>
  <si>
    <t>Lockman, Cassin and Wunsch</t>
  </si>
  <si>
    <t>Lynna</t>
  </si>
  <si>
    <t>Spread</t>
  </si>
  <si>
    <t>aallomh5@hubpages.com</t>
  </si>
  <si>
    <t>Bogan Group</t>
  </si>
  <si>
    <t>Sibeal</t>
  </si>
  <si>
    <t>Allom</t>
  </si>
  <si>
    <t>ckernh6@ftc.gov</t>
  </si>
  <si>
    <t>West and Sons</t>
  </si>
  <si>
    <t>Jolee</t>
  </si>
  <si>
    <t>Kern</t>
  </si>
  <si>
    <t>mnelthorph7@topsy.com</t>
  </si>
  <si>
    <t>Nikolaus Group</t>
  </si>
  <si>
    <t>Nelthorp</t>
  </si>
  <si>
    <t>dmagisterh8@privacy.gov.au</t>
  </si>
  <si>
    <t>Ruecker Inc</t>
  </si>
  <si>
    <t>Gillan</t>
  </si>
  <si>
    <t>Magister</t>
  </si>
  <si>
    <t>gwinkleh9@jugem.jp</t>
  </si>
  <si>
    <t>Schmitt and Sons</t>
  </si>
  <si>
    <t>Winkle</t>
  </si>
  <si>
    <t>tbausorha@lulu.com</t>
  </si>
  <si>
    <t>Hansen, Batz and Kub</t>
  </si>
  <si>
    <t>Tallulah</t>
  </si>
  <si>
    <t>Bausor</t>
  </si>
  <si>
    <t>tjaynehb@weebly.com</t>
  </si>
  <si>
    <t>Lowe, Wilderman and Goldner</t>
  </si>
  <si>
    <t>Tymothy</t>
  </si>
  <si>
    <t>aozeltonhc@wunderground.com</t>
  </si>
  <si>
    <t>Kertzmann-VonRueden</t>
  </si>
  <si>
    <t>Nedda</t>
  </si>
  <si>
    <t>Ozelton</t>
  </si>
  <si>
    <t>ddionisihd@sina.com.cn</t>
  </si>
  <si>
    <t>Lang-McClure</t>
  </si>
  <si>
    <t>Dionisi</t>
  </si>
  <si>
    <t>osandryhe@unesco.org</t>
  </si>
  <si>
    <t>Hilpert-Greenholt</t>
  </si>
  <si>
    <t>Minny</t>
  </si>
  <si>
    <t>Sandry</t>
  </si>
  <si>
    <t>pvanellihf@wsj.com</t>
  </si>
  <si>
    <t>Abshire, Bergnaum and Baumbach</t>
  </si>
  <si>
    <t>Vanelli</t>
  </si>
  <si>
    <t>mlalondehg@quantcast.com</t>
  </si>
  <si>
    <t>Beer-Brakus</t>
  </si>
  <si>
    <t>Lalonde</t>
  </si>
  <si>
    <t>mevinshh@theguardian.com</t>
  </si>
  <si>
    <t>Howe, Olson and Wyman</t>
  </si>
  <si>
    <t>Florrie</t>
  </si>
  <si>
    <t>Evins</t>
  </si>
  <si>
    <t>nadelhi@bandcamp.com</t>
  </si>
  <si>
    <t>Williamson-Kerluke</t>
  </si>
  <si>
    <t>Dulcia</t>
  </si>
  <si>
    <t>Adel</t>
  </si>
  <si>
    <t>fmainshj@miitbeian.gov.cn</t>
  </si>
  <si>
    <t>Borer, Spencer and Prosacco</t>
  </si>
  <si>
    <t>Rosalynd</t>
  </si>
  <si>
    <t>Mains</t>
  </si>
  <si>
    <t>edeethhk@xinhuanet.com</t>
  </si>
  <si>
    <t>Christiana</t>
  </si>
  <si>
    <t>Deeth</t>
  </si>
  <si>
    <t>lburnsideshl@jiathis.com</t>
  </si>
  <si>
    <t>Corkery-Stiedemann</t>
  </si>
  <si>
    <t>Leonid</t>
  </si>
  <si>
    <t>Christian</t>
  </si>
  <si>
    <t>Burnsides</t>
  </si>
  <si>
    <t>nsyratthm@dion.ne.jp</t>
  </si>
  <si>
    <t>Champlin-Feil</t>
  </si>
  <si>
    <t>Niko</t>
  </si>
  <si>
    <t>Syratt</t>
  </si>
  <si>
    <t>bnewishn@t.co</t>
  </si>
  <si>
    <t>Pacocha and Sons</t>
  </si>
  <si>
    <t>Basilius</t>
  </si>
  <si>
    <t>Newis</t>
  </si>
  <si>
    <t>dmarkwelleyho@sbwire.com</t>
  </si>
  <si>
    <t>Keeling, Mertz and Balistreri</t>
  </si>
  <si>
    <t>Darrel</t>
  </si>
  <si>
    <t>Markwelley</t>
  </si>
  <si>
    <t>xdeblehp@exblog.jp</t>
  </si>
  <si>
    <t>Kiehn Inc</t>
  </si>
  <si>
    <t>szumbuschhq@google.fr</t>
  </si>
  <si>
    <t>Streich-Terry</t>
  </si>
  <si>
    <t>Zumbusch</t>
  </si>
  <si>
    <t>kstodharthr@hexun.com</t>
  </si>
  <si>
    <t>Stodhart</t>
  </si>
  <si>
    <t>gbainhs@rakuten.co.jp</t>
  </si>
  <si>
    <t>D'Amore-Champlin</t>
  </si>
  <si>
    <t>Evaleen</t>
  </si>
  <si>
    <t>Bain</t>
  </si>
  <si>
    <t>blangstonht@bing.com</t>
  </si>
  <si>
    <t>Becker-Koepp</t>
  </si>
  <si>
    <t>Gretal</t>
  </si>
  <si>
    <t>Langston</t>
  </si>
  <si>
    <t>mgileshu@creativecommons.org</t>
  </si>
  <si>
    <t>Wiza Group</t>
  </si>
  <si>
    <t>Giles</t>
  </si>
  <si>
    <t>ccreberhv@jalbum.net</t>
  </si>
  <si>
    <t>Spinka Inc</t>
  </si>
  <si>
    <t>Joane</t>
  </si>
  <si>
    <t>Creber</t>
  </si>
  <si>
    <t>lduiganhw@psu.edu</t>
  </si>
  <si>
    <t>Swaniawski, Kling and Hegmann</t>
  </si>
  <si>
    <t>Lucio</t>
  </si>
  <si>
    <t>Duigan</t>
  </si>
  <si>
    <t>sdeguisehx@hc360.com</t>
  </si>
  <si>
    <t>Romaguera, Sauer and Tremblay</t>
  </si>
  <si>
    <t>Stavro</t>
  </si>
  <si>
    <t>de Guise</t>
  </si>
  <si>
    <t>ythodyhy@cdbaby.com</t>
  </si>
  <si>
    <t>Ruecker LLC</t>
  </si>
  <si>
    <t>Aeriel</t>
  </si>
  <si>
    <t>Thody</t>
  </si>
  <si>
    <t>ksylvesterhz@about.com</t>
  </si>
  <si>
    <t>Mitchell, Huel and Larson</t>
  </si>
  <si>
    <t>Kiel</t>
  </si>
  <si>
    <t>hforsdickei0@jugem.jp</t>
  </si>
  <si>
    <t>Stamm-Gottlieb</t>
  </si>
  <si>
    <t>Amelita</t>
  </si>
  <si>
    <t>Forsdicke</t>
  </si>
  <si>
    <t>kboutelli1@wsj.com</t>
  </si>
  <si>
    <t>McKenzie-Sporer</t>
  </si>
  <si>
    <t>Boutell</t>
  </si>
  <si>
    <t>edenisovoi2@va.gov</t>
  </si>
  <si>
    <t>Stroman-Hane</t>
  </si>
  <si>
    <t>Denisovo</t>
  </si>
  <si>
    <t>yillsleyi3@chronoengine.com</t>
  </si>
  <si>
    <t>Wintheiser-Bahringer</t>
  </si>
  <si>
    <t>Yorgo</t>
  </si>
  <si>
    <t>Illsley</t>
  </si>
  <si>
    <t>zkerni4@samsung.com</t>
  </si>
  <si>
    <t>Bess</t>
  </si>
  <si>
    <t>hcoopi5@merriam-webster.com</t>
  </si>
  <si>
    <t>Parker Inc</t>
  </si>
  <si>
    <t>Hebert</t>
  </si>
  <si>
    <t>Coop</t>
  </si>
  <si>
    <t>nlangricki6@squarespace.com</t>
  </si>
  <si>
    <t>Hammes and Sons</t>
  </si>
  <si>
    <t>Dorree</t>
  </si>
  <si>
    <t>Langrick</t>
  </si>
  <si>
    <t>bvaldei7@thetimes.co.uk</t>
  </si>
  <si>
    <t>Vandervort, Batz and Lesch</t>
  </si>
  <si>
    <t>Valde</t>
  </si>
  <si>
    <t>ffoadi8@123-reg.co.uk</t>
  </si>
  <si>
    <t>Kub Inc</t>
  </si>
  <si>
    <t>Foad</t>
  </si>
  <si>
    <t>kmcglashani9@zdnet.com</t>
  </si>
  <si>
    <t>Prosacco LLC</t>
  </si>
  <si>
    <t>Kennan</t>
  </si>
  <si>
    <t>McGlashan</t>
  </si>
  <si>
    <t>fosuairdia@mayoclinic.com</t>
  </si>
  <si>
    <t>Green, Herzog and Kuphal</t>
  </si>
  <si>
    <t>O'Suaird</t>
  </si>
  <si>
    <t>doliveyib@wikipedia.org</t>
  </si>
  <si>
    <t>Hoppe-Hirthe</t>
  </si>
  <si>
    <t>Olivey</t>
  </si>
  <si>
    <t>jsauratic@networksolutions.com</t>
  </si>
  <si>
    <t>Thompson-Mayer</t>
  </si>
  <si>
    <t>Saurat</t>
  </si>
  <si>
    <t>dquadriid@fc2.com</t>
  </si>
  <si>
    <t>Heaney-Morar</t>
  </si>
  <si>
    <t>xharpie@simplemachines.org</t>
  </si>
  <si>
    <t>Russel, Kuhlman and Von</t>
  </si>
  <si>
    <t>umurtimerif@goodreads.com</t>
  </si>
  <si>
    <t>Botsford, Schumm and Jones</t>
  </si>
  <si>
    <t>Sherill</t>
  </si>
  <si>
    <t>Murtimer</t>
  </si>
  <si>
    <t>skingwellig@engadget.com</t>
  </si>
  <si>
    <t>Feil-Smith</t>
  </si>
  <si>
    <t>Rubetta</t>
  </si>
  <si>
    <t>rtilliardih@bbb.org</t>
  </si>
  <si>
    <t>Schiller and Sons</t>
  </si>
  <si>
    <t>Candis</t>
  </si>
  <si>
    <t>Tilliard</t>
  </si>
  <si>
    <t>cmillicanii@epa.gov</t>
  </si>
  <si>
    <t>Herman, Greenholt and Gislason</t>
  </si>
  <si>
    <t>Case</t>
  </si>
  <si>
    <t>Millican</t>
  </si>
  <si>
    <t>soddeyij@paginegialle.it</t>
  </si>
  <si>
    <t>D'Amore-Roberts</t>
  </si>
  <si>
    <t>Sullivan</t>
  </si>
  <si>
    <t>Oddey</t>
  </si>
  <si>
    <t>dhildredik@latimes.com</t>
  </si>
  <si>
    <t>Cruickshank, Deckow and Greenholt</t>
  </si>
  <si>
    <t>Dick</t>
  </si>
  <si>
    <t>Hildred</t>
  </si>
  <si>
    <t>whowfordil@webmd.com</t>
  </si>
  <si>
    <t>Crooks Inc</t>
  </si>
  <si>
    <t>Merna</t>
  </si>
  <si>
    <t>Howford</t>
  </si>
  <si>
    <t>rperhamim@army.mil</t>
  </si>
  <si>
    <t>DuBuque-Lindgren</t>
  </si>
  <si>
    <t>Perham</t>
  </si>
  <si>
    <t>tlethbridgein@wiley.com</t>
  </si>
  <si>
    <t>Schulist-Kutch</t>
  </si>
  <si>
    <t>Lethbridge</t>
  </si>
  <si>
    <t>wmillinio@usa.gov</t>
  </si>
  <si>
    <t>Beer Inc</t>
  </si>
  <si>
    <t>Millin</t>
  </si>
  <si>
    <t>screaserip@mozilla.com</t>
  </si>
  <si>
    <t>Pfeffer, Kuhic and O'Kon</t>
  </si>
  <si>
    <t>Josepha</t>
  </si>
  <si>
    <t>Creaser</t>
  </si>
  <si>
    <t>cstanwayiq@baidu.com</t>
  </si>
  <si>
    <t>McCullough-Kozey</t>
  </si>
  <si>
    <t>Clevie</t>
  </si>
  <si>
    <t>Stanway</t>
  </si>
  <si>
    <t>fteshir@technorati.com</t>
  </si>
  <si>
    <t>Miller-Skiles</t>
  </si>
  <si>
    <t>Tesh</t>
  </si>
  <si>
    <t>dvlasenkois@icio.us</t>
  </si>
  <si>
    <t>Christiansen Inc</t>
  </si>
  <si>
    <t>Darius</t>
  </si>
  <si>
    <t>Vlasenko</t>
  </si>
  <si>
    <t>sbossomit@purevolume.com</t>
  </si>
  <si>
    <t>Luettgen, Mayert and Dickens</t>
  </si>
  <si>
    <t>Bossom</t>
  </si>
  <si>
    <t>pblackebyiu@vinaora.com</t>
  </si>
  <si>
    <t>Pfannerstill and Sons</t>
  </si>
  <si>
    <t>Padgett</t>
  </si>
  <si>
    <t>Blackeby</t>
  </si>
  <si>
    <t>bpountainiv@furl.net</t>
  </si>
  <si>
    <t>Hudson-Cummerata</t>
  </si>
  <si>
    <t>Pountain</t>
  </si>
  <si>
    <t>hmishowiw@photobucket.com</t>
  </si>
  <si>
    <t>Larkin Group</t>
  </si>
  <si>
    <t>Karina</t>
  </si>
  <si>
    <t>Mishow</t>
  </si>
  <si>
    <t>hormistonix@fc2.com</t>
  </si>
  <si>
    <t>Keebler-Cormier</t>
  </si>
  <si>
    <t>Peggie</t>
  </si>
  <si>
    <t>Ormiston</t>
  </si>
  <si>
    <t>rfutteriy@artisteer.com</t>
  </si>
  <si>
    <t>Gusikowski-Lindgren</t>
  </si>
  <si>
    <t>Futter</t>
  </si>
  <si>
    <t>oskellioniz@jimdo.com</t>
  </si>
  <si>
    <t>Sanford Group</t>
  </si>
  <si>
    <t>Delora</t>
  </si>
  <si>
    <t>abickj0@themeforest.net</t>
  </si>
  <si>
    <t>Kuvalis, Schmitt and Hintz</t>
  </si>
  <si>
    <t>Artair</t>
  </si>
  <si>
    <t>Bick</t>
  </si>
  <si>
    <t>lgarfordj1@yahoo.co.jp</t>
  </si>
  <si>
    <t>Monahan, Wisozk and Bednar</t>
  </si>
  <si>
    <t>Land</t>
  </si>
  <si>
    <t>Garford</t>
  </si>
  <si>
    <t>cclementsonj2@dedecms.com</t>
  </si>
  <si>
    <t>Bednar-Schmitt</t>
  </si>
  <si>
    <t>Clementson</t>
  </si>
  <si>
    <t>alilliej3@merriam-webster.com</t>
  </si>
  <si>
    <t>Powlowski, Pagac and Zemlak</t>
  </si>
  <si>
    <t>Allyn</t>
  </si>
  <si>
    <t>Lillie</t>
  </si>
  <si>
    <t>mgabej4@uiuc.edu</t>
  </si>
  <si>
    <t>Metz, Hahn and Sipes</t>
  </si>
  <si>
    <t>Gabe</t>
  </si>
  <si>
    <t>jwootonj5@dyndns.org</t>
  </si>
  <si>
    <t>Fahey-Runte</t>
  </si>
  <si>
    <t>Neely</t>
  </si>
  <si>
    <t>Wooton</t>
  </si>
  <si>
    <t>dlacottej6@ow.ly</t>
  </si>
  <si>
    <t>Bergnaum, Robel and Bergnaum</t>
  </si>
  <si>
    <t>Dewey</t>
  </si>
  <si>
    <t>Lacotte</t>
  </si>
  <si>
    <t>aheatonj7@dyndns.org</t>
  </si>
  <si>
    <t>Renell</t>
  </si>
  <si>
    <t>Heaton</t>
  </si>
  <si>
    <t>jblatchfordj8@wp.com</t>
  </si>
  <si>
    <t>Roberts, Jenkins and King</t>
  </si>
  <si>
    <t>Jarret</t>
  </si>
  <si>
    <t>Blatchford</t>
  </si>
  <si>
    <t>mhuntj9@stumbleupon.com</t>
  </si>
  <si>
    <t>Metz, Hettinger and Hoeger</t>
  </si>
  <si>
    <t>Magnum</t>
  </si>
  <si>
    <t>Hunt</t>
  </si>
  <si>
    <t>rswinfonja@webeden.co.uk</t>
  </si>
  <si>
    <t>Lubowitz, Corkery and Rice</t>
  </si>
  <si>
    <t>Swinfon</t>
  </si>
  <si>
    <t>bblackmanjb@bravesites.com</t>
  </si>
  <si>
    <t>Grant, Buckridge and Turner</t>
  </si>
  <si>
    <t>Bailie</t>
  </si>
  <si>
    <t>Ashla</t>
  </si>
  <si>
    <t>Blackman</t>
  </si>
  <si>
    <t>etheseirajc@examiner.com</t>
  </si>
  <si>
    <t>Turcotte, Wiza and Luettgen</t>
  </si>
  <si>
    <t>Eamon</t>
  </si>
  <si>
    <t>Paulie</t>
  </si>
  <si>
    <t>Theseira</t>
  </si>
  <si>
    <t>bbaldersonjd@oakley.com</t>
  </si>
  <si>
    <t>Walter-Trantow</t>
  </si>
  <si>
    <t>Balderson</t>
  </si>
  <si>
    <t>dpammentje@ucoz.com</t>
  </si>
  <si>
    <t>Durgan, Bartoletti and Rempel</t>
  </si>
  <si>
    <t>Pamment</t>
  </si>
  <si>
    <t>ccrossthwaitejf@mtv.com</t>
  </si>
  <si>
    <t>Konopelski, Blanda and Daugherty</t>
  </si>
  <si>
    <t>Crossthwaite</t>
  </si>
  <si>
    <t>afrankishjg@cornell.edu</t>
  </si>
  <si>
    <t>Reilly, Kohler and Purdy</t>
  </si>
  <si>
    <t>Iris</t>
  </si>
  <si>
    <t>Frankish</t>
  </si>
  <si>
    <t>rboakesjh@canalblog.com</t>
  </si>
  <si>
    <t>Thompson Inc</t>
  </si>
  <si>
    <t>Boakes</t>
  </si>
  <si>
    <t>gtwinbourneji@trellian.com</t>
  </si>
  <si>
    <t>Murazik, Friesen and Jacobi</t>
  </si>
  <si>
    <t>Twinbourne</t>
  </si>
  <si>
    <t>hextancejj@networkadvertising.org</t>
  </si>
  <si>
    <t>Glover Group</t>
  </si>
  <si>
    <t>Drucy</t>
  </si>
  <si>
    <t>Extance</t>
  </si>
  <si>
    <t>cmushawejk@jugem.jp</t>
  </si>
  <si>
    <t>Howe Group</t>
  </si>
  <si>
    <t>Chevy</t>
  </si>
  <si>
    <t>Mushawe</t>
  </si>
  <si>
    <t>ghumphrysjl@nature.com</t>
  </si>
  <si>
    <t>Koelpin-Langworth</t>
  </si>
  <si>
    <t>Morna</t>
  </si>
  <si>
    <t>Humphrys</t>
  </si>
  <si>
    <t>sigoejm@nymag.com</t>
  </si>
  <si>
    <t>Mertz-Keebler</t>
  </si>
  <si>
    <t>Igoe</t>
  </si>
  <si>
    <t>famisjn@gmpg.org</t>
  </si>
  <si>
    <t>Brekke Group</t>
  </si>
  <si>
    <t>Amis</t>
  </si>
  <si>
    <t>eweeksjo@4shared.com</t>
  </si>
  <si>
    <t>Bode, O'Kon and Williamson</t>
  </si>
  <si>
    <t>Weeks</t>
  </si>
  <si>
    <t>kkerfordjp@cnet.com</t>
  </si>
  <si>
    <t>Berge LLC</t>
  </si>
  <si>
    <t>Kerford</t>
  </si>
  <si>
    <t>akoppesjq@senate.gov</t>
  </si>
  <si>
    <t>Wuckert LLC</t>
  </si>
  <si>
    <t>Vanda</t>
  </si>
  <si>
    <t>Koppes</t>
  </si>
  <si>
    <t>efilonjr@skyrock.com</t>
  </si>
  <si>
    <t>Stamm-DuBuque</t>
  </si>
  <si>
    <t>Filon</t>
  </si>
  <si>
    <t>ibouettejs@wired.com</t>
  </si>
  <si>
    <t>Torp, VonRueden and Powlowski</t>
  </si>
  <si>
    <t>Bouette</t>
  </si>
  <si>
    <t>smaxstedjt@mapquest.com</t>
  </si>
  <si>
    <t>Mayer, Haag and Murphy</t>
  </si>
  <si>
    <t>Maxsted</t>
  </si>
  <si>
    <t>pdietmarju@ft.com</t>
  </si>
  <si>
    <t>Heidenreich, Hilll and Feeney</t>
  </si>
  <si>
    <t>Perren</t>
  </si>
  <si>
    <t>Dietmar</t>
  </si>
  <si>
    <t>rcasebornejv@dedecms.com</t>
  </si>
  <si>
    <t>Bergnaum-Ernser</t>
  </si>
  <si>
    <t>Nessi</t>
  </si>
  <si>
    <t>Caseborne</t>
  </si>
  <si>
    <t>arosenbergjw@chron.com</t>
  </si>
  <si>
    <t>Dooley, Daniel and Dicki</t>
  </si>
  <si>
    <t>Devondra</t>
  </si>
  <si>
    <t>Rosenberg</t>
  </si>
  <si>
    <t>bhunstonjx@baidu.com</t>
  </si>
  <si>
    <t>Hunston</t>
  </si>
  <si>
    <t>bhuckelljy@nifty.com</t>
  </si>
  <si>
    <t>Roberts Group</t>
  </si>
  <si>
    <t>Huckell</t>
  </si>
  <si>
    <t>llarratjz@cisco.com</t>
  </si>
  <si>
    <t>Littel Inc</t>
  </si>
  <si>
    <t>Lincoln</t>
  </si>
  <si>
    <t>Larrat</t>
  </si>
  <si>
    <t>pcudworthk0@liveinternet.ru</t>
  </si>
  <si>
    <t>Lemke, Runolfsdottir and Kihn</t>
  </si>
  <si>
    <t>Rosmunda</t>
  </si>
  <si>
    <t>Cudworth</t>
  </si>
  <si>
    <t>gradbournk1@mapy.cz</t>
  </si>
  <si>
    <t>Corkery-Morissette</t>
  </si>
  <si>
    <t>Ranee</t>
  </si>
  <si>
    <t>Radbourn</t>
  </si>
  <si>
    <t>qoldmank2@blogs.com</t>
  </si>
  <si>
    <t>Bashirian Inc</t>
  </si>
  <si>
    <t>wvickermank3@google.es</t>
  </si>
  <si>
    <t>Braun Inc</t>
  </si>
  <si>
    <t>Wilfrid</t>
  </si>
  <si>
    <t>Vickerman</t>
  </si>
  <si>
    <t>djablonskik4@csmonitor.com</t>
  </si>
  <si>
    <t>Witting, Koepp and Bradtke</t>
  </si>
  <si>
    <t>Jablonski</t>
  </si>
  <si>
    <t>cstanerk5@devhub.com</t>
  </si>
  <si>
    <t>Curtice</t>
  </si>
  <si>
    <t>Staner</t>
  </si>
  <si>
    <t>ewinwardk6@umn.edu</t>
  </si>
  <si>
    <t>Mohr Group</t>
  </si>
  <si>
    <t>Zola</t>
  </si>
  <si>
    <t>Winward</t>
  </si>
  <si>
    <t>mrobardk7@nasa.gov</t>
  </si>
  <si>
    <t>Koch-Conroy</t>
  </si>
  <si>
    <t>Robard</t>
  </si>
  <si>
    <t>zeyek8@mac.com</t>
  </si>
  <si>
    <t>Nikolaus-Bechtelar</t>
  </si>
  <si>
    <t>Zackariah</t>
  </si>
  <si>
    <t>Eye</t>
  </si>
  <si>
    <t>lbabbsk9@washingtonpost.com</t>
  </si>
  <si>
    <t>McKenzie-Kautzer</t>
  </si>
  <si>
    <t>Louie</t>
  </si>
  <si>
    <t>Babbs</t>
  </si>
  <si>
    <t>pbreedka@si.edu</t>
  </si>
  <si>
    <t>McDermott LLC</t>
  </si>
  <si>
    <t>Prentice</t>
  </si>
  <si>
    <t>Breed</t>
  </si>
  <si>
    <t>bhadlandkb@dion.ne.jp</t>
  </si>
  <si>
    <t>Powlowski LLC</t>
  </si>
  <si>
    <t>Brad</t>
  </si>
  <si>
    <t>Hadland</t>
  </si>
  <si>
    <t>nstellinkc@ow.ly</t>
  </si>
  <si>
    <t>Brakus-Altenwerth</t>
  </si>
  <si>
    <t>Northrop</t>
  </si>
  <si>
    <t>Stellin</t>
  </si>
  <si>
    <t>zsaurkd@hhs.gov</t>
  </si>
  <si>
    <t>Considine, Mohr and Hessel</t>
  </si>
  <si>
    <t>Zak</t>
  </si>
  <si>
    <t>Saur</t>
  </si>
  <si>
    <t>dlycettke@163.com</t>
  </si>
  <si>
    <t>Dicki, Yundt and Rowe</t>
  </si>
  <si>
    <t>Happy</t>
  </si>
  <si>
    <t>Lycett</t>
  </si>
  <si>
    <t>fyarrallkf@qq.com</t>
  </si>
  <si>
    <t>Ebert-West</t>
  </si>
  <si>
    <t>Yarrall</t>
  </si>
  <si>
    <t>wwillimotkg@odnoklassniki.ru</t>
  </si>
  <si>
    <t>Farrell Inc</t>
  </si>
  <si>
    <t>Willimot</t>
  </si>
  <si>
    <t>elallykh@opera.com</t>
  </si>
  <si>
    <t>Okuneva-Hoppe</t>
  </si>
  <si>
    <t>Lally</t>
  </si>
  <si>
    <t>twytchardki@ning.com</t>
  </si>
  <si>
    <t>Christiansen-Paucek</t>
  </si>
  <si>
    <t>Wytchard</t>
  </si>
  <si>
    <t>rmarnerkj@weather.com</t>
  </si>
  <si>
    <t>Roob, Wiegand and Schaden</t>
  </si>
  <si>
    <t>Marner</t>
  </si>
  <si>
    <t>kraveaukk@reddit.com</t>
  </si>
  <si>
    <t>Dach and Sons</t>
  </si>
  <si>
    <t>Raveau</t>
  </si>
  <si>
    <t>dleythleykl@sohu.com</t>
  </si>
  <si>
    <t>Hyatt-Rolfson</t>
  </si>
  <si>
    <t>Amalita</t>
  </si>
  <si>
    <t>Leythley</t>
  </si>
  <si>
    <t>bdeguarakm@usgs.gov</t>
  </si>
  <si>
    <t>Koelpin and Sons</t>
  </si>
  <si>
    <t>Bord</t>
  </si>
  <si>
    <t>Deguara</t>
  </si>
  <si>
    <t>ytamblynkn@g.co</t>
  </si>
  <si>
    <t>Buckridge Group</t>
  </si>
  <si>
    <t>Yanaton</t>
  </si>
  <si>
    <t>Tamblyn</t>
  </si>
  <si>
    <t>amcconnellko@paginegialle.it</t>
  </si>
  <si>
    <t>O'Connell-Brown</t>
  </si>
  <si>
    <t>McConnell</t>
  </si>
  <si>
    <t>jlevickkp@dedecms.com</t>
  </si>
  <si>
    <t>Gerlach, Altenwerth and Goldner</t>
  </si>
  <si>
    <t>Levick</t>
  </si>
  <si>
    <t>adavidoffkq@about.com</t>
  </si>
  <si>
    <t>Pfeffer and Sons</t>
  </si>
  <si>
    <t>Thea</t>
  </si>
  <si>
    <t>Davidoff</t>
  </si>
  <si>
    <t>pbrentnallkr@ameblo.jp</t>
  </si>
  <si>
    <t>Friesen, Kertzmann and McDermott</t>
  </si>
  <si>
    <t>Brentnall</t>
  </si>
  <si>
    <t>kgumlyks@google.ru</t>
  </si>
  <si>
    <t>Parker-Legros</t>
  </si>
  <si>
    <t>Gumly</t>
  </si>
  <si>
    <t>bdedeikt@imdb.com</t>
  </si>
  <si>
    <t>Grady Group</t>
  </si>
  <si>
    <t>Berky</t>
  </si>
  <si>
    <t>De Dei</t>
  </si>
  <si>
    <t>bbrizlandku@washington.edu</t>
  </si>
  <si>
    <t>Glover-Schiller</t>
  </si>
  <si>
    <t>Brizland</t>
  </si>
  <si>
    <t>pvassarkv@goo.gl</t>
  </si>
  <si>
    <t>Brakus, Hudson and Schuppe</t>
  </si>
  <si>
    <t>Aleen</t>
  </si>
  <si>
    <t>Vassar</t>
  </si>
  <si>
    <t>iwigankw@twitter.com</t>
  </si>
  <si>
    <t>Kuvalis, O'Keefe and Cruickshank</t>
  </si>
  <si>
    <t>Irv</t>
  </si>
  <si>
    <t>Wigan</t>
  </si>
  <si>
    <t>mjenckenkx@4shared.com</t>
  </si>
  <si>
    <t>Parker-Ernser</t>
  </si>
  <si>
    <t>Jencken</t>
  </si>
  <si>
    <t>freedickky@virginia.edu</t>
  </si>
  <si>
    <t>Carroll, Johnson and Kuhic</t>
  </si>
  <si>
    <t>Daniela</t>
  </si>
  <si>
    <t>odashperkz@netscape.com</t>
  </si>
  <si>
    <t>Paucek, Hoeger and Donnelly</t>
  </si>
  <si>
    <t>Dashper</t>
  </si>
  <si>
    <t>rgorbelll0@prweb.com</t>
  </si>
  <si>
    <t>Franecki, Kertzmann and Leannon</t>
  </si>
  <si>
    <t>Charmine</t>
  </si>
  <si>
    <t>aharkinl1@seattletimes.com</t>
  </si>
  <si>
    <t>Christalle</t>
  </si>
  <si>
    <t>Harkin</t>
  </si>
  <si>
    <t>wcorkell2@123-reg.co.uk</t>
  </si>
  <si>
    <t>Rosenbaum, Homenick and Gusikowski</t>
  </si>
  <si>
    <t>Corkel</t>
  </si>
  <si>
    <t>darnaudil3@fastcompany.com</t>
  </si>
  <si>
    <t>O'Connell, Wyman and Stroman</t>
  </si>
  <si>
    <t>Gabriel</t>
  </si>
  <si>
    <t>Arnaudi</t>
  </si>
  <si>
    <t>lclapshawl4@merriam-webster.com</t>
  </si>
  <si>
    <t>Bartoletti, Harvey and Stamm</t>
  </si>
  <si>
    <t>Clapshaw</t>
  </si>
  <si>
    <t>gmacginneyl5@storify.com</t>
  </si>
  <si>
    <t>Marquardt, Nitzsche and Predovic</t>
  </si>
  <si>
    <t>Garald</t>
  </si>
  <si>
    <t>MacGinney</t>
  </si>
  <si>
    <t>rswiffanl6@alibaba.com</t>
  </si>
  <si>
    <t>Kihn-Hermiston</t>
  </si>
  <si>
    <t>Swiffan</t>
  </si>
  <si>
    <t>tmellandl7@addthis.com</t>
  </si>
  <si>
    <t>Abbott, Dooley and Bechtelar</t>
  </si>
  <si>
    <t>Melland</t>
  </si>
  <si>
    <t>tawmackl8@bandcamp.com</t>
  </si>
  <si>
    <t>Awmack</t>
  </si>
  <si>
    <t>ewhooleyl9@yahoo.com</t>
  </si>
  <si>
    <t>Osinski LLC</t>
  </si>
  <si>
    <t>Ethan</t>
  </si>
  <si>
    <t>Whooley</t>
  </si>
  <si>
    <t>dayliffla@wix.com</t>
  </si>
  <si>
    <t>O'Conner-Treutel</t>
  </si>
  <si>
    <t>Laurette</t>
  </si>
  <si>
    <t>rlowseleylb@phpbb.com</t>
  </si>
  <si>
    <t>Murray, Beahan and Rau</t>
  </si>
  <si>
    <t>Estel</t>
  </si>
  <si>
    <t>Lowseley</t>
  </si>
  <si>
    <t>lflasbylc@msn.com</t>
  </si>
  <si>
    <t>Kassulke LLC</t>
  </si>
  <si>
    <t>Flasby</t>
  </si>
  <si>
    <t>fmccorleyld@typepad.com</t>
  </si>
  <si>
    <t>Kunde, Spinka and Zemlak</t>
  </si>
  <si>
    <t>Helge</t>
  </si>
  <si>
    <t>Mc Corley</t>
  </si>
  <si>
    <t>lkunle@lycos.com</t>
  </si>
  <si>
    <t>Zieme, Howell and Bahringer</t>
  </si>
  <si>
    <t>Kun</t>
  </si>
  <si>
    <t>gsherrattlf@weather.com</t>
  </si>
  <si>
    <t>Kulas LLC</t>
  </si>
  <si>
    <t>Grove</t>
  </si>
  <si>
    <t>Sherratt</t>
  </si>
  <si>
    <t>aallibandlg@wordpress.com</t>
  </si>
  <si>
    <t>Bartell LLC</t>
  </si>
  <si>
    <t>Augustin</t>
  </si>
  <si>
    <t>Alliband</t>
  </si>
  <si>
    <t>gtrasslerlh@taobao.com</t>
  </si>
  <si>
    <t>MacGyver-Swift</t>
  </si>
  <si>
    <t>Karole</t>
  </si>
  <si>
    <t>Trassler</t>
  </si>
  <si>
    <t>nraithbieli@yellowpages.com</t>
  </si>
  <si>
    <t>Monahan, Olson and Stanton</t>
  </si>
  <si>
    <t>Raithbie</t>
  </si>
  <si>
    <t>lgoodricklj@apache.org</t>
  </si>
  <si>
    <t>Gorczany, Sporer and Schaefer</t>
  </si>
  <si>
    <t>Goodrick</t>
  </si>
  <si>
    <t>ldreghornlk@posterous.com</t>
  </si>
  <si>
    <t>Senger, Littel and Treutel</t>
  </si>
  <si>
    <t>Leonie</t>
  </si>
  <si>
    <t>Dreghorn</t>
  </si>
  <si>
    <t>thelversenll@vimeo.com</t>
  </si>
  <si>
    <t>Dooley-King</t>
  </si>
  <si>
    <t>Tremain</t>
  </si>
  <si>
    <t>Helversen</t>
  </si>
  <si>
    <t>jshewlm@state.gov</t>
  </si>
  <si>
    <t>Waelchi-Considine</t>
  </si>
  <si>
    <t>Shew</t>
  </si>
  <si>
    <t>wgoutcherln@booking.com</t>
  </si>
  <si>
    <t>Howe-Kling</t>
  </si>
  <si>
    <t>Wiatt</t>
  </si>
  <si>
    <t>Goutcher</t>
  </si>
  <si>
    <t>wraviluslo@samsung.com</t>
  </si>
  <si>
    <t>Shanahan LLC</t>
  </si>
  <si>
    <t>Will</t>
  </si>
  <si>
    <t>Ravilus</t>
  </si>
  <si>
    <t>ehellekerlp@hatena.ne.jp</t>
  </si>
  <si>
    <t>Jones LLC</t>
  </si>
  <si>
    <t>Helleker</t>
  </si>
  <si>
    <t>hpearnelq@cdc.gov</t>
  </si>
  <si>
    <t>Bergnaum LLC</t>
  </si>
  <si>
    <t>Kimmi</t>
  </si>
  <si>
    <t>Pearne</t>
  </si>
  <si>
    <t>abradocklr@noaa.gov</t>
  </si>
  <si>
    <t>Medhurst-Daniel</t>
  </si>
  <si>
    <t>Alvy</t>
  </si>
  <si>
    <t>Bradock</t>
  </si>
  <si>
    <t>ocrowdyls@angelfire.com</t>
  </si>
  <si>
    <t>Kuhlman-Waelchi</t>
  </si>
  <si>
    <t>Oliviero</t>
  </si>
  <si>
    <t>ebranchettlt@tuttocitta.it</t>
  </si>
  <si>
    <t>Ziemann-Fisher</t>
  </si>
  <si>
    <t>Evan</t>
  </si>
  <si>
    <t>Branchett</t>
  </si>
  <si>
    <t>aheafordlu@clickbank.net</t>
  </si>
  <si>
    <t>Corkery, Leannon and Walker</t>
  </si>
  <si>
    <t>Heaford</t>
  </si>
  <si>
    <t>tmacparlandlv@networkadvertising.org</t>
  </si>
  <si>
    <t>Green-Cartwright</t>
  </si>
  <si>
    <t>MacParland</t>
  </si>
  <si>
    <t>pmattheweslw@cocolog-nifty.com</t>
  </si>
  <si>
    <t>Hodkiewicz-Harris</t>
  </si>
  <si>
    <t>Matthewes</t>
  </si>
  <si>
    <t>rmarchingtonlx@qq.com</t>
  </si>
  <si>
    <t>Kling-Kihn</t>
  </si>
  <si>
    <t>Rawley</t>
  </si>
  <si>
    <t>Marchington</t>
  </si>
  <si>
    <t>lhaswallly@addthis.com</t>
  </si>
  <si>
    <t>Mills-Schoen</t>
  </si>
  <si>
    <t>Leighton</t>
  </si>
  <si>
    <t>Haswall</t>
  </si>
  <si>
    <t>nnorridgelz@google.ru</t>
  </si>
  <si>
    <t>Muller Inc</t>
  </si>
  <si>
    <t>Norridge</t>
  </si>
  <si>
    <t>dmaffiottim0@umich.edu</t>
  </si>
  <si>
    <t>Thiel LLC</t>
  </si>
  <si>
    <t>Maffiotti</t>
  </si>
  <si>
    <t>dhumblestonem1@fc2.com</t>
  </si>
  <si>
    <t>Shanahan, Feeney and Jaskolski</t>
  </si>
  <si>
    <t>Daryl</t>
  </si>
  <si>
    <t>Tarrah</t>
  </si>
  <si>
    <t>Humblestone</t>
  </si>
  <si>
    <t>msallierm2@biblegateway.com</t>
  </si>
  <si>
    <t>Harber-Haley</t>
  </si>
  <si>
    <t>Matt</t>
  </si>
  <si>
    <t>Sallier</t>
  </si>
  <si>
    <t>haleshkovm3@google.pl</t>
  </si>
  <si>
    <t>Howell, Kautzer and Crooks</t>
  </si>
  <si>
    <t>Robinett</t>
  </si>
  <si>
    <t>Aleshkov</t>
  </si>
  <si>
    <t>hbennedsenm4@opera.com</t>
  </si>
  <si>
    <t>Bennedsen</t>
  </si>
  <si>
    <t>amarcinkowskim5@sciencedirect.com</t>
  </si>
  <si>
    <t>Weissnat-Maggio</t>
  </si>
  <si>
    <t>Marcinkowski</t>
  </si>
  <si>
    <t>tbosquetm6@hostgator.com</t>
  </si>
  <si>
    <t>Wolff-Kuhlman</t>
  </si>
  <si>
    <t>Tome</t>
  </si>
  <si>
    <t>Bosquet</t>
  </si>
  <si>
    <t>gbredburym7@intel.com</t>
  </si>
  <si>
    <t>Batz-Harber</t>
  </si>
  <si>
    <t>Amargo</t>
  </si>
  <si>
    <t>Bredbury</t>
  </si>
  <si>
    <t>ralejandrem8@4shared.com</t>
  </si>
  <si>
    <t>Gulgowski, Boehm and Christiansen</t>
  </si>
  <si>
    <t>Alejandre</t>
  </si>
  <si>
    <t>sfranssenim9@addthis.com</t>
  </si>
  <si>
    <t>Ledner Group</t>
  </si>
  <si>
    <t>Cindi</t>
  </si>
  <si>
    <t>Fransseni</t>
  </si>
  <si>
    <t>bharkenma@ucoz.com</t>
  </si>
  <si>
    <t>Balistreri-Cummings</t>
  </si>
  <si>
    <t>Sarine</t>
  </si>
  <si>
    <t>Harken</t>
  </si>
  <si>
    <t>siacovolomb@pen.io</t>
  </si>
  <si>
    <t>Marvin Inc</t>
  </si>
  <si>
    <t>Iacovolo</t>
  </si>
  <si>
    <t>pgivesmc@nytimes.com</t>
  </si>
  <si>
    <t>Heller-Torp</t>
  </si>
  <si>
    <t>Gives</t>
  </si>
  <si>
    <t>aallnuttmd@cnet.com</t>
  </si>
  <si>
    <t>Rath, DuBuque and Schroeder</t>
  </si>
  <si>
    <t>Allnutt</t>
  </si>
  <si>
    <t>csidnellme@macromedia.com</t>
  </si>
  <si>
    <t>Hintz, Conroy and Schmeler</t>
  </si>
  <si>
    <t>bcurnokmf@cpanel.net</t>
  </si>
  <si>
    <t>Schroeder, Kuhic and Howell</t>
  </si>
  <si>
    <t>Burtie</t>
  </si>
  <si>
    <t>Curnok</t>
  </si>
  <si>
    <t>hwilcockesmg@amazonaws.com</t>
  </si>
  <si>
    <t>Susanna</t>
  </si>
  <si>
    <t>Wilcockes</t>
  </si>
  <si>
    <t>spetegreemh@arizona.edu</t>
  </si>
  <si>
    <t>Parisian, Harber and Schmitt</t>
  </si>
  <si>
    <t>Petegree</t>
  </si>
  <si>
    <t>dgyurkovicsmi@yale.edu</t>
  </si>
  <si>
    <t>Hesther</t>
  </si>
  <si>
    <t>Gyurkovics</t>
  </si>
  <si>
    <t>ewardesworthmj@friendfeed.com</t>
  </si>
  <si>
    <t>Fay Group</t>
  </si>
  <si>
    <t>Wardesworth</t>
  </si>
  <si>
    <t>cboullermk@chronoengine.com</t>
  </si>
  <si>
    <t>Armstrong LLC</t>
  </si>
  <si>
    <t>Caesar</t>
  </si>
  <si>
    <t>Michaeline</t>
  </si>
  <si>
    <t>Bouller</t>
  </si>
  <si>
    <t>fhendrickxml@boston.com</t>
  </si>
  <si>
    <t>Lesch-Waters</t>
  </si>
  <si>
    <t>Hendrickx</t>
  </si>
  <si>
    <t>yfeathersmm@cpanel.net</t>
  </si>
  <si>
    <t>Howell LLC</t>
  </si>
  <si>
    <t>Feathers</t>
  </si>
  <si>
    <t>palmeidamn@ow.ly</t>
  </si>
  <si>
    <t>Streich Group</t>
  </si>
  <si>
    <t>Gui</t>
  </si>
  <si>
    <t>Almeida</t>
  </si>
  <si>
    <t>charriesmo@amazonaws.com</t>
  </si>
  <si>
    <t>Kutch-Klein</t>
  </si>
  <si>
    <t>Harries</t>
  </si>
  <si>
    <t>npensonmp@auda.org.au</t>
  </si>
  <si>
    <t>Kerluke, Reilly and Hoppe</t>
  </si>
  <si>
    <t>Rheta</t>
  </si>
  <si>
    <t>Penson</t>
  </si>
  <si>
    <t>nsafontmq@sourceforge.net</t>
  </si>
  <si>
    <t>Borer, Torp and Rippin</t>
  </si>
  <si>
    <t>Ailyn</t>
  </si>
  <si>
    <t>Safont</t>
  </si>
  <si>
    <t>ukernockmr@trellian.com</t>
  </si>
  <si>
    <t>Stehr-Doyle</t>
  </si>
  <si>
    <t>Ulises</t>
  </si>
  <si>
    <t>Kernock</t>
  </si>
  <si>
    <t>hjanikowskims@bluehost.com</t>
  </si>
  <si>
    <t>Bosco-Schmitt</t>
  </si>
  <si>
    <t>Hart</t>
  </si>
  <si>
    <t>Janikowski</t>
  </si>
  <si>
    <t>ncominottimt@qq.com</t>
  </si>
  <si>
    <t>Gerhold-Okuneva</t>
  </si>
  <si>
    <t>Nahum</t>
  </si>
  <si>
    <t>sjosefmu@yahoo.com</t>
  </si>
  <si>
    <t>Denesik Group</t>
  </si>
  <si>
    <t>Ami</t>
  </si>
  <si>
    <t>Josef</t>
  </si>
  <si>
    <t>rchristleymv@globo.com</t>
  </si>
  <si>
    <t>Padberg-Kohler</t>
  </si>
  <si>
    <t>Raimondo</t>
  </si>
  <si>
    <t>Christley</t>
  </si>
  <si>
    <t>uturnmw@nationalgeographic.com</t>
  </si>
  <si>
    <t>Boehm-Balistreri</t>
  </si>
  <si>
    <t>Tanhya</t>
  </si>
  <si>
    <t>Turn</t>
  </si>
  <si>
    <t>wbindenmx@ox.ac.uk</t>
  </si>
  <si>
    <t>Ritchie Group</t>
  </si>
  <si>
    <t>alampsmy@nydailynews.com</t>
  </si>
  <si>
    <t>Will, Little and Bayer</t>
  </si>
  <si>
    <t>Lamps</t>
  </si>
  <si>
    <t>ablowesmz@pen.io</t>
  </si>
  <si>
    <t>Tremblay, Weber and Ernser</t>
  </si>
  <si>
    <t>Blowes</t>
  </si>
  <si>
    <t>rlanglandsn0@psu.edu</t>
  </si>
  <si>
    <t>Xylina</t>
  </si>
  <si>
    <t>Langlands</t>
  </si>
  <si>
    <t>ccurnickn1@ameblo.jp</t>
  </si>
  <si>
    <t>Boehm, Blanda and Miller</t>
  </si>
  <si>
    <t>Rebecca</t>
  </si>
  <si>
    <t>Curnick</t>
  </si>
  <si>
    <t>rpetrazzin2@w3.org</t>
  </si>
  <si>
    <t>Doyle and Sons</t>
  </si>
  <si>
    <t>Lezlie</t>
  </si>
  <si>
    <t>Petrazzi</t>
  </si>
  <si>
    <t>dtreacyn3@netscape.com</t>
  </si>
  <si>
    <t>Doloritas</t>
  </si>
  <si>
    <t>Treacy</t>
  </si>
  <si>
    <t>croadsn4@ibm.com</t>
  </si>
  <si>
    <t>Barton Group</t>
  </si>
  <si>
    <t>Roads</t>
  </si>
  <si>
    <t>aashbeen5@mit.edu</t>
  </si>
  <si>
    <t>Alexandre</t>
  </si>
  <si>
    <t>Ashbee</t>
  </si>
  <si>
    <t>wroycroftn6@latimes.com</t>
  </si>
  <si>
    <t>Shields, Weber and Crooks</t>
  </si>
  <si>
    <t>Roycroft</t>
  </si>
  <si>
    <t>wsallan7@blinklist.com</t>
  </si>
  <si>
    <t>McClure-Donnelly</t>
  </si>
  <si>
    <t>Salla</t>
  </si>
  <si>
    <t>wwalmsleyn8@uiuc.edu</t>
  </si>
  <si>
    <t>Murray Inc</t>
  </si>
  <si>
    <t>Krystyna</t>
  </si>
  <si>
    <t>Walmsley</t>
  </si>
  <si>
    <t>vchrystien9@cloudflare.com</t>
  </si>
  <si>
    <t>Weber, Hamill and Hirthe</t>
  </si>
  <si>
    <t>Chrystie</t>
  </si>
  <si>
    <t>qjosephoffna@google.com.hk</t>
  </si>
  <si>
    <t>Josephoff</t>
  </si>
  <si>
    <t>jodeenb@forbes.com</t>
  </si>
  <si>
    <t>O'Dee</t>
  </si>
  <si>
    <t>blaythamnc@abc.net.au</t>
  </si>
  <si>
    <t>Friesen, Mayert and Reilly</t>
  </si>
  <si>
    <t>Laytham</t>
  </si>
  <si>
    <t>gperrotnd@godaddy.com</t>
  </si>
  <si>
    <t>Schowalter, Prosacco and Torphy</t>
  </si>
  <si>
    <t>Perrot</t>
  </si>
  <si>
    <t>bwestropene@cam.ac.uk</t>
  </si>
  <si>
    <t>Westrope</t>
  </si>
  <si>
    <t>fgemsonnf@dailymotion.com</t>
  </si>
  <si>
    <t>Ferd</t>
  </si>
  <si>
    <t>Gemson</t>
  </si>
  <si>
    <t>acollerng@com.com</t>
  </si>
  <si>
    <t>O'Hara-Jacobson</t>
  </si>
  <si>
    <t>Winni</t>
  </si>
  <si>
    <t>Coller</t>
  </si>
  <si>
    <t>grotlaufnh@jimdo.com</t>
  </si>
  <si>
    <t>Bernier-Metz</t>
  </si>
  <si>
    <t>Rotlauf</t>
  </si>
  <si>
    <t>acamillerini@wordpress.com</t>
  </si>
  <si>
    <t>Sporer, Hauck and Schuppe</t>
  </si>
  <si>
    <t>Hermine</t>
  </si>
  <si>
    <t>Camilleri</t>
  </si>
  <si>
    <t>bcleallnj@blogtalkradio.com</t>
  </si>
  <si>
    <t>Bradtke and Sons</t>
  </si>
  <si>
    <t>Berkley</t>
  </si>
  <si>
    <t>Cleall</t>
  </si>
  <si>
    <t>caltimasnk@mac.com</t>
  </si>
  <si>
    <t>Larson, Schulist and Terry</t>
  </si>
  <si>
    <t>Altimas</t>
  </si>
  <si>
    <t>dmalthousenl@geocities.com</t>
  </si>
  <si>
    <t>Lueilwitz-Brekke</t>
  </si>
  <si>
    <t>Dougie</t>
  </si>
  <si>
    <t>Malthouse</t>
  </si>
  <si>
    <t>cmetsonnm@google.de</t>
  </si>
  <si>
    <t>Hagenes Group</t>
  </si>
  <si>
    <t>Billy</t>
  </si>
  <si>
    <t>Metson</t>
  </si>
  <si>
    <t>ylichtfothnn@fema.gov</t>
  </si>
  <si>
    <t>Schiller-MacGyver</t>
  </si>
  <si>
    <t>Yurik</t>
  </si>
  <si>
    <t>Lichtfoth</t>
  </si>
  <si>
    <t>cshakspeareno@statcounter.com</t>
  </si>
  <si>
    <t>Powlowski-Hackett</t>
  </si>
  <si>
    <t>Shakspeare</t>
  </si>
  <si>
    <t>msustinsnp@xing.com</t>
  </si>
  <si>
    <t>Sustins</t>
  </si>
  <si>
    <t>ebocnq@tripadvisor.com</t>
  </si>
  <si>
    <t>Schuster, Kreiger and Hilpert</t>
  </si>
  <si>
    <t>Boc</t>
  </si>
  <si>
    <t>glusheynr@youku.com</t>
  </si>
  <si>
    <t>McDermott, Streich and Schowalter</t>
  </si>
  <si>
    <t>Lushey</t>
  </si>
  <si>
    <t>mtoppinns@cpanel.net</t>
  </si>
  <si>
    <t>Rowe and Sons</t>
  </si>
  <si>
    <t>Toppin</t>
  </si>
  <si>
    <t>gmanifieldnt@imgur.com</t>
  </si>
  <si>
    <t>Quitzon-McLaughlin</t>
  </si>
  <si>
    <t>Griffy</t>
  </si>
  <si>
    <t>Manifield</t>
  </si>
  <si>
    <t>ikinkaidnu@drupal.org</t>
  </si>
  <si>
    <t>Schmidt-Gusikowski</t>
  </si>
  <si>
    <t>Irwinn</t>
  </si>
  <si>
    <t>Kinkaid</t>
  </si>
  <si>
    <t>calveynv@cbslocal.com</t>
  </si>
  <si>
    <t>Wyman, Johnson and Bergstrom</t>
  </si>
  <si>
    <t>Meaghan</t>
  </si>
  <si>
    <t>Alvey</t>
  </si>
  <si>
    <t>gheffernw@prnewswire.com</t>
  </si>
  <si>
    <t>Abshire, Effertz and Lesch</t>
  </si>
  <si>
    <t>Zulema</t>
  </si>
  <si>
    <t>Heffer</t>
  </si>
  <si>
    <t>ltallynnx@ameblo.jp</t>
  </si>
  <si>
    <t>Deckow, Christiansen and Brakus</t>
  </si>
  <si>
    <t>Tallyn</t>
  </si>
  <si>
    <t>clambregtsny@addtoany.com</t>
  </si>
  <si>
    <t>Kuhlman Group</t>
  </si>
  <si>
    <t>Lambregts</t>
  </si>
  <si>
    <t>rseacombenz@engadget.com</t>
  </si>
  <si>
    <t>Kris-Kunze</t>
  </si>
  <si>
    <t>Seacombe</t>
  </si>
  <si>
    <t>csalamano0@meetup.com</t>
  </si>
  <si>
    <t>Jerde, Wilkinson and Von</t>
  </si>
  <si>
    <t>Imogene</t>
  </si>
  <si>
    <t>Salaman</t>
  </si>
  <si>
    <t>harkcollo1@latimes.com</t>
  </si>
  <si>
    <t>Bosco-Grimes</t>
  </si>
  <si>
    <t>Arkcoll</t>
  </si>
  <si>
    <t>phawthorno2@wp.com</t>
  </si>
  <si>
    <t>Perkin</t>
  </si>
  <si>
    <t>Hawthorn</t>
  </si>
  <si>
    <t>fbowfino3@usatoday.com</t>
  </si>
  <si>
    <t>Huel, Emmerich and Howe</t>
  </si>
  <si>
    <t>Bowfin</t>
  </si>
  <si>
    <t>cgrieveso4@clickbank.net</t>
  </si>
  <si>
    <t>Pouros-Lehner</t>
  </si>
  <si>
    <t>Grieves</t>
  </si>
  <si>
    <t>rquartlyo5@chicagotribune.com</t>
  </si>
  <si>
    <t>Little and Sons</t>
  </si>
  <si>
    <t>Quartly</t>
  </si>
  <si>
    <t>mlevisono6@nydailynews.com</t>
  </si>
  <si>
    <t>Williamson-Quitzon</t>
  </si>
  <si>
    <t>Levison</t>
  </si>
  <si>
    <t>bgeckso7@jigsy.com</t>
  </si>
  <si>
    <t>Bastian</t>
  </si>
  <si>
    <t>ggioanio8@google.ca</t>
  </si>
  <si>
    <t>Orn-Keeling</t>
  </si>
  <si>
    <t>Gioani</t>
  </si>
  <si>
    <t>kgronoweo9@cargocollective.com</t>
  </si>
  <si>
    <t>Gronowe</t>
  </si>
  <si>
    <t>stamblingoa@zdnet.com</t>
  </si>
  <si>
    <t>Swift, Carroll and Senger</t>
  </si>
  <si>
    <t>Saunderson</t>
  </si>
  <si>
    <t>Tambling</t>
  </si>
  <si>
    <t>rcroalob@apache.org</t>
  </si>
  <si>
    <t>Jakubowski LLC</t>
  </si>
  <si>
    <t>Issy</t>
  </si>
  <si>
    <t>dtreadawayoc@wikispaces.com</t>
  </si>
  <si>
    <t>Kerluke, Hegmann and Hills</t>
  </si>
  <si>
    <t>Treadaway</t>
  </si>
  <si>
    <t>arevensod@php.net</t>
  </si>
  <si>
    <t>Anastassia</t>
  </si>
  <si>
    <t>Revens</t>
  </si>
  <si>
    <t>rstepneyoe@cargocollective.com</t>
  </si>
  <si>
    <t>Littel-Powlowski</t>
  </si>
  <si>
    <t>Stepney</t>
  </si>
  <si>
    <t>tsangsterof@canalblog.com</t>
  </si>
  <si>
    <t>Donnelly LLC</t>
  </si>
  <si>
    <t>Tymon</t>
  </si>
  <si>
    <t>Sangster</t>
  </si>
  <si>
    <t>mswinfordog@businesswire.com</t>
  </si>
  <si>
    <t>Martin</t>
  </si>
  <si>
    <t>Swinford</t>
  </si>
  <si>
    <t>aderueloh@t-online.de</t>
  </si>
  <si>
    <t>Chandal</t>
  </si>
  <si>
    <t>De Ruel</t>
  </si>
  <si>
    <t>jdougilloi@nationalgeographic.com</t>
  </si>
  <si>
    <t>Kuphal, Langosh and Kunze</t>
  </si>
  <si>
    <t>Dougill</t>
  </si>
  <si>
    <t>mpaulinooj@soundcloud.com</t>
  </si>
  <si>
    <t>White-Stehr</t>
  </si>
  <si>
    <t>Monty</t>
  </si>
  <si>
    <t>Paulino</t>
  </si>
  <si>
    <t>rbarbaryok@domainmarket.com</t>
  </si>
  <si>
    <t>Farrell Group</t>
  </si>
  <si>
    <t>sbruunol@deliciousdays.com</t>
  </si>
  <si>
    <t>Yundt LLC</t>
  </si>
  <si>
    <t>Selig</t>
  </si>
  <si>
    <t>Bruun</t>
  </si>
  <si>
    <t>ljacquemeom@ebay.com</t>
  </si>
  <si>
    <t>Wolff-Nicolas</t>
  </si>
  <si>
    <t>Jacqueme</t>
  </si>
  <si>
    <t>kcooksonon@nba.com</t>
  </si>
  <si>
    <t>Vandervort Inc</t>
  </si>
  <si>
    <t>Keelby</t>
  </si>
  <si>
    <t>Cookson</t>
  </si>
  <si>
    <t>oavoryoo@sun.com</t>
  </si>
  <si>
    <t>Donnelly, Parisian and Murazik</t>
  </si>
  <si>
    <t>Malvina</t>
  </si>
  <si>
    <t>Avory</t>
  </si>
  <si>
    <t>mculmerop@google.pl</t>
  </si>
  <si>
    <t>Smith-Schultz</t>
  </si>
  <si>
    <t>Una</t>
  </si>
  <si>
    <t>Culmer</t>
  </si>
  <si>
    <t>mmeekoq@example.com</t>
  </si>
  <si>
    <t>Kerluke-Nikolaus</t>
  </si>
  <si>
    <t>Maurizio</t>
  </si>
  <si>
    <t>Meek</t>
  </si>
  <si>
    <t>dyakuninor@fema.gov</t>
  </si>
  <si>
    <t>Grimes, Brekke and Gusikowski</t>
  </si>
  <si>
    <t>Yakunin</t>
  </si>
  <si>
    <t>rmantrupos@abc.net.au</t>
  </si>
  <si>
    <t>Beer, Auer and Cremin</t>
  </si>
  <si>
    <t>Mantrup</t>
  </si>
  <si>
    <t>bphizackerlyot@netvibes.com</t>
  </si>
  <si>
    <t>Streich-Wolf</t>
  </si>
  <si>
    <t>Jacynth</t>
  </si>
  <si>
    <t>Phizackerly</t>
  </si>
  <si>
    <t>pgandarou@hostgator.com</t>
  </si>
  <si>
    <t>Kertzmann-Funk</t>
  </si>
  <si>
    <t>Gandar</t>
  </si>
  <si>
    <t>wfurmingerov@pinterest.com</t>
  </si>
  <si>
    <t>Prosacco and Sons</t>
  </si>
  <si>
    <t>Joyan</t>
  </si>
  <si>
    <t>Furminger</t>
  </si>
  <si>
    <t>ibernardinoow@ehow.com</t>
  </si>
  <si>
    <t>Huel Inc</t>
  </si>
  <si>
    <t>Lindi</t>
  </si>
  <si>
    <t>Bernardino</t>
  </si>
  <si>
    <t>mmatthessenox@posterous.com</t>
  </si>
  <si>
    <t>Block Inc</t>
  </si>
  <si>
    <t>Matthessen</t>
  </si>
  <si>
    <t>dtilbyoy@lycos.com</t>
  </si>
  <si>
    <t>Marks, Daugherty and Gibson</t>
  </si>
  <si>
    <t>Doug</t>
  </si>
  <si>
    <t>Tilby</t>
  </si>
  <si>
    <t>fhellisoz@parallels.com</t>
  </si>
  <si>
    <t>Jeniece</t>
  </si>
  <si>
    <t>Hellis</t>
  </si>
  <si>
    <t>jclacsonp0@stumbleupon.com</t>
  </si>
  <si>
    <t>Fritsch and Sons</t>
  </si>
  <si>
    <t>Clacson</t>
  </si>
  <si>
    <t>kdoddp1@addtoany.com</t>
  </si>
  <si>
    <t>Bashirian and Sons</t>
  </si>
  <si>
    <t>Dodd</t>
  </si>
  <si>
    <t>tdrysdalep2@cargocollective.com</t>
  </si>
  <si>
    <t>Jacobi, Klein and Herzog</t>
  </si>
  <si>
    <t>viacomellip3@yolasite.com</t>
  </si>
  <si>
    <t>Lehner-Keebler</t>
  </si>
  <si>
    <t>Iacomelli</t>
  </si>
  <si>
    <t>crosap4@cisco.com</t>
  </si>
  <si>
    <t>Grant-Hoppe</t>
  </si>
  <si>
    <t>Corny</t>
  </si>
  <si>
    <t>Rosa</t>
  </si>
  <si>
    <t>bnashep5@friendfeed.com</t>
  </si>
  <si>
    <t>Parker and Sons</t>
  </si>
  <si>
    <t>Burch</t>
  </si>
  <si>
    <t>Nashe</t>
  </si>
  <si>
    <t>glillegardp6@cam.ac.uk</t>
  </si>
  <si>
    <t>Jacobson and Sons</t>
  </si>
  <si>
    <t>Alana</t>
  </si>
  <si>
    <t>Lillegard</t>
  </si>
  <si>
    <t>bfreegardp7@soup.io</t>
  </si>
  <si>
    <t>Boone</t>
  </si>
  <si>
    <t>Freegard</t>
  </si>
  <si>
    <t>rjenkenp8@opensource.org</t>
  </si>
  <si>
    <t>Walter Group</t>
  </si>
  <si>
    <t>Jenken</t>
  </si>
  <si>
    <t>ewesselp9@hatena.ne.jp</t>
  </si>
  <si>
    <t>Gislason-Yundt</t>
  </si>
  <si>
    <t>Wessel</t>
  </si>
  <si>
    <t>epeschkapa@pcworld.com</t>
  </si>
  <si>
    <t>Wuckert, Rodriguez and Marks</t>
  </si>
  <si>
    <t>Peschka</t>
  </si>
  <si>
    <t>tbellepb@ucoz.ru</t>
  </si>
  <si>
    <t>Koelpin, Greenfelder and Will</t>
  </si>
  <si>
    <t>Mira</t>
  </si>
  <si>
    <t>Belle</t>
  </si>
  <si>
    <t>plowcockpc@livejournal.com</t>
  </si>
  <si>
    <t>Lowcock</t>
  </si>
  <si>
    <t>obodillpd@paginegialle.it</t>
  </si>
  <si>
    <t>Connelly Inc</t>
  </si>
  <si>
    <t>Katleen</t>
  </si>
  <si>
    <t>Bodill</t>
  </si>
  <si>
    <t>swyleype@cnet.com</t>
  </si>
  <si>
    <t>Bednar, O'Keefe and Strosin</t>
  </si>
  <si>
    <t>Wyley</t>
  </si>
  <si>
    <t>lbibbypf@umn.edu</t>
  </si>
  <si>
    <t>Fay-Stehr</t>
  </si>
  <si>
    <t>Bibby</t>
  </si>
  <si>
    <t>skinmondpg@wired.com</t>
  </si>
  <si>
    <t>Streich-King</t>
  </si>
  <si>
    <t>Kinmond</t>
  </si>
  <si>
    <t>bwalkerph@china.com.cn</t>
  </si>
  <si>
    <t>Skiles-West</t>
  </si>
  <si>
    <t>ssyderpi@prlog.org</t>
  </si>
  <si>
    <t>Nienow LLC</t>
  </si>
  <si>
    <t>loldlandpj@telegraph.co.uk</t>
  </si>
  <si>
    <t>Wuckert and Sons</t>
  </si>
  <si>
    <t>hmcaleesepk@sbwire.com</t>
  </si>
  <si>
    <t>Wintheiser, Ryan and Mertz</t>
  </si>
  <si>
    <t>Hamish</t>
  </si>
  <si>
    <t>McAleese</t>
  </si>
  <si>
    <t>kcrankpl@xinhuanet.com</t>
  </si>
  <si>
    <t>Klocko, Heidenreich and Windler</t>
  </si>
  <si>
    <t>Crank</t>
  </si>
  <si>
    <t>qpalfriepm@topsy.com</t>
  </si>
  <si>
    <t>Cartwright-Trantow</t>
  </si>
  <si>
    <t>Palfrie</t>
  </si>
  <si>
    <t>hbranchettpn@psu.edu</t>
  </si>
  <si>
    <t>Emmerich, Lehner and Herman</t>
  </si>
  <si>
    <t>rkernepo@businessinsider.com</t>
  </si>
  <si>
    <t>Robel, Reichel and Von</t>
  </si>
  <si>
    <t>Riley</t>
  </si>
  <si>
    <t>ocharkerpp@shinystat.com</t>
  </si>
  <si>
    <t>Obed</t>
  </si>
  <si>
    <t>Charker</t>
  </si>
  <si>
    <t>jormshawpq@trellian.com</t>
  </si>
  <si>
    <t>Leffler-Blick</t>
  </si>
  <si>
    <t>Jacky</t>
  </si>
  <si>
    <t>Ormshaw</t>
  </si>
  <si>
    <t>strussepr@seattletimes.com</t>
  </si>
  <si>
    <t>Gutkowski Inc</t>
  </si>
  <si>
    <t>Stevie</t>
  </si>
  <si>
    <t>Trusse</t>
  </si>
  <si>
    <t>lperagops@businesswire.com</t>
  </si>
  <si>
    <t>Crooks-Jacobson</t>
  </si>
  <si>
    <t>Perago</t>
  </si>
  <si>
    <t>tmacauleypt@rambler.ru</t>
  </si>
  <si>
    <t>Welch Inc</t>
  </si>
  <si>
    <t>Thorndike</t>
  </si>
  <si>
    <t>Macauley</t>
  </si>
  <si>
    <t>dpengilleypu@feedburner.com</t>
  </si>
  <si>
    <t>Pengilley</t>
  </si>
  <si>
    <t>bedgellerpv@psu.edu</t>
  </si>
  <si>
    <t>Kris Inc</t>
  </si>
  <si>
    <t>Brander</t>
  </si>
  <si>
    <t>Edgeller</t>
  </si>
  <si>
    <t>ftrankpw@shop-pro.jp</t>
  </si>
  <si>
    <t>Heller, Cassin and Murray</t>
  </si>
  <si>
    <t>Trank</t>
  </si>
  <si>
    <t>sfriattpx@earthlink.net</t>
  </si>
  <si>
    <t>Sol</t>
  </si>
  <si>
    <t>Friatt</t>
  </si>
  <si>
    <t>bfortpy@people.com.cn</t>
  </si>
  <si>
    <t>Buiron</t>
  </si>
  <si>
    <t>cscoginpz@hostgator.com</t>
  </si>
  <si>
    <t>White-Schamberger</t>
  </si>
  <si>
    <t>Scogin</t>
  </si>
  <si>
    <t>gdismanq0@japanpost.jp</t>
  </si>
  <si>
    <t>Huel, Pfannerstill and Olson</t>
  </si>
  <si>
    <t>Disman</t>
  </si>
  <si>
    <t>anoadsq1@youtu.be</t>
  </si>
  <si>
    <t>Hane, Bins and Heidenreich</t>
  </si>
  <si>
    <t>Noads</t>
  </si>
  <si>
    <t>tgammonsq2@reverbnation.com</t>
  </si>
  <si>
    <t>Lehner, Quigley and Koss</t>
  </si>
  <si>
    <t>Gammons</t>
  </si>
  <si>
    <t>hslesserq3@multiply.com</t>
  </si>
  <si>
    <t>Kunze-Nader</t>
  </si>
  <si>
    <t>Karlyn</t>
  </si>
  <si>
    <t>Slesser</t>
  </si>
  <si>
    <t>dpateq4@goo.ne.jp</t>
  </si>
  <si>
    <t>Stark-Shields</t>
  </si>
  <si>
    <t>Pate</t>
  </si>
  <si>
    <t>ohellierq5@netvibes.com</t>
  </si>
  <si>
    <t>Moen, Nader and Schultz</t>
  </si>
  <si>
    <t>Orbadiah</t>
  </si>
  <si>
    <t>Hellier</t>
  </si>
  <si>
    <t>bbeckhamq6@dagondesign.com</t>
  </si>
  <si>
    <t>Kling-Padberg</t>
  </si>
  <si>
    <t>Beckham</t>
  </si>
  <si>
    <t>dziehmsq7@hc360.com</t>
  </si>
  <si>
    <t>Sanford-Turner</t>
  </si>
  <si>
    <t>Ziehms</t>
  </si>
  <si>
    <t>ccheccucciq8@answers.com</t>
  </si>
  <si>
    <t>Smith, Gerlach and Blanda</t>
  </si>
  <si>
    <t>Checcucci</t>
  </si>
  <si>
    <t>emacclintonq9@nationalgeographic.com</t>
  </si>
  <si>
    <t>Gerhold-Parisian</t>
  </si>
  <si>
    <t>Emile</t>
  </si>
  <si>
    <t>MacClinton</t>
  </si>
  <si>
    <t>adudlestoneqa@narod.ru</t>
  </si>
  <si>
    <t>Rath-Sanford</t>
  </si>
  <si>
    <t>Anissa</t>
  </si>
  <si>
    <t>Dudlestone</t>
  </si>
  <si>
    <t>bgothardqb@google.cn</t>
  </si>
  <si>
    <t>Farrell-Witting</t>
  </si>
  <si>
    <t>Gothard</t>
  </si>
  <si>
    <t>pwiddallqc@de.vu</t>
  </si>
  <si>
    <t>Heaney and Sons</t>
  </si>
  <si>
    <t>Widdall</t>
  </si>
  <si>
    <t>ksalackqd@bing.com</t>
  </si>
  <si>
    <t>Wiegand, Auer and Zemlak</t>
  </si>
  <si>
    <t>Fanni</t>
  </si>
  <si>
    <t>Salack</t>
  </si>
  <si>
    <t>bgheerhaertqe@about.com</t>
  </si>
  <si>
    <t>DuBuque Inc</t>
  </si>
  <si>
    <t>Barnabas</t>
  </si>
  <si>
    <t>Gheerhaert</t>
  </si>
  <si>
    <t>vromansqf@is.gd</t>
  </si>
  <si>
    <t>Vassili</t>
  </si>
  <si>
    <t>Romans</t>
  </si>
  <si>
    <t>hlintonqg@wordpress.com</t>
  </si>
  <si>
    <t>King, Renner and White</t>
  </si>
  <si>
    <t>Analise</t>
  </si>
  <si>
    <t>Linton</t>
  </si>
  <si>
    <t>hgresonqh@mozilla.org</t>
  </si>
  <si>
    <t>Jakubowski, Bartell and Purdy</t>
  </si>
  <si>
    <t>Greson</t>
  </si>
  <si>
    <t>aduggonqi@wsj.com</t>
  </si>
  <si>
    <t>Waters-Nienow</t>
  </si>
  <si>
    <t>Duggon</t>
  </si>
  <si>
    <t>lkeeseqj@usatoday.com</t>
  </si>
  <si>
    <t>Ward LLC</t>
  </si>
  <si>
    <t>Constancia</t>
  </si>
  <si>
    <t>Keese</t>
  </si>
  <si>
    <t>hheinekenqk@ucoz.com</t>
  </si>
  <si>
    <t>McClure-Schultz</t>
  </si>
  <si>
    <t>Haskell</t>
  </si>
  <si>
    <t>Heineken</t>
  </si>
  <si>
    <t>dpuffettql@ox.ac.uk</t>
  </si>
  <si>
    <t>Rath Inc</t>
  </si>
  <si>
    <t>Puffett</t>
  </si>
  <si>
    <t>pwhitneyqm@myspace.com</t>
  </si>
  <si>
    <t>Koelpin-Kuhn</t>
  </si>
  <si>
    <t>ppreuvostqn@sitemeter.com</t>
  </si>
  <si>
    <t>Tillman-Bahringer</t>
  </si>
  <si>
    <t>Linnea</t>
  </si>
  <si>
    <t>Preuvost</t>
  </si>
  <si>
    <t>fwaliszekqo@mysql.com</t>
  </si>
  <si>
    <t>Aufderhar-Williamson</t>
  </si>
  <si>
    <t>Waliszek</t>
  </si>
  <si>
    <t>mpaylerqp@cyberchimps.com</t>
  </si>
  <si>
    <t>Klocko, Boehm and Cartwright</t>
  </si>
  <si>
    <t>Payler</t>
  </si>
  <si>
    <t>eschneidarqq@reddit.com</t>
  </si>
  <si>
    <t>Ruecker-Herzog</t>
  </si>
  <si>
    <t>Schneidar</t>
  </si>
  <si>
    <t>skemwalqr@nps.gov</t>
  </si>
  <si>
    <t>Monahan, Zboncak and Pagac</t>
  </si>
  <si>
    <t>Kemwal</t>
  </si>
  <si>
    <t>cdoughtonqs@dot.gov</t>
  </si>
  <si>
    <t>Bruen, Wuckert and Muller</t>
  </si>
  <si>
    <t>Cedric</t>
  </si>
  <si>
    <t>Doughton</t>
  </si>
  <si>
    <t>gbortolottiqt@nba.com</t>
  </si>
  <si>
    <t>Bradtke-Murphy</t>
  </si>
  <si>
    <t>Gradey</t>
  </si>
  <si>
    <t>Bortolotti</t>
  </si>
  <si>
    <t>bgleavequ@rediff.com</t>
  </si>
  <si>
    <t>Rogahn-McClure</t>
  </si>
  <si>
    <t>Maryrose</t>
  </si>
  <si>
    <t>Gleave</t>
  </si>
  <si>
    <t>douldredqv@woothemes.com</t>
  </si>
  <si>
    <t>Schaefer Inc</t>
  </si>
  <si>
    <t>Ouldred</t>
  </si>
  <si>
    <t>erutledgeqw@ow.ly</t>
  </si>
  <si>
    <t>Hayes-Huels</t>
  </si>
  <si>
    <t>Tani</t>
  </si>
  <si>
    <t>Rutledge</t>
  </si>
  <si>
    <t>jdownieqx@tamu.edu</t>
  </si>
  <si>
    <t>Senger, Hartmann and Jones</t>
  </si>
  <si>
    <t>Josiah</t>
  </si>
  <si>
    <t>gbaskettqy@zdnet.com</t>
  </si>
  <si>
    <t>Auer, Volkman and Sauer</t>
  </si>
  <si>
    <t>Baskett</t>
  </si>
  <si>
    <t>rmessiterqz@soup.io</t>
  </si>
  <si>
    <t>Rohan and Sons</t>
  </si>
  <si>
    <t>Reilly</t>
  </si>
  <si>
    <t>Messiter</t>
  </si>
  <si>
    <t>cvarianr0@lycos.com</t>
  </si>
  <si>
    <t>Tiffi</t>
  </si>
  <si>
    <t>Varian</t>
  </si>
  <si>
    <t>aloughnanr1@123-reg.co.uk</t>
  </si>
  <si>
    <t>Thiel Group</t>
  </si>
  <si>
    <t>Ginny</t>
  </si>
  <si>
    <t>Loughnan</t>
  </si>
  <si>
    <t>bjumontr2@1688.com</t>
  </si>
  <si>
    <t>Fadel-Abshire</t>
  </si>
  <si>
    <t>Jumont</t>
  </si>
  <si>
    <t>mwilmutr3@dell.com</t>
  </si>
  <si>
    <t>Bins-Gusikowski</t>
  </si>
  <si>
    <t>Wilmut</t>
  </si>
  <si>
    <t>rpavlitschekr4@tiny.cc</t>
  </si>
  <si>
    <t>Jones-Gutmann</t>
  </si>
  <si>
    <t>Elna</t>
  </si>
  <si>
    <t>Pavlitschek</t>
  </si>
  <si>
    <t>ddumbreckr5@usatoday.com</t>
  </si>
  <si>
    <t>Howell Inc</t>
  </si>
  <si>
    <t>Dumbreck</t>
  </si>
  <si>
    <t>idelgador6@histats.com</t>
  </si>
  <si>
    <t>Kassulke Inc</t>
  </si>
  <si>
    <t>Yelena</t>
  </si>
  <si>
    <t>Delgado</t>
  </si>
  <si>
    <t>jsnapr7@gnu.org</t>
  </si>
  <si>
    <t>Greenfelder-Senger</t>
  </si>
  <si>
    <t>Jesus</t>
  </si>
  <si>
    <t>Snap</t>
  </si>
  <si>
    <t>pmearsr8@360.cn</t>
  </si>
  <si>
    <t>Porter</t>
  </si>
  <si>
    <t>Mears</t>
  </si>
  <si>
    <t>cbrierlyr9@stumbleupon.com</t>
  </si>
  <si>
    <t>Wyman, Towne and Kreiger</t>
  </si>
  <si>
    <t>Cletis</t>
  </si>
  <si>
    <t>Brierly</t>
  </si>
  <si>
    <t>scaldronra@e-recht24.de</t>
  </si>
  <si>
    <t>Bosco, Borer and Yundt</t>
  </si>
  <si>
    <t>Roxane</t>
  </si>
  <si>
    <t>ediggrb@washington.edu</t>
  </si>
  <si>
    <t>Keebler-Nicolas</t>
  </si>
  <si>
    <t>Digg</t>
  </si>
  <si>
    <t>sadolphinerc@msu.edu</t>
  </si>
  <si>
    <t>Wilkinson, Kassulke and Yost</t>
  </si>
  <si>
    <t>Adolphine</t>
  </si>
  <si>
    <t>frampleerd@canalblog.com</t>
  </si>
  <si>
    <t>Franciskus</t>
  </si>
  <si>
    <t>Ramplee</t>
  </si>
  <si>
    <t>evakhrushevre@accuweather.com</t>
  </si>
  <si>
    <t>Lolly</t>
  </si>
  <si>
    <t>Vakhrushev</t>
  </si>
  <si>
    <t>rcrownrf@cam.ac.uk</t>
  </si>
  <si>
    <t>Towne-McLaughlin</t>
  </si>
  <si>
    <t>Rochester</t>
  </si>
  <si>
    <t>Crown</t>
  </si>
  <si>
    <t>sbaribalrg@illinois.edu</t>
  </si>
  <si>
    <t>Wilkinson, Kozey and Lemke</t>
  </si>
  <si>
    <t>Baribal</t>
  </si>
  <si>
    <t>crobartsrh@prweb.com</t>
  </si>
  <si>
    <t>Cormier-Bernhard</t>
  </si>
  <si>
    <t>Carolus</t>
  </si>
  <si>
    <t>Robarts</t>
  </si>
  <si>
    <t>tfiloniereri@ovh.net</t>
  </si>
  <si>
    <t>Cummings Inc</t>
  </si>
  <si>
    <t>Leodora</t>
  </si>
  <si>
    <t>Filoniere</t>
  </si>
  <si>
    <t>gbrazerrj@java.com</t>
  </si>
  <si>
    <t>Feil, Abshire and Pollich</t>
  </si>
  <si>
    <t>Brazer</t>
  </si>
  <si>
    <t>jcromarrk@huffingtonpost.com</t>
  </si>
  <si>
    <t>Parisian, Stiedemann and Rodriguez</t>
  </si>
  <si>
    <t>Justen</t>
  </si>
  <si>
    <t>Cromar</t>
  </si>
  <si>
    <t>bcouroyrl@parallels.com</t>
  </si>
  <si>
    <t>Hermann, Kassulke and Graham</t>
  </si>
  <si>
    <t>Aline</t>
  </si>
  <si>
    <t>Couroy</t>
  </si>
  <si>
    <t>lrobisonrm@flickr.com</t>
  </si>
  <si>
    <t>Wunsch-Fay</t>
  </si>
  <si>
    <t>Robison</t>
  </si>
  <si>
    <t>sdomneyrn@w3.org</t>
  </si>
  <si>
    <t>Sanford-Rutherford</t>
  </si>
  <si>
    <t>Sansone</t>
  </si>
  <si>
    <t>Domney</t>
  </si>
  <si>
    <t>sardernro@yellowbook.com</t>
  </si>
  <si>
    <t>Greenfelder-Reichert</t>
  </si>
  <si>
    <t>Ardern</t>
  </si>
  <si>
    <t>tleerp@biglobe.ne.jp</t>
  </si>
  <si>
    <t>Schmitt LLC</t>
  </si>
  <si>
    <t>Shandie</t>
  </si>
  <si>
    <t>Lee</t>
  </si>
  <si>
    <t>hcrowderrq@prweb.com</t>
  </si>
  <si>
    <t>Zieme, Kessler and Luettgen</t>
  </si>
  <si>
    <t>Harwell</t>
  </si>
  <si>
    <t>Crowder</t>
  </si>
  <si>
    <t>tharvisonrr@skyrock.com</t>
  </si>
  <si>
    <t>Stoltenberg-Wunsch</t>
  </si>
  <si>
    <t>Harvison</t>
  </si>
  <si>
    <t>contactFirstName</t>
  </si>
  <si>
    <t>Dried Plums</t>
  </si>
  <si>
    <t>Beer</t>
  </si>
  <si>
    <t>Dried Pears</t>
  </si>
  <si>
    <t>Dried Apples</t>
  </si>
  <si>
    <t>Chai</t>
  </si>
  <si>
    <t>Coffee</t>
  </si>
  <si>
    <t>Chocolate Biscuits Mix</t>
  </si>
  <si>
    <t>Chocolate</t>
  </si>
  <si>
    <t>Clam Chowder</t>
  </si>
  <si>
    <t>Curry Sauce</t>
  </si>
  <si>
    <t>Green Tea</t>
  </si>
  <si>
    <t>Cajun Seasoning</t>
  </si>
  <si>
    <t>Boysenberry Spread</t>
  </si>
  <si>
    <t>Mozzarella</t>
  </si>
  <si>
    <t>Ravioli</t>
  </si>
  <si>
    <t>Scones</t>
  </si>
  <si>
    <t>Olive Oil</t>
  </si>
  <si>
    <t>Crab Meat</t>
  </si>
  <si>
    <t>Marmalade</t>
  </si>
  <si>
    <t>Long Grain Rice</t>
  </si>
  <si>
    <t>Syrup</t>
  </si>
  <si>
    <t>Gnocchi</t>
  </si>
  <si>
    <t>Almonds</t>
  </si>
  <si>
    <t>Fruit Cocktail</t>
  </si>
  <si>
    <t>order</t>
  </si>
  <si>
    <t>Sales</t>
  </si>
  <si>
    <t>ShippedDate2</t>
  </si>
  <si>
    <t>Cut, Copy, Paste</t>
  </si>
  <si>
    <t xml:space="preserve">Moving around </t>
  </si>
  <si>
    <t>Selecting multiple cells</t>
  </si>
  <si>
    <t>Range - Active Cell</t>
  </si>
  <si>
    <t>Moving with arrows and mouse</t>
  </si>
  <si>
    <t>Entering Data</t>
  </si>
  <si>
    <t>Regular Text</t>
  </si>
  <si>
    <t xml:space="preserve">Name </t>
  </si>
  <si>
    <t>Address</t>
  </si>
  <si>
    <t>Formulas start with =</t>
  </si>
  <si>
    <t>Add</t>
  </si>
  <si>
    <t>Subtract</t>
  </si>
  <si>
    <t>Cut, copy, paste</t>
  </si>
  <si>
    <t>Keys</t>
  </si>
  <si>
    <t>CTRL + X, C, V</t>
  </si>
  <si>
    <t>Copy</t>
  </si>
  <si>
    <t>List1</t>
  </si>
  <si>
    <t>Apples</t>
  </si>
  <si>
    <t>Peaches</t>
  </si>
  <si>
    <t>List2</t>
  </si>
  <si>
    <t>Oranges</t>
  </si>
  <si>
    <t>Bananas</t>
  </si>
  <si>
    <t>Cut, Move</t>
  </si>
  <si>
    <t>Look at icons around a cell</t>
  </si>
  <si>
    <t>Select</t>
  </si>
  <si>
    <t>Move</t>
  </si>
  <si>
    <t>Autofill handle</t>
  </si>
  <si>
    <t>Cell Elements</t>
  </si>
  <si>
    <t>Working with larger ranges</t>
  </si>
  <si>
    <t>Autosave and save</t>
  </si>
  <si>
    <t>Search/ help bar</t>
  </si>
  <si>
    <t>365 Account</t>
  </si>
  <si>
    <t>Name bar</t>
  </si>
  <si>
    <t>Formula bar</t>
  </si>
  <si>
    <t>Worksheet Area</t>
  </si>
  <si>
    <t>Cells</t>
  </si>
  <si>
    <t>Column headings</t>
  </si>
  <si>
    <t>Scroll bars</t>
  </si>
  <si>
    <t>Sheet tabs</t>
  </si>
  <si>
    <t>Status bar</t>
  </si>
  <si>
    <t>Ready vs enter mode</t>
  </si>
  <si>
    <t>Name and Formula Bar</t>
  </si>
  <si>
    <t>Title Bar</t>
  </si>
  <si>
    <t>Caps/ Num Lock</t>
  </si>
  <si>
    <t>Quick view formulas</t>
  </si>
  <si>
    <t>View Shortcuts</t>
  </si>
  <si>
    <t>Zoom Slider</t>
  </si>
  <si>
    <t>See how the Ribbons work</t>
  </si>
  <si>
    <t>Window controls</t>
  </si>
  <si>
    <t>Ribbons</t>
  </si>
  <si>
    <t>CTRL + A</t>
  </si>
  <si>
    <r>
      <t xml:space="preserve">New York Bakery Sales - 
</t>
    </r>
    <r>
      <rPr>
        <sz val="11"/>
        <color theme="1"/>
        <rFont val="Calibri"/>
        <family val="2"/>
        <scheme val="minor"/>
      </rPr>
      <t>Brooklyn, Manhattan, Queens</t>
    </r>
  </si>
  <si>
    <t>Autofilter</t>
  </si>
  <si>
    <t>Filter Views</t>
  </si>
  <si>
    <t>By Number</t>
  </si>
  <si>
    <t>By Date</t>
  </si>
  <si>
    <t>Value you are on</t>
  </si>
  <si>
    <t>Top 10</t>
  </si>
  <si>
    <t>Goto</t>
  </si>
  <si>
    <t>Editing a cell</t>
  </si>
  <si>
    <t>Inserting cell vs row</t>
  </si>
  <si>
    <t>Delete vs clear</t>
  </si>
  <si>
    <t>See how the ranges adjust</t>
  </si>
  <si>
    <t>Paste Formulas</t>
  </si>
  <si>
    <t>apples</t>
  </si>
  <si>
    <t>oranges</t>
  </si>
  <si>
    <t>bananas</t>
  </si>
  <si>
    <t>peaches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</si>
</sst>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&quot;$&quot;#,##0.00"/>
    <numFmt numFmtId="166" formatCode="&quot;$&quot;#,##0.00;\(&quot;$&quot;#,##0.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Trebuchet MS"/>
      <family val="2"/>
    </font>
    <font>
      <sz val="12"/>
      <color indexed="8"/>
      <name val="Trebuchet MS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FF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4">
    <xf numFmtId="0" fontId="0" fillId="0" borderId="0"/>
    <xf numFmtId="0" fontId="3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5" fillId="7" borderId="1" xfId="1" applyFont="1" applyFill="1" applyBorder="1" applyAlignment="1">
      <alignment horizontal="center"/>
    </xf>
    <xf numFmtId="0" fontId="4" fillId="0" borderId="0" xfId="0" applyFont="1"/>
    <xf numFmtId="0" fontId="5" fillId="0" borderId="2" xfId="1" applyFont="1" applyBorder="1"/>
    <xf numFmtId="0" fontId="5" fillId="0" borderId="2" xfId="1" applyFont="1" applyBorder="1" applyAlignment="1">
      <alignment horizontal="right"/>
    </xf>
    <xf numFmtId="14" fontId="5" fillId="0" borderId="2" xfId="1" applyNumberFormat="1" applyFont="1" applyBorder="1" applyAlignment="1">
      <alignment horizontal="right"/>
    </xf>
    <xf numFmtId="166" fontId="5" fillId="0" borderId="2" xfId="1" applyNumberFormat="1" applyFont="1" applyBorder="1" applyAlignment="1">
      <alignment horizontal="right"/>
    </xf>
    <xf numFmtId="10" fontId="5" fillId="0" borderId="2" xfId="1" applyNumberFormat="1" applyFont="1" applyBorder="1" applyAlignment="1">
      <alignment horizontal="right"/>
    </xf>
    <xf numFmtId="0" fontId="5" fillId="0" borderId="0" xfId="1" applyFont="1"/>
    <xf numFmtId="2" fontId="0" fillId="0" borderId="0" xfId="0" applyNumberFormat="1" applyAlignment="1">
      <alignment horizontal="center"/>
    </xf>
    <xf numFmtId="0" fontId="6" fillId="8" borderId="0" xfId="0" applyFont="1" applyFill="1" applyAlignment="1">
      <alignment wrapText="1"/>
    </xf>
    <xf numFmtId="2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 wrapText="1"/>
    </xf>
    <xf numFmtId="2" fontId="0" fillId="9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1" fillId="9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9" fillId="10" borderId="0" xfId="0" applyFont="1" applyFill="1" applyAlignment="1">
      <alignment horizontal="left"/>
    </xf>
    <xf numFmtId="43" fontId="7" fillId="0" borderId="3" xfId="2" applyFont="1" applyBorder="1"/>
    <xf numFmtId="44" fontId="7" fillId="11" borderId="3" xfId="3" applyFont="1" applyFill="1" applyBorder="1"/>
    <xf numFmtId="0" fontId="12" fillId="8" borderId="4" xfId="0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 wrapText="1"/>
    </xf>
    <xf numFmtId="0" fontId="14" fillId="0" borderId="6" xfId="0" applyFont="1" applyBorder="1" applyAlignment="1">
      <alignment horizontal="right" vertical="center" wrapText="1"/>
    </xf>
    <xf numFmtId="14" fontId="14" fillId="0" borderId="6" xfId="0" applyNumberFormat="1" applyFont="1" applyBorder="1" applyAlignment="1">
      <alignment horizontal="right" vertical="center" wrapText="1"/>
    </xf>
    <xf numFmtId="166" fontId="14" fillId="0" borderId="6" xfId="0" applyNumberFormat="1" applyFont="1" applyBorder="1" applyAlignment="1">
      <alignment horizontal="right" vertical="center" wrapText="1"/>
    </xf>
    <xf numFmtId="10" fontId="14" fillId="0" borderId="6" xfId="0" applyNumberFormat="1" applyFont="1" applyBorder="1" applyAlignment="1">
      <alignment horizontal="right" vertical="center" wrapText="1"/>
    </xf>
    <xf numFmtId="14" fontId="0" fillId="0" borderId="0" xfId="0" applyNumberFormat="1"/>
    <xf numFmtId="0" fontId="6" fillId="13" borderId="10" xfId="0" applyFont="1" applyFill="1" applyBorder="1" applyAlignment="1">
      <alignment wrapText="1"/>
    </xf>
    <xf numFmtId="0" fontId="6" fillId="13" borderId="12" xfId="0" applyFont="1" applyFill="1" applyBorder="1" applyAlignment="1">
      <alignment wrapText="1"/>
    </xf>
    <xf numFmtId="0" fontId="0" fillId="14" borderId="10" xfId="0" applyFill="1" applyBorder="1" applyAlignment="1">
      <alignment wrapText="1"/>
    </xf>
    <xf numFmtId="0" fontId="0" fillId="14" borderId="12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13" borderId="10" xfId="0" applyFont="1" applyFill="1" applyBorder="1"/>
    <xf numFmtId="0" fontId="6" fillId="13" borderId="11" xfId="0" applyFont="1" applyFill="1" applyBorder="1"/>
    <xf numFmtId="0" fontId="6" fillId="13" borderId="12" xfId="0" applyFont="1" applyFill="1" applyBorder="1"/>
    <xf numFmtId="0" fontId="0" fillId="14" borderId="10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7" fontId="5" fillId="0" borderId="2" xfId="1" applyNumberFormat="1" applyFont="1" applyBorder="1"/>
    <xf numFmtId="14" fontId="0" fillId="14" borderId="11" xfId="0" applyNumberFormat="1" applyFill="1" applyBorder="1"/>
    <xf numFmtId="14" fontId="0" fillId="0" borderId="11" xfId="0" applyNumberFormat="1" applyBorder="1"/>
    <xf numFmtId="14" fontId="0" fillId="0" borderId="8" xfId="0" applyNumberFormat="1" applyBorder="1"/>
    <xf numFmtId="2" fontId="0" fillId="9" borderId="0" xfId="0" applyNumberFormat="1" applyFill="1" applyAlignment="1">
      <alignment horizontal="right"/>
    </xf>
    <xf numFmtId="0" fontId="0" fillId="0" borderId="0" xfId="0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Normal_AutoFilter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381000</xdr:colOff>
      <xdr:row>0</xdr:row>
      <xdr:rowOff>123825</xdr:rowOff>
    </xdr:from>
    <xdr:to>
      <xdr:col>5</xdr:col>
      <xdr:colOff>188912</xdr:colOff>
      <xdr:row>3</xdr:row>
      <xdr:rowOff>11187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2A7EE37B-6875-492A-B38C-82750EB22B45}"/>
            </a:ext>
          </a:extLst>
        </xdr:cNvPr>
        <xdr:cNvSpPr/>
      </xdr:nvSpPr>
      <xdr:spPr>
        <a:xfrm>
          <a:off x="381000" y="119063"/>
          <a:ext cx="3041650" cy="435049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800" b="1" cap="all" spc="0">
              <a:ln w="0"/>
              <a:solidFill>
                <a:sysClr val="windowText" lastClr="000000"/>
              </a:solidFill>
              <a:effectLst/>
              <a:latin typeface="Trebuchet MS" pitchFamily="34" charset="0"/>
            </a:rPr>
            <a:t>Excel</a:t>
          </a:r>
          <a:r>
            <a:rPr lang="en-US" sz="1800" b="1" cap="all" spc="0" baseline="0">
              <a:ln w="0"/>
              <a:solidFill>
                <a:sysClr val="windowText" lastClr="000000"/>
              </a:solidFill>
              <a:effectLst/>
              <a:latin typeface="Trebuchet MS" pitchFamily="34" charset="0"/>
            </a:rPr>
            <a:t> Interface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240507</xdr:colOff>
      <xdr:row>0</xdr:row>
      <xdr:rowOff>159544</xdr:rowOff>
    </xdr:from>
    <xdr:to>
      <xdr:col>1</xdr:col>
      <xdr:colOff>993396</xdr:colOff>
      <xdr:row>3</xdr:row>
      <xdr:rowOff>55636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0507" y="159544"/>
          <a:ext cx="2729327" cy="431873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8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  <a:latin typeface="Trebuchet MS" pitchFamily="34" charset="0"/>
            </a:rPr>
            <a:t>Paste Special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0</xdr:row>
      <xdr:rowOff>114299</xdr:rowOff>
    </xdr:from>
    <xdr:to>
      <xdr:col>2</xdr:col>
      <xdr:colOff>266700</xdr:colOff>
      <xdr:row>3</xdr:row>
      <xdr:rowOff>1660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7156476C-AC55-475E-AB85-5F75E167CD3E}"/>
            </a:ext>
          </a:extLst>
        </xdr:cNvPr>
        <xdr:cNvSpPr/>
      </xdr:nvSpPr>
      <xdr:spPr>
        <a:xfrm>
          <a:off x="161925" y="109537"/>
          <a:ext cx="3052763" cy="435048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800" b="1" cap="all" spc="0">
              <a:ln w="0"/>
              <a:solidFill>
                <a:sysClr val="windowText" lastClr="000000"/>
              </a:solidFill>
              <a:effectLst/>
              <a:latin typeface="Trebuchet MS" pitchFamily="34" charset="0"/>
            </a:rPr>
            <a:t>GUIDED</a:t>
          </a:r>
          <a:r>
            <a:rPr lang="en-US" sz="1800" b="1" cap="all" spc="0" baseline="0">
              <a:ln w="0"/>
              <a:solidFill>
                <a:sysClr val="windowText" lastClr="000000"/>
              </a:solidFill>
              <a:effectLst/>
              <a:latin typeface="Trebuchet MS" pitchFamily="34" charset="0"/>
            </a:rPr>
            <a:t> tOUR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517864</xdr:colOff>
      <xdr:row>0</xdr:row>
      <xdr:rowOff>120219</xdr:rowOff>
    </xdr:from>
    <xdr:to>
      <xdr:col>4</xdr:col>
      <xdr:colOff>586419</xdr:colOff>
      <xdr:row>3</xdr:row>
      <xdr:rowOff>14285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287DB420-0AB4-4589-8F1F-308FE58F6212}"/>
            </a:ext>
          </a:extLst>
        </xdr:cNvPr>
        <xdr:cNvSpPr/>
      </xdr:nvSpPr>
      <xdr:spPr>
        <a:xfrm>
          <a:off x="517864" y="120219"/>
          <a:ext cx="3041650" cy="435049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800" b="1" cap="all" spc="0" baseline="0">
              <a:ln w="0"/>
              <a:solidFill>
                <a:sysClr val="windowText" lastClr="000000"/>
              </a:solidFill>
              <a:effectLst/>
              <a:latin typeface="Trebuchet MS" pitchFamily="34" charset="0"/>
            </a:rPr>
            <a:t>ENTERING DATA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123031</xdr:colOff>
      <xdr:row>1</xdr:row>
      <xdr:rowOff>27781</xdr:rowOff>
    </xdr:from>
    <xdr:to>
      <xdr:col>1</xdr:col>
      <xdr:colOff>592931</xdr:colOff>
      <xdr:row>3</xdr:row>
      <xdr:rowOff>97705</xdr:rowOff>
    </xdr:to>
    <xdr:sp macro="" textlink="">
      <xdr:nvSpPr>
        <xdr:cNvPr id="3" name="Rounded Rectangle 1">
          <a:extLst>
            <a:ext uri="{FF2B5EF4-FFF2-40B4-BE49-F238E27FC236}">
              <a16:creationId xmlns:a16="http://schemas.microsoft.com/office/drawing/2014/main" id="{E7A96B82-D76B-47F5-9E3A-6320B5076849}"/>
            </a:ext>
          </a:extLst>
        </xdr:cNvPr>
        <xdr:cNvSpPr/>
      </xdr:nvSpPr>
      <xdr:spPr>
        <a:xfrm>
          <a:off x="123031" y="210344"/>
          <a:ext cx="3041650" cy="435049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800" b="1" cap="all" spc="0" baseline="0">
              <a:ln w="0"/>
              <a:solidFill>
                <a:sysClr val="windowText" lastClr="000000"/>
              </a:solidFill>
              <a:effectLst/>
              <a:latin typeface="Trebuchet MS" pitchFamily="34" charset="0"/>
            </a:rPr>
            <a:t>MOVING AROUND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419100</xdr:colOff>
      <xdr:row>0</xdr:row>
      <xdr:rowOff>38100</xdr:rowOff>
    </xdr:from>
    <xdr:to>
      <xdr:col>5</xdr:col>
      <xdr:colOff>227012</xdr:colOff>
      <xdr:row>2</xdr:row>
      <xdr:rowOff>115961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913B5BC3-111A-4C9E-8EB6-56F0B5D23477}"/>
            </a:ext>
          </a:extLst>
        </xdr:cNvPr>
        <xdr:cNvSpPr/>
      </xdr:nvSpPr>
      <xdr:spPr>
        <a:xfrm>
          <a:off x="419100" y="38100"/>
          <a:ext cx="3046412" cy="439811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800" b="1" cap="all" spc="0" baseline="0">
              <a:ln w="0"/>
              <a:solidFill>
                <a:sysClr val="windowText" lastClr="000000"/>
              </a:solidFill>
              <a:effectLst/>
              <a:latin typeface="Trebuchet MS" pitchFamily="34" charset="0"/>
            </a:rPr>
            <a:t>Backstage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</xdr:row>
      <xdr:rowOff>4763</xdr:rowOff>
    </xdr:from>
    <xdr:to>
      <xdr:col>4</xdr:col>
      <xdr:colOff>352425</xdr:colOff>
      <xdr:row>3</xdr:row>
      <xdr:rowOff>76061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14DA4A2E-79A0-4C3A-987D-390F268C794B}"/>
            </a:ext>
          </a:extLst>
        </xdr:cNvPr>
        <xdr:cNvSpPr/>
      </xdr:nvSpPr>
      <xdr:spPr>
        <a:xfrm>
          <a:off x="90487" y="185738"/>
          <a:ext cx="2852738" cy="433248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8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  <a:latin typeface="Trebuchet MS" pitchFamily="34" charset="0"/>
            </a:rPr>
            <a:t>iNSERT dELETE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57150</xdr:rowOff>
    </xdr:from>
    <xdr:to>
      <xdr:col>0</xdr:col>
      <xdr:colOff>3248025</xdr:colOff>
      <xdr:row>2</xdr:row>
      <xdr:rowOff>126207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3350" y="57150"/>
          <a:ext cx="3114675" cy="424657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8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  <a:latin typeface="Trebuchet MS" pitchFamily="34" charset="0"/>
            </a:rPr>
            <a:t>Freeze Panes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3</xdr:col>
      <xdr:colOff>244186</xdr:colOff>
      <xdr:row>2</xdr:row>
      <xdr:rowOff>136598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5250" y="66675"/>
          <a:ext cx="3235036" cy="450923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8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  <a:latin typeface="Trebuchet MS" pitchFamily="34" charset="0"/>
            </a:rPr>
            <a:t>Sorting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66675</xdr:rowOff>
    </xdr:from>
    <xdr:to>
      <xdr:col>1</xdr:col>
      <xdr:colOff>387061</xdr:colOff>
      <xdr:row>2</xdr:row>
      <xdr:rowOff>136598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23825" y="66675"/>
          <a:ext cx="3235036" cy="450923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en-US" sz="18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  <a:latin typeface="Trebuchet MS" pitchFamily="34" charset="0"/>
            </a:rPr>
            <a:t>Filtering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2F2D-95A5-426A-BAE7-70B094D84831}">
  <dimension ref="A1"/>
  <sheetViews>
    <sheetView zoomScale="120" zoomScaleNormal="120" workbookViewId="0">
      <selection activeCell="F6" sqref="F6:H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63"/>
  <sheetViews>
    <sheetView tabSelected="1" zoomScale="140" zoomScaleNormal="140" zoomScalePageLayoutView="80" workbookViewId="0">
      <selection activeCell="C11" sqref="C11:C13"/>
    </sheetView>
  </sheetViews>
  <sheetFormatPr defaultColWidth="8.85546875" defaultRowHeight="15" x14ac:dyDescent="0.25"/>
  <cols>
    <col min="1" max="1" width="27.7109375" customWidth="1"/>
    <col min="2" max="2" width="17.7109375" customWidth="1"/>
    <col min="3" max="3" width="19.7109375" customWidth="1"/>
    <col min="4" max="6" width="12.42578125" customWidth="1"/>
  </cols>
  <sheetData>
    <row r="2" spans="1:3" x14ac:dyDescent="0.25">
      <c r="C2" t="s">
        <v>87</v>
      </c>
    </row>
    <row r="3" spans="1:3" x14ac:dyDescent="0.25">
      <c r="C3" t="s">
        <v>86</v>
      </c>
    </row>
    <row r="4" spans="1:3" x14ac:dyDescent="0.25">
      <c r="C4" t="s">
        <v>4128</v>
      </c>
    </row>
    <row r="5" spans="1:3" x14ac:dyDescent="0.25">
      <c r="C5" t="s">
        <v>92</v>
      </c>
    </row>
    <row r="6" spans="1:3" x14ac:dyDescent="0.25">
      <c r="C6" t="s">
        <v>100</v>
      </c>
    </row>
    <row r="10" spans="1:3" ht="18" x14ac:dyDescent="0.35">
      <c r="A10" s="31" t="s">
        <v>87</v>
      </c>
    </row>
    <row r="11" spans="1:3" x14ac:dyDescent="0.25">
      <c r="B11" t="s">
        <v>21</v>
      </c>
      <c r="C11">
        <v>500</v>
      </c>
    </row>
    <row r="12" spans="1:3" x14ac:dyDescent="0.25">
      <c r="B12" t="s">
        <v>88</v>
      </c>
      <c r="C12">
        <v>25</v>
      </c>
    </row>
    <row r="13" spans="1:3" x14ac:dyDescent="0.25">
      <c r="B13" t="s">
        <v>89</v>
      </c>
      <c r="C13">
        <f>C11*C12</f>
        <v>12500</v>
      </c>
    </row>
    <row r="16" spans="1:3" x14ac:dyDescent="0.25">
      <c r="B16" t="s">
        <v>90</v>
      </c>
    </row>
    <row r="17" spans="1:8" ht="18.75" x14ac:dyDescent="0.3">
      <c r="B17" s="32" t="s">
        <v>89</v>
      </c>
      <c r="C17" s="33"/>
    </row>
    <row r="23" spans="1:8" ht="18.75" thickBot="1" x14ac:dyDescent="0.4">
      <c r="A23" s="31" t="s">
        <v>86</v>
      </c>
    </row>
    <row r="24" spans="1:8" ht="15.75" thickBot="1" x14ac:dyDescent="0.3">
      <c r="B24" s="34" t="s">
        <v>91</v>
      </c>
    </row>
    <row r="25" spans="1:8" ht="30" x14ac:dyDescent="0.25">
      <c r="C25" s="23" t="s">
        <v>75</v>
      </c>
      <c r="D25" t="s">
        <v>76</v>
      </c>
      <c r="E25" t="s">
        <v>77</v>
      </c>
      <c r="F25" t="s">
        <v>78</v>
      </c>
      <c r="G25" t="s">
        <v>79</v>
      </c>
      <c r="H25" t="s">
        <v>80</v>
      </c>
    </row>
    <row r="26" spans="1:8" x14ac:dyDescent="0.25">
      <c r="C26" s="29" t="s">
        <v>81</v>
      </c>
      <c r="D26">
        <v>2</v>
      </c>
      <c r="E26">
        <v>2.67</v>
      </c>
      <c r="F26">
        <v>3</v>
      </c>
      <c r="G26">
        <v>3</v>
      </c>
      <c r="H26">
        <f>AVERAGE(D26:G26)</f>
        <v>2.6675</v>
      </c>
    </row>
    <row r="27" spans="1:8" x14ac:dyDescent="0.25">
      <c r="C27" s="30" t="s">
        <v>82</v>
      </c>
      <c r="D27">
        <v>2.67</v>
      </c>
      <c r="E27">
        <v>2.67</v>
      </c>
      <c r="F27">
        <v>3</v>
      </c>
      <c r="G27">
        <v>3.67</v>
      </c>
      <c r="H27">
        <f>AVERAGE(D27:G27)</f>
        <v>3.0024999999999999</v>
      </c>
    </row>
    <row r="28" spans="1:8" x14ac:dyDescent="0.25">
      <c r="C28" s="29" t="s">
        <v>83</v>
      </c>
      <c r="D28">
        <v>2</v>
      </c>
      <c r="E28">
        <v>2</v>
      </c>
      <c r="F28">
        <v>2</v>
      </c>
    </row>
    <row r="29" spans="1:8" x14ac:dyDescent="0.25">
      <c r="C29" s="30" t="s">
        <v>84</v>
      </c>
      <c r="D29">
        <v>4</v>
      </c>
      <c r="E29">
        <v>4</v>
      </c>
      <c r="F29">
        <v>3</v>
      </c>
      <c r="G29">
        <v>3.67</v>
      </c>
    </row>
    <row r="34" spans="1:8" ht="18" x14ac:dyDescent="0.35">
      <c r="A34" s="31" t="s">
        <v>4128</v>
      </c>
    </row>
    <row r="36" spans="1:8" x14ac:dyDescent="0.25">
      <c r="A36" s="1"/>
      <c r="B36" s="27"/>
      <c r="C36" s="27"/>
      <c r="D36" s="27"/>
      <c r="E36" s="27"/>
      <c r="F36" s="27"/>
    </row>
    <row r="37" spans="1:8" ht="30" x14ac:dyDescent="0.25">
      <c r="C37" s="23" t="s">
        <v>75</v>
      </c>
      <c r="D37" s="24" t="s">
        <v>76</v>
      </c>
      <c r="E37" s="24" t="s">
        <v>77</v>
      </c>
      <c r="F37" s="24" t="s">
        <v>78</v>
      </c>
      <c r="G37" s="24" t="s">
        <v>79</v>
      </c>
      <c r="H37" s="25" t="s">
        <v>80</v>
      </c>
    </row>
    <row r="38" spans="1:8" x14ac:dyDescent="0.25">
      <c r="C38" s="29" t="s">
        <v>81</v>
      </c>
      <c r="D38" s="26">
        <v>2</v>
      </c>
      <c r="E38" s="26">
        <v>2.67</v>
      </c>
      <c r="F38" s="26">
        <v>3</v>
      </c>
      <c r="G38" s="26">
        <v>3</v>
      </c>
      <c r="H38" s="26">
        <f>AVERAGE(D38:G38)</f>
        <v>2.6675</v>
      </c>
    </row>
    <row r="39" spans="1:8" x14ac:dyDescent="0.25">
      <c r="C39" s="30" t="s">
        <v>82</v>
      </c>
      <c r="D39" s="22">
        <v>2.67</v>
      </c>
      <c r="E39" s="22">
        <v>2.67</v>
      </c>
      <c r="F39" s="22">
        <v>3</v>
      </c>
      <c r="G39" s="22">
        <v>3.67</v>
      </c>
      <c r="H39" s="22">
        <f>AVERAGE(D39:G39)</f>
        <v>3.0024999999999999</v>
      </c>
    </row>
    <row r="40" spans="1:8" x14ac:dyDescent="0.25">
      <c r="C40" s="29" t="s">
        <v>83</v>
      </c>
      <c r="D40" s="26">
        <v>2</v>
      </c>
      <c r="E40" s="26">
        <v>2</v>
      </c>
      <c r="F40" s="26">
        <v>2</v>
      </c>
      <c r="G40" s="66"/>
      <c r="H40" s="66"/>
    </row>
    <row r="41" spans="1:8" x14ac:dyDescent="0.25">
      <c r="C41" s="30" t="s">
        <v>84</v>
      </c>
      <c r="D41" s="22">
        <v>4</v>
      </c>
      <c r="E41" s="22">
        <v>4</v>
      </c>
      <c r="F41" s="22">
        <v>3</v>
      </c>
      <c r="G41" s="22">
        <v>3.67</v>
      </c>
      <c r="H41" s="67"/>
    </row>
    <row r="43" spans="1:8" x14ac:dyDescent="0.25">
      <c r="C43" s="30"/>
      <c r="D43" s="22"/>
      <c r="E43" s="22"/>
      <c r="F43" s="22"/>
      <c r="G43" s="22"/>
      <c r="H43" s="22"/>
    </row>
    <row r="44" spans="1:8" x14ac:dyDescent="0.25">
      <c r="C44" s="29" t="s">
        <v>85</v>
      </c>
      <c r="D44" s="26">
        <v>3.67</v>
      </c>
      <c r="E44" s="26">
        <v>4</v>
      </c>
      <c r="F44" s="26">
        <v>3.33</v>
      </c>
      <c r="G44" s="26">
        <v>3</v>
      </c>
      <c r="H44" s="26"/>
    </row>
    <row r="45" spans="1:8" x14ac:dyDescent="0.25">
      <c r="A45" s="30"/>
      <c r="B45" s="22"/>
      <c r="C45" s="22"/>
      <c r="D45" s="22"/>
      <c r="E45" s="22"/>
      <c r="F45" s="22"/>
    </row>
    <row r="50" spans="1:13" ht="18" x14ac:dyDescent="0.35">
      <c r="A50" s="31" t="s">
        <v>92</v>
      </c>
    </row>
    <row r="51" spans="1:13" x14ac:dyDescent="0.25">
      <c r="B51" t="s">
        <v>16</v>
      </c>
      <c r="C51" t="s">
        <v>94</v>
      </c>
      <c r="D51" t="s">
        <v>21</v>
      </c>
      <c r="E51" t="s">
        <v>88</v>
      </c>
      <c r="F51" t="s">
        <v>93</v>
      </c>
      <c r="J51" t="s">
        <v>95</v>
      </c>
    </row>
    <row r="52" spans="1:13" x14ac:dyDescent="0.25">
      <c r="B52" t="s">
        <v>96</v>
      </c>
      <c r="C52">
        <v>1</v>
      </c>
      <c r="D52">
        <v>200</v>
      </c>
      <c r="E52">
        <v>8</v>
      </c>
      <c r="F52">
        <f>D52*E52</f>
        <v>1600</v>
      </c>
      <c r="J52" t="s">
        <v>96</v>
      </c>
    </row>
    <row r="53" spans="1:13" x14ac:dyDescent="0.25">
      <c r="B53" t="s">
        <v>97</v>
      </c>
      <c r="C53">
        <v>1</v>
      </c>
      <c r="D53">
        <v>250</v>
      </c>
      <c r="E53">
        <v>12</v>
      </c>
      <c r="F53">
        <f t="shared" ref="F53:F55" si="0">D53*E53</f>
        <v>3000</v>
      </c>
      <c r="J53" t="s">
        <v>97</v>
      </c>
    </row>
    <row r="54" spans="1:13" x14ac:dyDescent="0.25">
      <c r="B54" t="s">
        <v>98</v>
      </c>
      <c r="C54">
        <v>1</v>
      </c>
      <c r="D54">
        <v>300</v>
      </c>
      <c r="E54">
        <v>15</v>
      </c>
      <c r="F54">
        <f t="shared" si="0"/>
        <v>4500</v>
      </c>
      <c r="J54" t="s">
        <v>98</v>
      </c>
    </row>
    <row r="55" spans="1:13" x14ac:dyDescent="0.25">
      <c r="B55" t="s">
        <v>99</v>
      </c>
      <c r="C55">
        <v>1</v>
      </c>
      <c r="D55">
        <v>350</v>
      </c>
      <c r="E55">
        <v>5</v>
      </c>
      <c r="F55">
        <f t="shared" si="0"/>
        <v>1750</v>
      </c>
      <c r="J55" t="s">
        <v>99</v>
      </c>
    </row>
    <row r="61" spans="1:13" ht="18" x14ac:dyDescent="0.35">
      <c r="A61" s="31" t="s">
        <v>100</v>
      </c>
    </row>
    <row r="62" spans="1:13" x14ac:dyDescent="0.25">
      <c r="B62" t="s">
        <v>101</v>
      </c>
      <c r="C62" t="s">
        <v>102</v>
      </c>
      <c r="D62" t="s">
        <v>103</v>
      </c>
      <c r="E62" t="s">
        <v>104</v>
      </c>
      <c r="F62" t="s">
        <v>105</v>
      </c>
      <c r="G62" t="s">
        <v>106</v>
      </c>
      <c r="H62" t="s">
        <v>107</v>
      </c>
      <c r="I62" t="s">
        <v>108</v>
      </c>
      <c r="J62" t="s">
        <v>109</v>
      </c>
      <c r="K62" t="s">
        <v>110</v>
      </c>
      <c r="L62" t="s">
        <v>111</v>
      </c>
      <c r="M62" t="s">
        <v>112</v>
      </c>
    </row>
    <row r="63" spans="1:13" x14ac:dyDescent="0.25">
      <c r="B63">
        <v>100</v>
      </c>
      <c r="C63">
        <v>200</v>
      </c>
      <c r="D63">
        <v>300</v>
      </c>
      <c r="E63">
        <v>400</v>
      </c>
      <c r="F63">
        <v>500</v>
      </c>
      <c r="G63">
        <v>600</v>
      </c>
      <c r="H63">
        <v>700</v>
      </c>
      <c r="I63">
        <v>800</v>
      </c>
      <c r="J63">
        <v>900</v>
      </c>
      <c r="K63">
        <v>1000</v>
      </c>
      <c r="L63">
        <v>1200</v>
      </c>
      <c r="M63">
        <v>1300</v>
      </c>
    </row>
  </sheetData>
  <dataValidations count="2">
    <dataValidation type="list" allowBlank="1" showInputMessage="1" showErrorMessage="1" errorTitle="Invalid Product" error="You must select a product from the drop down list" promptTitle="Our Products" prompt="Choose one of our available products" sqref="B52:B56" xr:uid="{00000000-0002-0000-0300-000000000000}">
      <formula1>$J$52:$J$55</formula1>
    </dataValidation>
    <dataValidation type="whole" allowBlank="1" showInputMessage="1" showErrorMessage="1" errorTitle="Quantity" error="Quantity must be a number between 0 and 5000." promptTitle="Quantity" prompt="Between 0 and 5000" sqref="D52:D56" xr:uid="{00000000-0002-0000-0300-000001000000}">
      <formula1>0</formula1>
      <formula2>5000</formula2>
    </dataValidation>
  </dataValidations>
  <pageMargins left="0.7" right="0.7" top="0.75" bottom="0.75" header="0.3" footer="0.3"/>
  <pageSetup orientation="portrait" verticalDpi="30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303B-3DF0-4A05-AEA6-E52F200BAF3C}">
  <dimension ref="A1:Q1161"/>
  <sheetViews>
    <sheetView workbookViewId="0">
      <selection activeCell="J15" sqref="J15"/>
    </sheetView>
  </sheetViews>
  <sheetFormatPr defaultRowHeight="15" x14ac:dyDescent="0.25"/>
  <cols>
    <col min="2" max="2" width="14.85546875" customWidth="1"/>
    <col min="4" max="4" width="15.42578125" customWidth="1"/>
    <col min="6" max="7" width="26.85546875" customWidth="1"/>
    <col min="8" max="8" width="12.85546875" customWidth="1"/>
    <col min="9" max="9" width="15.85546875" customWidth="1"/>
    <col min="10" max="10" width="19.28515625" customWidth="1"/>
    <col min="11" max="11" width="17.42578125" customWidth="1"/>
    <col min="13" max="13" width="11.140625" customWidth="1"/>
  </cols>
  <sheetData>
    <row r="1" spans="1:17" x14ac:dyDescent="0.25">
      <c r="A1" t="s">
        <v>515</v>
      </c>
      <c r="B1" t="s">
        <v>514</v>
      </c>
      <c r="C1" t="s">
        <v>513</v>
      </c>
      <c r="D1" t="s">
        <v>513</v>
      </c>
      <c r="E1" t="s">
        <v>512</v>
      </c>
      <c r="F1" t="s">
        <v>511</v>
      </c>
      <c r="G1" t="s">
        <v>4037</v>
      </c>
      <c r="H1" t="s">
        <v>510</v>
      </c>
      <c r="I1" t="s">
        <v>509</v>
      </c>
      <c r="J1" t="s">
        <v>16</v>
      </c>
      <c r="K1" t="s">
        <v>508</v>
      </c>
      <c r="L1" t="s">
        <v>21</v>
      </c>
      <c r="M1" t="s">
        <v>507</v>
      </c>
      <c r="N1" t="s">
        <v>506</v>
      </c>
      <c r="Q1" t="s">
        <v>511</v>
      </c>
    </row>
    <row r="2" spans="1:17" x14ac:dyDescent="0.25">
      <c r="A2">
        <v>1</v>
      </c>
      <c r="B2" s="41">
        <v>44561</v>
      </c>
      <c r="C2">
        <v>94</v>
      </c>
      <c r="D2" s="41">
        <f>B2+C2</f>
        <v>44655</v>
      </c>
      <c r="E2" t="s">
        <v>516</v>
      </c>
      <c r="F2" t="s">
        <v>517</v>
      </c>
      <c r="G2" t="s">
        <v>422</v>
      </c>
      <c r="H2" t="s">
        <v>518</v>
      </c>
      <c r="I2" t="s">
        <v>519</v>
      </c>
      <c r="J2" s="36" t="s">
        <v>4038</v>
      </c>
      <c r="K2" t="s">
        <v>115</v>
      </c>
      <c r="L2">
        <v>1</v>
      </c>
      <c r="M2">
        <v>3.5</v>
      </c>
      <c r="N2">
        <f>L2*M2</f>
        <v>3.5</v>
      </c>
      <c r="Q2" t="s">
        <v>517</v>
      </c>
    </row>
    <row r="3" spans="1:17" x14ac:dyDescent="0.25">
      <c r="A3">
        <v>2</v>
      </c>
      <c r="B3" s="41">
        <v>44561</v>
      </c>
      <c r="C3">
        <v>88</v>
      </c>
      <c r="D3" s="41">
        <f t="shared" ref="D3:D66" si="0">B3+C3</f>
        <v>44649</v>
      </c>
      <c r="E3" t="s">
        <v>520</v>
      </c>
      <c r="F3" t="s">
        <v>521</v>
      </c>
      <c r="G3" t="s">
        <v>522</v>
      </c>
      <c r="H3" t="s">
        <v>518</v>
      </c>
      <c r="I3" t="s">
        <v>523</v>
      </c>
      <c r="J3" s="36" t="s">
        <v>4039</v>
      </c>
      <c r="K3" t="s">
        <v>147</v>
      </c>
      <c r="L3">
        <v>24</v>
      </c>
      <c r="M3">
        <v>14</v>
      </c>
      <c r="N3">
        <f t="shared" ref="N3:N66" si="1">L3*M3</f>
        <v>336</v>
      </c>
      <c r="Q3" t="s">
        <v>521</v>
      </c>
    </row>
    <row r="4" spans="1:17" x14ac:dyDescent="0.25">
      <c r="A4">
        <v>3</v>
      </c>
      <c r="B4" s="41">
        <v>44561</v>
      </c>
      <c r="C4">
        <v>18</v>
      </c>
      <c r="D4" s="41">
        <f t="shared" si="0"/>
        <v>44579</v>
      </c>
      <c r="E4" t="s">
        <v>524</v>
      </c>
      <c r="F4" t="s">
        <v>525</v>
      </c>
      <c r="G4" t="s">
        <v>526</v>
      </c>
      <c r="H4" t="s">
        <v>518</v>
      </c>
      <c r="I4" t="s">
        <v>527</v>
      </c>
      <c r="J4" s="36" t="s">
        <v>4040</v>
      </c>
      <c r="K4" t="s">
        <v>147</v>
      </c>
      <c r="L4">
        <v>3</v>
      </c>
      <c r="M4">
        <v>30</v>
      </c>
      <c r="N4">
        <f t="shared" si="1"/>
        <v>90</v>
      </c>
      <c r="Q4" t="s">
        <v>525</v>
      </c>
    </row>
    <row r="5" spans="1:17" x14ac:dyDescent="0.25">
      <c r="A5">
        <v>4</v>
      </c>
      <c r="B5" s="41">
        <v>44561</v>
      </c>
      <c r="C5">
        <v>9</v>
      </c>
      <c r="D5" s="41">
        <f t="shared" si="0"/>
        <v>44570</v>
      </c>
      <c r="E5" t="s">
        <v>528</v>
      </c>
      <c r="F5" t="s">
        <v>529</v>
      </c>
      <c r="G5" t="s">
        <v>530</v>
      </c>
      <c r="H5" t="s">
        <v>531</v>
      </c>
      <c r="I5" t="s">
        <v>532</v>
      </c>
      <c r="J5" s="36" t="s">
        <v>4041</v>
      </c>
      <c r="K5" t="s">
        <v>144</v>
      </c>
      <c r="L5">
        <v>97</v>
      </c>
      <c r="M5">
        <v>53</v>
      </c>
      <c r="N5">
        <f t="shared" si="1"/>
        <v>5141</v>
      </c>
      <c r="Q5" t="s">
        <v>529</v>
      </c>
    </row>
    <row r="6" spans="1:17" x14ac:dyDescent="0.25">
      <c r="A6">
        <v>5</v>
      </c>
      <c r="B6" s="41">
        <v>44561</v>
      </c>
      <c r="C6">
        <v>95</v>
      </c>
      <c r="D6" s="41">
        <f t="shared" si="0"/>
        <v>44656</v>
      </c>
      <c r="E6" t="s">
        <v>533</v>
      </c>
      <c r="F6" t="s">
        <v>534</v>
      </c>
      <c r="G6" t="s">
        <v>535</v>
      </c>
      <c r="H6" t="s">
        <v>518</v>
      </c>
      <c r="I6" t="s">
        <v>536</v>
      </c>
      <c r="J6" s="36" t="s">
        <v>4038</v>
      </c>
      <c r="K6" t="s">
        <v>124</v>
      </c>
      <c r="L6">
        <v>65</v>
      </c>
      <c r="M6">
        <v>3.5</v>
      </c>
      <c r="N6">
        <f t="shared" si="1"/>
        <v>227.5</v>
      </c>
      <c r="Q6" t="s">
        <v>534</v>
      </c>
    </row>
    <row r="7" spans="1:17" x14ac:dyDescent="0.25">
      <c r="A7">
        <v>6</v>
      </c>
      <c r="B7" s="41">
        <v>44561</v>
      </c>
      <c r="C7">
        <v>28</v>
      </c>
      <c r="D7" s="41">
        <f t="shared" si="0"/>
        <v>44589</v>
      </c>
      <c r="E7" t="s">
        <v>537</v>
      </c>
      <c r="F7" t="s">
        <v>538</v>
      </c>
      <c r="G7" t="s">
        <v>539</v>
      </c>
      <c r="H7" t="s">
        <v>531</v>
      </c>
      <c r="I7" t="s">
        <v>540</v>
      </c>
      <c r="J7" s="36" t="s">
        <v>4042</v>
      </c>
      <c r="K7" t="s">
        <v>120</v>
      </c>
      <c r="L7">
        <v>97</v>
      </c>
      <c r="M7">
        <v>18</v>
      </c>
      <c r="N7">
        <f t="shared" si="1"/>
        <v>1746</v>
      </c>
      <c r="Q7" t="s">
        <v>538</v>
      </c>
    </row>
    <row r="8" spans="1:17" x14ac:dyDescent="0.25">
      <c r="A8">
        <v>7</v>
      </c>
      <c r="B8" s="41">
        <v>44561</v>
      </c>
      <c r="C8">
        <v>84</v>
      </c>
      <c r="D8" s="41">
        <f t="shared" si="0"/>
        <v>44645</v>
      </c>
      <c r="E8" t="s">
        <v>541</v>
      </c>
      <c r="F8" t="s">
        <v>542</v>
      </c>
      <c r="G8" t="s">
        <v>543</v>
      </c>
      <c r="H8" t="s">
        <v>531</v>
      </c>
      <c r="I8" t="s">
        <v>544</v>
      </c>
      <c r="J8" s="36" t="s">
        <v>4043</v>
      </c>
      <c r="K8" t="s">
        <v>119</v>
      </c>
      <c r="L8">
        <v>77</v>
      </c>
      <c r="M8">
        <v>46</v>
      </c>
      <c r="N8">
        <f t="shared" si="1"/>
        <v>3542</v>
      </c>
      <c r="Q8" t="s">
        <v>542</v>
      </c>
    </row>
    <row r="9" spans="1:17" ht="30" x14ac:dyDescent="0.25">
      <c r="A9">
        <v>8</v>
      </c>
      <c r="B9" s="41">
        <v>44561</v>
      </c>
      <c r="C9">
        <v>64</v>
      </c>
      <c r="D9" s="41">
        <f t="shared" si="0"/>
        <v>44625</v>
      </c>
      <c r="E9" t="s">
        <v>545</v>
      </c>
      <c r="F9" t="s">
        <v>546</v>
      </c>
      <c r="G9" t="s">
        <v>547</v>
      </c>
      <c r="H9" t="s">
        <v>531</v>
      </c>
      <c r="I9" t="s">
        <v>548</v>
      </c>
      <c r="J9" s="36" t="s">
        <v>4044</v>
      </c>
      <c r="K9" t="s">
        <v>147</v>
      </c>
      <c r="L9">
        <v>39</v>
      </c>
      <c r="M9">
        <v>9.1999999999999993</v>
      </c>
      <c r="N9">
        <f t="shared" si="1"/>
        <v>358.79999999999995</v>
      </c>
      <c r="Q9" t="s">
        <v>546</v>
      </c>
    </row>
    <row r="10" spans="1:17" ht="30" x14ac:dyDescent="0.25">
      <c r="A10">
        <v>9</v>
      </c>
      <c r="B10" s="41">
        <v>44561</v>
      </c>
      <c r="C10">
        <v>77</v>
      </c>
      <c r="D10" s="41">
        <f t="shared" si="0"/>
        <v>44638</v>
      </c>
      <c r="E10" t="s">
        <v>549</v>
      </c>
      <c r="F10" t="s">
        <v>550</v>
      </c>
      <c r="G10" t="s">
        <v>482</v>
      </c>
      <c r="H10" t="s">
        <v>531</v>
      </c>
      <c r="I10" t="s">
        <v>551</v>
      </c>
      <c r="J10" s="36" t="s">
        <v>4044</v>
      </c>
      <c r="K10" t="s">
        <v>115</v>
      </c>
      <c r="L10">
        <v>10</v>
      </c>
      <c r="M10">
        <v>9.1999999999999993</v>
      </c>
      <c r="N10">
        <f t="shared" si="1"/>
        <v>92</v>
      </c>
      <c r="Q10" t="s">
        <v>550</v>
      </c>
    </row>
    <row r="11" spans="1:17" x14ac:dyDescent="0.25">
      <c r="A11">
        <v>10</v>
      </c>
      <c r="B11" s="41">
        <v>44561</v>
      </c>
      <c r="C11">
        <v>93</v>
      </c>
      <c r="D11" s="41">
        <f t="shared" si="0"/>
        <v>44654</v>
      </c>
      <c r="E11" t="s">
        <v>552</v>
      </c>
      <c r="F11" t="s">
        <v>553</v>
      </c>
      <c r="G11" t="s">
        <v>554</v>
      </c>
      <c r="H11" t="s">
        <v>531</v>
      </c>
      <c r="I11" t="s">
        <v>555</v>
      </c>
      <c r="J11" s="36" t="s">
        <v>4045</v>
      </c>
      <c r="K11" t="s">
        <v>126</v>
      </c>
      <c r="L11">
        <v>74</v>
      </c>
      <c r="M11">
        <v>12.75</v>
      </c>
      <c r="N11">
        <f t="shared" si="1"/>
        <v>943.5</v>
      </c>
      <c r="Q11" t="s">
        <v>553</v>
      </c>
    </row>
    <row r="12" spans="1:17" x14ac:dyDescent="0.25">
      <c r="A12">
        <v>11</v>
      </c>
      <c r="B12" s="41">
        <v>44561</v>
      </c>
      <c r="C12">
        <v>49</v>
      </c>
      <c r="D12" s="41">
        <f t="shared" si="0"/>
        <v>44610</v>
      </c>
      <c r="E12" t="s">
        <v>556</v>
      </c>
      <c r="F12" t="s">
        <v>557</v>
      </c>
      <c r="G12" t="s">
        <v>558</v>
      </c>
      <c r="H12" t="s">
        <v>518</v>
      </c>
      <c r="I12" t="s">
        <v>559</v>
      </c>
      <c r="J12" s="36" t="s">
        <v>4046</v>
      </c>
      <c r="K12" t="s">
        <v>147</v>
      </c>
      <c r="L12">
        <v>14</v>
      </c>
      <c r="M12">
        <v>9.65</v>
      </c>
      <c r="N12">
        <f t="shared" si="1"/>
        <v>135.1</v>
      </c>
      <c r="Q12" t="s">
        <v>557</v>
      </c>
    </row>
    <row r="13" spans="1:17" x14ac:dyDescent="0.25">
      <c r="A13">
        <v>12</v>
      </c>
      <c r="B13" s="41">
        <v>44561</v>
      </c>
      <c r="C13">
        <v>46</v>
      </c>
      <c r="D13" s="41">
        <f t="shared" si="0"/>
        <v>44607</v>
      </c>
      <c r="E13" t="s">
        <v>560</v>
      </c>
      <c r="F13" t="s">
        <v>561</v>
      </c>
      <c r="G13" t="s">
        <v>562</v>
      </c>
      <c r="H13" t="s">
        <v>531</v>
      </c>
      <c r="I13" t="s">
        <v>563</v>
      </c>
      <c r="J13" s="36" t="s">
        <v>4047</v>
      </c>
      <c r="K13" t="s">
        <v>145</v>
      </c>
      <c r="L13">
        <v>33</v>
      </c>
      <c r="M13">
        <v>40</v>
      </c>
      <c r="N13">
        <f t="shared" si="1"/>
        <v>1320</v>
      </c>
      <c r="Q13" t="s">
        <v>561</v>
      </c>
    </row>
    <row r="14" spans="1:17" x14ac:dyDescent="0.25">
      <c r="A14">
        <v>13</v>
      </c>
      <c r="B14" s="41">
        <v>44561</v>
      </c>
      <c r="C14">
        <v>80</v>
      </c>
      <c r="D14" s="41">
        <f t="shared" si="0"/>
        <v>44641</v>
      </c>
      <c r="E14" t="s">
        <v>564</v>
      </c>
      <c r="F14" t="s">
        <v>565</v>
      </c>
      <c r="G14" t="s">
        <v>566</v>
      </c>
      <c r="H14" t="s">
        <v>518</v>
      </c>
      <c r="I14" t="s">
        <v>567</v>
      </c>
      <c r="J14" s="36" t="s">
        <v>4043</v>
      </c>
      <c r="K14" t="s">
        <v>135</v>
      </c>
      <c r="L14">
        <v>21</v>
      </c>
      <c r="M14">
        <v>46</v>
      </c>
      <c r="N14">
        <f t="shared" si="1"/>
        <v>966</v>
      </c>
      <c r="Q14" t="s">
        <v>565</v>
      </c>
    </row>
    <row r="15" spans="1:17" x14ac:dyDescent="0.25">
      <c r="A15">
        <v>14</v>
      </c>
      <c r="B15" s="41">
        <v>44561</v>
      </c>
      <c r="C15">
        <v>68</v>
      </c>
      <c r="D15" s="41">
        <f t="shared" si="0"/>
        <v>44629</v>
      </c>
      <c r="E15" t="s">
        <v>568</v>
      </c>
      <c r="F15" t="s">
        <v>569</v>
      </c>
      <c r="G15" t="s">
        <v>570</v>
      </c>
      <c r="H15" t="s">
        <v>531</v>
      </c>
      <c r="I15" t="s">
        <v>571</v>
      </c>
      <c r="J15" s="36" t="s">
        <v>4045</v>
      </c>
      <c r="K15" t="s">
        <v>126</v>
      </c>
      <c r="L15">
        <v>28</v>
      </c>
      <c r="M15">
        <v>12.75</v>
      </c>
      <c r="N15">
        <f t="shared" si="1"/>
        <v>357</v>
      </c>
      <c r="Q15" t="s">
        <v>569</v>
      </c>
    </row>
    <row r="16" spans="1:17" x14ac:dyDescent="0.25">
      <c r="A16">
        <v>15</v>
      </c>
      <c r="B16" s="41">
        <v>44561</v>
      </c>
      <c r="C16">
        <v>10</v>
      </c>
      <c r="D16" s="41">
        <f t="shared" si="0"/>
        <v>44571</v>
      </c>
      <c r="E16" t="s">
        <v>572</v>
      </c>
      <c r="F16" t="s">
        <v>573</v>
      </c>
      <c r="G16" t="s">
        <v>574</v>
      </c>
      <c r="H16" t="s">
        <v>531</v>
      </c>
      <c r="I16" t="s">
        <v>575</v>
      </c>
      <c r="J16" s="36" t="s">
        <v>4038</v>
      </c>
      <c r="K16" t="s">
        <v>124</v>
      </c>
      <c r="L16">
        <v>51</v>
      </c>
      <c r="M16">
        <v>3.5</v>
      </c>
      <c r="N16">
        <f t="shared" si="1"/>
        <v>178.5</v>
      </c>
      <c r="Q16" t="s">
        <v>573</v>
      </c>
    </row>
    <row r="17" spans="1:17" x14ac:dyDescent="0.25">
      <c r="A17">
        <v>16</v>
      </c>
      <c r="B17" s="41">
        <v>44561</v>
      </c>
      <c r="C17">
        <v>99</v>
      </c>
      <c r="D17" s="41">
        <f t="shared" si="0"/>
        <v>44660</v>
      </c>
      <c r="E17" t="s">
        <v>576</v>
      </c>
      <c r="F17" t="s">
        <v>577</v>
      </c>
      <c r="G17" t="s">
        <v>578</v>
      </c>
      <c r="H17" t="s">
        <v>531</v>
      </c>
      <c r="I17" t="s">
        <v>579</v>
      </c>
      <c r="J17" s="36" t="s">
        <v>4048</v>
      </c>
      <c r="K17" t="s">
        <v>121</v>
      </c>
      <c r="L17">
        <v>13</v>
      </c>
      <c r="M17">
        <v>2.99</v>
      </c>
      <c r="N17">
        <f t="shared" si="1"/>
        <v>38.870000000000005</v>
      </c>
      <c r="Q17" t="s">
        <v>577</v>
      </c>
    </row>
    <row r="18" spans="1:17" x14ac:dyDescent="0.25">
      <c r="A18">
        <v>17</v>
      </c>
      <c r="B18" s="41">
        <v>44561</v>
      </c>
      <c r="C18">
        <v>25</v>
      </c>
      <c r="D18" s="41">
        <f t="shared" si="0"/>
        <v>44586</v>
      </c>
      <c r="E18" t="s">
        <v>580</v>
      </c>
      <c r="F18" t="s">
        <v>581</v>
      </c>
      <c r="G18" t="s">
        <v>242</v>
      </c>
      <c r="H18" t="s">
        <v>531</v>
      </c>
      <c r="I18" t="s">
        <v>582</v>
      </c>
      <c r="J18" s="36" t="s">
        <v>4043</v>
      </c>
      <c r="K18" t="s">
        <v>139</v>
      </c>
      <c r="L18">
        <v>48</v>
      </c>
      <c r="M18">
        <v>46</v>
      </c>
      <c r="N18">
        <f t="shared" si="1"/>
        <v>2208</v>
      </c>
      <c r="Q18" t="s">
        <v>581</v>
      </c>
    </row>
    <row r="19" spans="1:17" x14ac:dyDescent="0.25">
      <c r="A19">
        <v>18</v>
      </c>
      <c r="B19" s="41">
        <v>44561</v>
      </c>
      <c r="C19">
        <v>35</v>
      </c>
      <c r="D19" s="41">
        <f t="shared" si="0"/>
        <v>44596</v>
      </c>
      <c r="E19" t="s">
        <v>583</v>
      </c>
      <c r="F19" t="s">
        <v>584</v>
      </c>
      <c r="G19" t="s">
        <v>585</v>
      </c>
      <c r="H19" t="s">
        <v>518</v>
      </c>
      <c r="I19" t="s">
        <v>586</v>
      </c>
      <c r="J19" s="36" t="s">
        <v>4042</v>
      </c>
      <c r="K19" t="s">
        <v>115</v>
      </c>
      <c r="L19">
        <v>32</v>
      </c>
      <c r="M19">
        <v>18</v>
      </c>
      <c r="N19">
        <f t="shared" si="1"/>
        <v>576</v>
      </c>
      <c r="Q19" t="s">
        <v>584</v>
      </c>
    </row>
    <row r="20" spans="1:17" x14ac:dyDescent="0.25">
      <c r="A20">
        <v>19</v>
      </c>
      <c r="B20" s="41">
        <v>44561</v>
      </c>
      <c r="C20">
        <v>14</v>
      </c>
      <c r="D20" s="41">
        <f t="shared" si="0"/>
        <v>44575</v>
      </c>
      <c r="E20" t="s">
        <v>587</v>
      </c>
      <c r="F20" t="s">
        <v>588</v>
      </c>
      <c r="G20" t="s">
        <v>589</v>
      </c>
      <c r="H20" t="s">
        <v>531</v>
      </c>
      <c r="I20" t="s">
        <v>590</v>
      </c>
      <c r="J20" s="36" t="s">
        <v>4048</v>
      </c>
      <c r="K20" t="s">
        <v>121</v>
      </c>
      <c r="L20">
        <v>28</v>
      </c>
      <c r="M20">
        <v>2.99</v>
      </c>
      <c r="N20">
        <f t="shared" si="1"/>
        <v>83.72</v>
      </c>
      <c r="Q20" t="s">
        <v>588</v>
      </c>
    </row>
    <row r="21" spans="1:17" ht="30" x14ac:dyDescent="0.25">
      <c r="A21">
        <v>20</v>
      </c>
      <c r="B21" s="41">
        <v>44561</v>
      </c>
      <c r="C21">
        <v>52</v>
      </c>
      <c r="D21" s="41">
        <f t="shared" si="0"/>
        <v>44613</v>
      </c>
      <c r="E21" t="s">
        <v>591</v>
      </c>
      <c r="F21" t="s">
        <v>592</v>
      </c>
      <c r="G21" t="s">
        <v>593</v>
      </c>
      <c r="H21" t="s">
        <v>518</v>
      </c>
      <c r="I21" t="s">
        <v>594</v>
      </c>
      <c r="J21" s="36" t="s">
        <v>4044</v>
      </c>
      <c r="K21" t="s">
        <v>119</v>
      </c>
      <c r="L21">
        <v>65</v>
      </c>
      <c r="M21">
        <v>9.1999999999999993</v>
      </c>
      <c r="N21">
        <f t="shared" si="1"/>
        <v>598</v>
      </c>
      <c r="Q21" t="s">
        <v>592</v>
      </c>
    </row>
    <row r="22" spans="1:17" x14ac:dyDescent="0.25">
      <c r="A22">
        <v>21</v>
      </c>
      <c r="B22" s="41">
        <v>44561</v>
      </c>
      <c r="C22">
        <v>80</v>
      </c>
      <c r="D22" s="41">
        <f t="shared" si="0"/>
        <v>44641</v>
      </c>
      <c r="E22" t="s">
        <v>595</v>
      </c>
      <c r="F22" t="s">
        <v>596</v>
      </c>
      <c r="G22" t="s">
        <v>185</v>
      </c>
      <c r="H22" t="s">
        <v>518</v>
      </c>
      <c r="I22" t="s">
        <v>597</v>
      </c>
      <c r="J22" s="36" t="s">
        <v>4049</v>
      </c>
      <c r="K22" t="s">
        <v>114</v>
      </c>
      <c r="L22">
        <v>67</v>
      </c>
      <c r="M22">
        <v>22</v>
      </c>
      <c r="N22">
        <f t="shared" si="1"/>
        <v>1474</v>
      </c>
      <c r="Q22" t="s">
        <v>596</v>
      </c>
    </row>
    <row r="23" spans="1:17" x14ac:dyDescent="0.25">
      <c r="A23">
        <v>22</v>
      </c>
      <c r="B23" s="41">
        <v>44561</v>
      </c>
      <c r="C23">
        <v>65</v>
      </c>
      <c r="D23" s="41">
        <f t="shared" si="0"/>
        <v>44626</v>
      </c>
      <c r="E23" t="s">
        <v>598</v>
      </c>
      <c r="F23" t="s">
        <v>599</v>
      </c>
      <c r="G23" t="s">
        <v>128</v>
      </c>
      <c r="H23" t="s">
        <v>531</v>
      </c>
      <c r="I23" t="s">
        <v>600</v>
      </c>
      <c r="J23" s="36" t="s">
        <v>4050</v>
      </c>
      <c r="K23" t="s">
        <v>144</v>
      </c>
      <c r="L23">
        <v>60</v>
      </c>
      <c r="M23">
        <v>25</v>
      </c>
      <c r="N23">
        <f t="shared" si="1"/>
        <v>1500</v>
      </c>
      <c r="Q23" t="s">
        <v>599</v>
      </c>
    </row>
    <row r="24" spans="1:17" x14ac:dyDescent="0.25">
      <c r="A24">
        <v>23</v>
      </c>
      <c r="B24" s="41">
        <v>44561</v>
      </c>
      <c r="C24">
        <v>57</v>
      </c>
      <c r="D24" s="41">
        <f t="shared" si="0"/>
        <v>44618</v>
      </c>
      <c r="E24" t="s">
        <v>601</v>
      </c>
      <c r="F24" t="s">
        <v>602</v>
      </c>
      <c r="G24" t="s">
        <v>488</v>
      </c>
      <c r="H24" t="s">
        <v>531</v>
      </c>
      <c r="I24" t="s">
        <v>603</v>
      </c>
      <c r="J24" s="36" t="s">
        <v>4048</v>
      </c>
      <c r="K24" t="s">
        <v>146</v>
      </c>
      <c r="L24">
        <v>100</v>
      </c>
      <c r="M24">
        <v>2.99</v>
      </c>
      <c r="N24">
        <f t="shared" si="1"/>
        <v>299</v>
      </c>
      <c r="Q24" t="s">
        <v>602</v>
      </c>
    </row>
    <row r="25" spans="1:17" x14ac:dyDescent="0.25">
      <c r="A25">
        <v>24</v>
      </c>
      <c r="B25" s="41">
        <v>44561</v>
      </c>
      <c r="C25">
        <v>88</v>
      </c>
      <c r="D25" s="41">
        <f t="shared" si="0"/>
        <v>44649</v>
      </c>
      <c r="E25" t="s">
        <v>604</v>
      </c>
      <c r="F25" t="s">
        <v>605</v>
      </c>
      <c r="G25" t="s">
        <v>293</v>
      </c>
      <c r="H25" t="s">
        <v>531</v>
      </c>
      <c r="I25" t="s">
        <v>606</v>
      </c>
      <c r="J25" s="36" t="s">
        <v>4043</v>
      </c>
      <c r="K25" t="s">
        <v>146</v>
      </c>
      <c r="L25">
        <v>21</v>
      </c>
      <c r="M25">
        <v>46</v>
      </c>
      <c r="N25">
        <f t="shared" si="1"/>
        <v>966</v>
      </c>
      <c r="Q25" t="s">
        <v>605</v>
      </c>
    </row>
    <row r="26" spans="1:17" x14ac:dyDescent="0.25">
      <c r="A26">
        <v>25</v>
      </c>
      <c r="B26" s="41">
        <v>44561</v>
      </c>
      <c r="C26">
        <v>96</v>
      </c>
      <c r="D26" s="41">
        <f t="shared" si="0"/>
        <v>44657</v>
      </c>
      <c r="E26" t="s">
        <v>607</v>
      </c>
      <c r="F26" t="s">
        <v>608</v>
      </c>
      <c r="G26" t="s">
        <v>609</v>
      </c>
      <c r="H26" t="s">
        <v>531</v>
      </c>
      <c r="I26" t="s">
        <v>610</v>
      </c>
      <c r="J26" s="36" t="s">
        <v>4045</v>
      </c>
      <c r="K26" t="s">
        <v>139</v>
      </c>
      <c r="L26">
        <v>69</v>
      </c>
      <c r="M26">
        <v>12.75</v>
      </c>
      <c r="N26">
        <f t="shared" si="1"/>
        <v>879.75</v>
      </c>
      <c r="Q26" t="s">
        <v>608</v>
      </c>
    </row>
    <row r="27" spans="1:17" x14ac:dyDescent="0.25">
      <c r="A27">
        <v>26</v>
      </c>
      <c r="B27" s="41">
        <v>44561</v>
      </c>
      <c r="C27">
        <v>5</v>
      </c>
      <c r="D27" s="41">
        <f t="shared" si="0"/>
        <v>44566</v>
      </c>
      <c r="E27" t="s">
        <v>611</v>
      </c>
      <c r="F27" t="s">
        <v>612</v>
      </c>
      <c r="G27" t="s">
        <v>613</v>
      </c>
      <c r="H27" t="s">
        <v>518</v>
      </c>
      <c r="I27" t="s">
        <v>614</v>
      </c>
      <c r="J27" s="36" t="s">
        <v>4051</v>
      </c>
      <c r="K27" t="s">
        <v>126</v>
      </c>
      <c r="L27">
        <v>25</v>
      </c>
      <c r="M27">
        <v>34.799999999999997</v>
      </c>
      <c r="N27">
        <f t="shared" si="1"/>
        <v>869.99999999999989</v>
      </c>
      <c r="Q27" t="s">
        <v>612</v>
      </c>
    </row>
    <row r="28" spans="1:17" x14ac:dyDescent="0.25">
      <c r="A28">
        <v>27</v>
      </c>
      <c r="B28" s="41">
        <v>44561</v>
      </c>
      <c r="C28">
        <v>41</v>
      </c>
      <c r="D28" s="41">
        <f t="shared" si="0"/>
        <v>44602</v>
      </c>
      <c r="E28" t="s">
        <v>615</v>
      </c>
      <c r="F28" t="s">
        <v>616</v>
      </c>
      <c r="G28" t="s">
        <v>617</v>
      </c>
      <c r="H28" t="s">
        <v>531</v>
      </c>
      <c r="I28" t="s">
        <v>242</v>
      </c>
      <c r="J28" s="36" t="s">
        <v>4052</v>
      </c>
      <c r="K28" t="s">
        <v>114</v>
      </c>
      <c r="L28">
        <v>19</v>
      </c>
      <c r="M28">
        <v>19.5</v>
      </c>
      <c r="N28">
        <f t="shared" si="1"/>
        <v>370.5</v>
      </c>
      <c r="Q28" t="s">
        <v>616</v>
      </c>
    </row>
    <row r="29" spans="1:17" x14ac:dyDescent="0.25">
      <c r="A29">
        <v>28</v>
      </c>
      <c r="B29" s="41">
        <v>44561</v>
      </c>
      <c r="C29">
        <v>10</v>
      </c>
      <c r="D29" s="41">
        <f t="shared" si="0"/>
        <v>44571</v>
      </c>
      <c r="E29" t="s">
        <v>618</v>
      </c>
      <c r="F29" t="s">
        <v>619</v>
      </c>
      <c r="G29" t="s">
        <v>620</v>
      </c>
      <c r="H29" t="s">
        <v>531</v>
      </c>
      <c r="I29" t="s">
        <v>621</v>
      </c>
      <c r="J29" s="36" t="s">
        <v>4047</v>
      </c>
      <c r="K29" t="s">
        <v>115</v>
      </c>
      <c r="L29">
        <v>94</v>
      </c>
      <c r="M29">
        <v>40</v>
      </c>
      <c r="N29">
        <f t="shared" si="1"/>
        <v>3760</v>
      </c>
      <c r="Q29" t="s">
        <v>619</v>
      </c>
    </row>
    <row r="30" spans="1:17" x14ac:dyDescent="0.25">
      <c r="A30">
        <v>29</v>
      </c>
      <c r="B30" s="41">
        <v>44561</v>
      </c>
      <c r="C30">
        <v>100</v>
      </c>
      <c r="D30" s="41">
        <f t="shared" si="0"/>
        <v>44661</v>
      </c>
      <c r="E30" t="s">
        <v>622</v>
      </c>
      <c r="F30" t="s">
        <v>226</v>
      </c>
      <c r="G30" t="s">
        <v>393</v>
      </c>
      <c r="H30" t="s">
        <v>531</v>
      </c>
      <c r="I30" t="s">
        <v>623</v>
      </c>
      <c r="J30" s="36" t="s">
        <v>4039</v>
      </c>
      <c r="K30" t="s">
        <v>115</v>
      </c>
      <c r="L30">
        <v>20</v>
      </c>
      <c r="M30">
        <v>14</v>
      </c>
      <c r="N30">
        <f t="shared" si="1"/>
        <v>280</v>
      </c>
      <c r="Q30" t="s">
        <v>226</v>
      </c>
    </row>
    <row r="31" spans="1:17" ht="30" x14ac:dyDescent="0.25">
      <c r="A31">
        <v>30</v>
      </c>
      <c r="B31" s="41">
        <v>44561</v>
      </c>
      <c r="C31">
        <v>32</v>
      </c>
      <c r="D31" s="41">
        <f t="shared" si="0"/>
        <v>44593</v>
      </c>
      <c r="E31" t="s">
        <v>624</v>
      </c>
      <c r="F31" t="s">
        <v>625</v>
      </c>
      <c r="G31" t="s">
        <v>626</v>
      </c>
      <c r="H31" t="s">
        <v>531</v>
      </c>
      <c r="I31" t="s">
        <v>628</v>
      </c>
      <c r="J31" s="36" t="s">
        <v>4044</v>
      </c>
      <c r="K31" t="s">
        <v>147</v>
      </c>
      <c r="L31">
        <v>65</v>
      </c>
      <c r="M31">
        <v>9.1999999999999993</v>
      </c>
      <c r="N31">
        <f t="shared" si="1"/>
        <v>598</v>
      </c>
      <c r="Q31" t="s">
        <v>625</v>
      </c>
    </row>
    <row r="32" spans="1:17" x14ac:dyDescent="0.25">
      <c r="A32">
        <v>31</v>
      </c>
      <c r="B32" s="41">
        <v>44561</v>
      </c>
      <c r="C32">
        <v>31</v>
      </c>
      <c r="D32" s="41">
        <f t="shared" si="0"/>
        <v>44592</v>
      </c>
      <c r="E32" t="s">
        <v>629</v>
      </c>
      <c r="F32" t="s">
        <v>630</v>
      </c>
      <c r="G32" t="s">
        <v>631</v>
      </c>
      <c r="H32" t="s">
        <v>518</v>
      </c>
      <c r="I32" t="s">
        <v>632</v>
      </c>
      <c r="J32" s="36" t="s">
        <v>4053</v>
      </c>
      <c r="K32" t="s">
        <v>145</v>
      </c>
      <c r="L32">
        <v>23</v>
      </c>
      <c r="M32">
        <v>10</v>
      </c>
      <c r="N32">
        <f t="shared" si="1"/>
        <v>230</v>
      </c>
      <c r="Q32" t="s">
        <v>630</v>
      </c>
    </row>
    <row r="33" spans="1:17" x14ac:dyDescent="0.25">
      <c r="A33">
        <v>32</v>
      </c>
      <c r="B33" s="41">
        <v>44561</v>
      </c>
      <c r="C33">
        <v>89</v>
      </c>
      <c r="D33" s="41">
        <f t="shared" si="0"/>
        <v>44650</v>
      </c>
      <c r="E33" t="s">
        <v>633</v>
      </c>
      <c r="F33" t="s">
        <v>634</v>
      </c>
      <c r="G33" t="s">
        <v>480</v>
      </c>
      <c r="H33" t="s">
        <v>518</v>
      </c>
      <c r="I33" t="s">
        <v>635</v>
      </c>
      <c r="J33" s="36" t="s">
        <v>4054</v>
      </c>
      <c r="K33" t="s">
        <v>129</v>
      </c>
      <c r="L33">
        <v>21</v>
      </c>
      <c r="M33">
        <v>21.35</v>
      </c>
      <c r="N33">
        <f t="shared" si="1"/>
        <v>448.35</v>
      </c>
      <c r="Q33" t="s">
        <v>634</v>
      </c>
    </row>
    <row r="34" spans="1:17" x14ac:dyDescent="0.25">
      <c r="A34">
        <v>33</v>
      </c>
      <c r="B34" s="41">
        <v>44561</v>
      </c>
      <c r="C34">
        <v>6</v>
      </c>
      <c r="D34" s="41">
        <f t="shared" si="0"/>
        <v>44567</v>
      </c>
      <c r="E34" t="s">
        <v>636</v>
      </c>
      <c r="F34" t="s">
        <v>637</v>
      </c>
      <c r="G34" t="s">
        <v>324</v>
      </c>
      <c r="H34" t="s">
        <v>531</v>
      </c>
      <c r="I34" t="s">
        <v>371</v>
      </c>
      <c r="J34" s="36" t="s">
        <v>4046</v>
      </c>
      <c r="K34" t="s">
        <v>142</v>
      </c>
      <c r="L34">
        <v>74</v>
      </c>
      <c r="M34">
        <v>9.65</v>
      </c>
      <c r="N34">
        <f t="shared" si="1"/>
        <v>714.1</v>
      </c>
      <c r="Q34" t="s">
        <v>637</v>
      </c>
    </row>
    <row r="35" spans="1:17" x14ac:dyDescent="0.25">
      <c r="A35">
        <v>34</v>
      </c>
      <c r="B35" s="41">
        <v>44561</v>
      </c>
      <c r="C35">
        <v>55</v>
      </c>
      <c r="D35" s="41">
        <f t="shared" si="0"/>
        <v>44616</v>
      </c>
      <c r="E35" t="s">
        <v>639</v>
      </c>
      <c r="F35" t="s">
        <v>640</v>
      </c>
      <c r="G35" t="s">
        <v>641</v>
      </c>
      <c r="H35" t="s">
        <v>518</v>
      </c>
      <c r="I35" t="s">
        <v>642</v>
      </c>
      <c r="J35" s="36" t="s">
        <v>4055</v>
      </c>
      <c r="K35" t="s">
        <v>142</v>
      </c>
      <c r="L35">
        <v>90</v>
      </c>
      <c r="M35">
        <v>18.399999999999999</v>
      </c>
      <c r="N35">
        <f t="shared" si="1"/>
        <v>1655.9999999999998</v>
      </c>
      <c r="Q35" t="s">
        <v>640</v>
      </c>
    </row>
    <row r="36" spans="1:17" x14ac:dyDescent="0.25">
      <c r="A36">
        <v>35</v>
      </c>
      <c r="B36" s="41">
        <v>44561</v>
      </c>
      <c r="C36">
        <v>68</v>
      </c>
      <c r="D36" s="41">
        <f t="shared" si="0"/>
        <v>44629</v>
      </c>
      <c r="E36" t="s">
        <v>643</v>
      </c>
      <c r="F36" t="s">
        <v>644</v>
      </c>
      <c r="G36" t="s">
        <v>645</v>
      </c>
      <c r="H36" t="s">
        <v>518</v>
      </c>
      <c r="I36" t="s">
        <v>646</v>
      </c>
      <c r="J36" s="36" t="s">
        <v>4055</v>
      </c>
      <c r="K36" t="s">
        <v>142</v>
      </c>
      <c r="L36">
        <v>26</v>
      </c>
      <c r="M36">
        <v>18.399999999999999</v>
      </c>
      <c r="N36">
        <f t="shared" si="1"/>
        <v>478.4</v>
      </c>
      <c r="Q36" t="s">
        <v>644</v>
      </c>
    </row>
    <row r="37" spans="1:17" x14ac:dyDescent="0.25">
      <c r="A37">
        <v>36</v>
      </c>
      <c r="B37" s="41">
        <v>44561</v>
      </c>
      <c r="C37">
        <v>56</v>
      </c>
      <c r="D37" s="41">
        <f t="shared" si="0"/>
        <v>44617</v>
      </c>
      <c r="E37" t="s">
        <v>647</v>
      </c>
      <c r="F37" t="s">
        <v>648</v>
      </c>
      <c r="G37" t="s">
        <v>649</v>
      </c>
      <c r="H37" t="s">
        <v>518</v>
      </c>
      <c r="I37" t="s">
        <v>650</v>
      </c>
      <c r="J37" s="36" t="s">
        <v>4046</v>
      </c>
      <c r="K37" t="s">
        <v>139</v>
      </c>
      <c r="L37">
        <v>70</v>
      </c>
      <c r="M37">
        <v>9.65</v>
      </c>
      <c r="N37">
        <f t="shared" si="1"/>
        <v>675.5</v>
      </c>
      <c r="Q37" t="s">
        <v>648</v>
      </c>
    </row>
    <row r="38" spans="1:17" x14ac:dyDescent="0.25">
      <c r="A38">
        <v>37</v>
      </c>
      <c r="B38" s="41">
        <v>44561</v>
      </c>
      <c r="C38">
        <v>79</v>
      </c>
      <c r="D38" s="41">
        <f t="shared" si="0"/>
        <v>44640</v>
      </c>
      <c r="E38" t="s">
        <v>651</v>
      </c>
      <c r="F38" t="s">
        <v>652</v>
      </c>
      <c r="G38" t="s">
        <v>214</v>
      </c>
      <c r="H38" t="s">
        <v>518</v>
      </c>
      <c r="I38" t="s">
        <v>653</v>
      </c>
      <c r="J38" s="36" t="s">
        <v>4039</v>
      </c>
      <c r="K38" t="s">
        <v>147</v>
      </c>
      <c r="L38">
        <v>90</v>
      </c>
      <c r="M38">
        <v>14</v>
      </c>
      <c r="N38">
        <f t="shared" si="1"/>
        <v>1260</v>
      </c>
      <c r="Q38" t="s">
        <v>652</v>
      </c>
    </row>
    <row r="39" spans="1:17" x14ac:dyDescent="0.25">
      <c r="A39">
        <v>38</v>
      </c>
      <c r="B39" s="41">
        <v>44561</v>
      </c>
      <c r="C39">
        <v>42</v>
      </c>
      <c r="D39" s="41">
        <f t="shared" si="0"/>
        <v>44603</v>
      </c>
      <c r="E39" t="s">
        <v>654</v>
      </c>
      <c r="F39" t="s">
        <v>655</v>
      </c>
      <c r="G39" t="s">
        <v>337</v>
      </c>
      <c r="H39" t="s">
        <v>531</v>
      </c>
      <c r="I39" t="s">
        <v>656</v>
      </c>
      <c r="J39" s="36" t="s">
        <v>4056</v>
      </c>
      <c r="K39" t="s">
        <v>129</v>
      </c>
      <c r="L39">
        <v>88</v>
      </c>
      <c r="M39">
        <v>81</v>
      </c>
      <c r="N39">
        <f t="shared" si="1"/>
        <v>7128</v>
      </c>
      <c r="Q39" t="s">
        <v>655</v>
      </c>
    </row>
    <row r="40" spans="1:17" x14ac:dyDescent="0.25">
      <c r="A40">
        <v>39</v>
      </c>
      <c r="B40" s="41">
        <v>44561</v>
      </c>
      <c r="C40">
        <v>50</v>
      </c>
      <c r="D40" s="41">
        <f t="shared" si="0"/>
        <v>44611</v>
      </c>
      <c r="E40" t="s">
        <v>657</v>
      </c>
      <c r="F40" t="s">
        <v>374</v>
      </c>
      <c r="G40" t="s">
        <v>658</v>
      </c>
      <c r="H40" t="s">
        <v>518</v>
      </c>
      <c r="I40" t="s">
        <v>659</v>
      </c>
      <c r="J40" s="36" t="s">
        <v>4057</v>
      </c>
      <c r="K40" t="s">
        <v>118</v>
      </c>
      <c r="L40">
        <v>38</v>
      </c>
      <c r="M40">
        <v>7</v>
      </c>
      <c r="N40">
        <f t="shared" si="1"/>
        <v>266</v>
      </c>
      <c r="Q40" t="s">
        <v>374</v>
      </c>
    </row>
    <row r="41" spans="1:17" x14ac:dyDescent="0.25">
      <c r="A41">
        <v>40</v>
      </c>
      <c r="B41" s="41">
        <v>44561</v>
      </c>
      <c r="C41">
        <v>5</v>
      </c>
      <c r="D41" s="41">
        <f t="shared" si="0"/>
        <v>44566</v>
      </c>
      <c r="E41" t="s">
        <v>660</v>
      </c>
      <c r="F41" t="s">
        <v>661</v>
      </c>
      <c r="G41" t="s">
        <v>662</v>
      </c>
      <c r="H41" t="s">
        <v>531</v>
      </c>
      <c r="I41" t="s">
        <v>663</v>
      </c>
      <c r="J41" s="36" t="s">
        <v>4058</v>
      </c>
      <c r="K41" t="s">
        <v>145</v>
      </c>
      <c r="L41">
        <v>59</v>
      </c>
      <c r="M41">
        <v>10</v>
      </c>
      <c r="N41">
        <f t="shared" si="1"/>
        <v>590</v>
      </c>
      <c r="Q41" t="s">
        <v>661</v>
      </c>
    </row>
    <row r="42" spans="1:17" x14ac:dyDescent="0.25">
      <c r="A42">
        <v>41</v>
      </c>
      <c r="B42" s="41">
        <v>44561</v>
      </c>
      <c r="C42">
        <v>85</v>
      </c>
      <c r="D42" s="41">
        <f t="shared" si="0"/>
        <v>44646</v>
      </c>
      <c r="E42" t="s">
        <v>664</v>
      </c>
      <c r="F42" t="s">
        <v>665</v>
      </c>
      <c r="G42" t="s">
        <v>666</v>
      </c>
      <c r="H42" t="s">
        <v>518</v>
      </c>
      <c r="I42" t="s">
        <v>667</v>
      </c>
      <c r="J42" s="36" t="s">
        <v>4047</v>
      </c>
      <c r="K42" t="s">
        <v>129</v>
      </c>
      <c r="L42">
        <v>33</v>
      </c>
      <c r="M42">
        <v>40</v>
      </c>
      <c r="N42">
        <f t="shared" si="1"/>
        <v>1320</v>
      </c>
      <c r="Q42" t="s">
        <v>665</v>
      </c>
    </row>
    <row r="43" spans="1:17" x14ac:dyDescent="0.25">
      <c r="A43">
        <v>42</v>
      </c>
      <c r="B43" s="41">
        <v>44561</v>
      </c>
      <c r="C43">
        <v>55</v>
      </c>
      <c r="D43" s="41">
        <f t="shared" si="0"/>
        <v>44616</v>
      </c>
      <c r="E43" t="s">
        <v>668</v>
      </c>
      <c r="F43" t="s">
        <v>669</v>
      </c>
      <c r="G43" t="s">
        <v>670</v>
      </c>
      <c r="H43" t="s">
        <v>531</v>
      </c>
      <c r="I43" t="s">
        <v>671</v>
      </c>
      <c r="J43" s="36" t="s">
        <v>4059</v>
      </c>
      <c r="K43" t="s">
        <v>126</v>
      </c>
      <c r="L43">
        <v>40</v>
      </c>
      <c r="M43">
        <v>38</v>
      </c>
      <c r="N43">
        <f t="shared" si="1"/>
        <v>1520</v>
      </c>
      <c r="Q43" t="s">
        <v>669</v>
      </c>
    </row>
    <row r="44" spans="1:17" x14ac:dyDescent="0.25">
      <c r="A44">
        <v>43</v>
      </c>
      <c r="B44" s="41">
        <v>44561</v>
      </c>
      <c r="C44">
        <v>80</v>
      </c>
      <c r="D44" s="41">
        <f t="shared" si="0"/>
        <v>44641</v>
      </c>
      <c r="E44" t="s">
        <v>672</v>
      </c>
      <c r="F44" t="s">
        <v>673</v>
      </c>
      <c r="G44" t="s">
        <v>675</v>
      </c>
      <c r="H44" t="s">
        <v>518</v>
      </c>
      <c r="I44" t="s">
        <v>676</v>
      </c>
      <c r="J44" s="36" t="s">
        <v>4059</v>
      </c>
      <c r="K44" t="s">
        <v>114</v>
      </c>
      <c r="L44">
        <v>58</v>
      </c>
      <c r="M44">
        <v>38</v>
      </c>
      <c r="N44">
        <f t="shared" si="1"/>
        <v>2204</v>
      </c>
      <c r="Q44" t="s">
        <v>673</v>
      </c>
    </row>
    <row r="45" spans="1:17" x14ac:dyDescent="0.25">
      <c r="A45">
        <v>44</v>
      </c>
      <c r="B45" s="41">
        <v>44561</v>
      </c>
      <c r="C45">
        <v>27</v>
      </c>
      <c r="D45" s="41">
        <f t="shared" si="0"/>
        <v>44588</v>
      </c>
      <c r="E45" t="s">
        <v>677</v>
      </c>
      <c r="F45" t="s">
        <v>678</v>
      </c>
      <c r="G45" t="s">
        <v>418</v>
      </c>
      <c r="H45" t="s">
        <v>531</v>
      </c>
      <c r="I45" t="s">
        <v>679</v>
      </c>
      <c r="J45" s="36" t="s">
        <v>4048</v>
      </c>
      <c r="K45" t="s">
        <v>139</v>
      </c>
      <c r="L45">
        <v>89</v>
      </c>
      <c r="M45">
        <v>2.99</v>
      </c>
      <c r="N45">
        <f t="shared" si="1"/>
        <v>266.11</v>
      </c>
      <c r="Q45" t="s">
        <v>678</v>
      </c>
    </row>
    <row r="46" spans="1:17" x14ac:dyDescent="0.25">
      <c r="A46">
        <v>45</v>
      </c>
      <c r="B46" s="41">
        <v>44561</v>
      </c>
      <c r="C46">
        <v>2</v>
      </c>
      <c r="D46" s="41">
        <f t="shared" si="0"/>
        <v>44563</v>
      </c>
      <c r="E46" t="s">
        <v>680</v>
      </c>
      <c r="F46" t="s">
        <v>681</v>
      </c>
      <c r="G46" t="s">
        <v>682</v>
      </c>
      <c r="H46" t="s">
        <v>531</v>
      </c>
      <c r="I46" t="s">
        <v>683</v>
      </c>
      <c r="J46" s="36" t="s">
        <v>4051</v>
      </c>
      <c r="K46" t="s">
        <v>145</v>
      </c>
      <c r="L46">
        <v>21</v>
      </c>
      <c r="M46">
        <v>34.799999999999997</v>
      </c>
      <c r="N46">
        <f t="shared" si="1"/>
        <v>730.8</v>
      </c>
      <c r="Q46" t="s">
        <v>681</v>
      </c>
    </row>
    <row r="47" spans="1:17" x14ac:dyDescent="0.25">
      <c r="A47">
        <v>46</v>
      </c>
      <c r="B47" s="41">
        <v>44561</v>
      </c>
      <c r="C47">
        <v>54</v>
      </c>
      <c r="D47" s="41">
        <f t="shared" si="0"/>
        <v>44615</v>
      </c>
      <c r="E47" t="s">
        <v>684</v>
      </c>
      <c r="F47" t="s">
        <v>685</v>
      </c>
      <c r="G47" t="s">
        <v>191</v>
      </c>
      <c r="H47" t="s">
        <v>531</v>
      </c>
      <c r="I47" t="s">
        <v>686</v>
      </c>
      <c r="J47" s="36" t="s">
        <v>4060</v>
      </c>
      <c r="K47" t="s">
        <v>126</v>
      </c>
      <c r="L47">
        <v>74</v>
      </c>
      <c r="M47">
        <v>10</v>
      </c>
      <c r="N47">
        <f t="shared" si="1"/>
        <v>740</v>
      </c>
      <c r="Q47" t="s">
        <v>685</v>
      </c>
    </row>
    <row r="48" spans="1:17" x14ac:dyDescent="0.25">
      <c r="A48">
        <v>47</v>
      </c>
      <c r="B48" s="41">
        <v>44561</v>
      </c>
      <c r="C48">
        <v>54</v>
      </c>
      <c r="D48" s="41">
        <f t="shared" si="0"/>
        <v>44615</v>
      </c>
      <c r="E48" t="s">
        <v>687</v>
      </c>
      <c r="F48" t="s">
        <v>688</v>
      </c>
      <c r="G48" t="s">
        <v>263</v>
      </c>
      <c r="H48" t="s">
        <v>531</v>
      </c>
      <c r="I48" t="s">
        <v>689</v>
      </c>
      <c r="J48" s="36" t="s">
        <v>4055</v>
      </c>
      <c r="K48" t="s">
        <v>114</v>
      </c>
      <c r="L48">
        <v>6</v>
      </c>
      <c r="M48">
        <v>18.399999999999999</v>
      </c>
      <c r="N48">
        <f t="shared" si="1"/>
        <v>110.39999999999999</v>
      </c>
      <c r="Q48" t="s">
        <v>688</v>
      </c>
    </row>
    <row r="49" spans="1:17" x14ac:dyDescent="0.25">
      <c r="A49">
        <v>48</v>
      </c>
      <c r="B49" s="41">
        <v>44561</v>
      </c>
      <c r="C49">
        <v>97</v>
      </c>
      <c r="D49" s="41">
        <f t="shared" si="0"/>
        <v>44658</v>
      </c>
      <c r="E49" t="s">
        <v>690</v>
      </c>
      <c r="F49" t="s">
        <v>691</v>
      </c>
      <c r="G49" t="s">
        <v>693</v>
      </c>
      <c r="H49" t="s">
        <v>518</v>
      </c>
      <c r="I49" t="s">
        <v>694</v>
      </c>
      <c r="J49" s="36" t="s">
        <v>4038</v>
      </c>
      <c r="K49" t="s">
        <v>141</v>
      </c>
      <c r="L49">
        <v>18</v>
      </c>
      <c r="M49">
        <v>3.5</v>
      </c>
      <c r="N49">
        <f t="shared" si="1"/>
        <v>63</v>
      </c>
      <c r="Q49" t="s">
        <v>691</v>
      </c>
    </row>
    <row r="50" spans="1:17" x14ac:dyDescent="0.25">
      <c r="A50">
        <v>49</v>
      </c>
      <c r="B50" s="41">
        <v>44561</v>
      </c>
      <c r="C50">
        <v>97</v>
      </c>
      <c r="D50" s="41">
        <f t="shared" si="0"/>
        <v>44658</v>
      </c>
      <c r="E50" t="s">
        <v>695</v>
      </c>
      <c r="F50" t="s">
        <v>696</v>
      </c>
      <c r="G50" t="s">
        <v>697</v>
      </c>
      <c r="H50" t="s">
        <v>518</v>
      </c>
      <c r="I50" t="s">
        <v>698</v>
      </c>
      <c r="J50" s="36" t="s">
        <v>4047</v>
      </c>
      <c r="K50" t="s">
        <v>144</v>
      </c>
      <c r="L50">
        <v>78</v>
      </c>
      <c r="M50">
        <v>40</v>
      </c>
      <c r="N50">
        <f t="shared" si="1"/>
        <v>3120</v>
      </c>
      <c r="Q50" t="s">
        <v>696</v>
      </c>
    </row>
    <row r="51" spans="1:17" x14ac:dyDescent="0.25">
      <c r="A51">
        <v>50</v>
      </c>
      <c r="B51" s="41">
        <v>44561</v>
      </c>
      <c r="C51">
        <v>66</v>
      </c>
      <c r="D51" s="41">
        <f t="shared" si="0"/>
        <v>44627</v>
      </c>
      <c r="E51" t="s">
        <v>699</v>
      </c>
      <c r="F51" t="s">
        <v>496</v>
      </c>
      <c r="G51" t="s">
        <v>260</v>
      </c>
      <c r="H51" t="s">
        <v>531</v>
      </c>
      <c r="I51" t="s">
        <v>700</v>
      </c>
      <c r="J51" s="36" t="s">
        <v>4046</v>
      </c>
      <c r="K51" t="s">
        <v>124</v>
      </c>
      <c r="L51">
        <v>88</v>
      </c>
      <c r="M51">
        <v>9.65</v>
      </c>
      <c r="N51">
        <f t="shared" si="1"/>
        <v>849.2</v>
      </c>
      <c r="Q51" t="s">
        <v>496</v>
      </c>
    </row>
    <row r="52" spans="1:17" x14ac:dyDescent="0.25">
      <c r="A52">
        <v>51</v>
      </c>
      <c r="B52" s="41">
        <v>44561</v>
      </c>
      <c r="C52">
        <v>16</v>
      </c>
      <c r="D52" s="41">
        <f t="shared" si="0"/>
        <v>44577</v>
      </c>
      <c r="E52" t="s">
        <v>701</v>
      </c>
      <c r="F52" t="s">
        <v>219</v>
      </c>
      <c r="G52" t="s">
        <v>703</v>
      </c>
      <c r="H52" t="s">
        <v>518</v>
      </c>
      <c r="I52" t="s">
        <v>704</v>
      </c>
      <c r="J52" s="36" t="s">
        <v>4045</v>
      </c>
      <c r="K52" t="s">
        <v>121</v>
      </c>
      <c r="L52">
        <v>67</v>
      </c>
      <c r="M52">
        <v>12.75</v>
      </c>
      <c r="N52">
        <f t="shared" si="1"/>
        <v>854.25</v>
      </c>
      <c r="Q52" t="s">
        <v>219</v>
      </c>
    </row>
    <row r="53" spans="1:17" x14ac:dyDescent="0.25">
      <c r="A53">
        <v>52</v>
      </c>
      <c r="B53" s="41">
        <v>44561</v>
      </c>
      <c r="C53">
        <v>15</v>
      </c>
      <c r="D53" s="41">
        <f t="shared" si="0"/>
        <v>44576</v>
      </c>
      <c r="E53" t="s">
        <v>705</v>
      </c>
      <c r="F53" t="s">
        <v>706</v>
      </c>
      <c r="G53" t="s">
        <v>707</v>
      </c>
      <c r="H53" t="s">
        <v>518</v>
      </c>
      <c r="I53" t="s">
        <v>708</v>
      </c>
      <c r="J53" s="36" t="s">
        <v>4049</v>
      </c>
      <c r="K53" t="s">
        <v>142</v>
      </c>
      <c r="L53">
        <v>81</v>
      </c>
      <c r="M53">
        <v>22</v>
      </c>
      <c r="N53">
        <f t="shared" si="1"/>
        <v>1782</v>
      </c>
      <c r="Q53" t="s">
        <v>706</v>
      </c>
    </row>
    <row r="54" spans="1:17" x14ac:dyDescent="0.25">
      <c r="A54">
        <v>53</v>
      </c>
      <c r="B54" s="41">
        <v>44561</v>
      </c>
      <c r="C54">
        <v>79</v>
      </c>
      <c r="D54" s="41">
        <f t="shared" si="0"/>
        <v>44640</v>
      </c>
      <c r="E54" t="s">
        <v>709</v>
      </c>
      <c r="F54" t="s">
        <v>710</v>
      </c>
      <c r="G54" t="s">
        <v>216</v>
      </c>
      <c r="H54" t="s">
        <v>518</v>
      </c>
      <c r="I54" t="s">
        <v>711</v>
      </c>
      <c r="J54" s="36" t="s">
        <v>4050</v>
      </c>
      <c r="K54" t="s">
        <v>124</v>
      </c>
      <c r="L54">
        <v>36</v>
      </c>
      <c r="M54">
        <v>25</v>
      </c>
      <c r="N54">
        <f t="shared" si="1"/>
        <v>900</v>
      </c>
      <c r="Q54" t="s">
        <v>710</v>
      </c>
    </row>
    <row r="55" spans="1:17" x14ac:dyDescent="0.25">
      <c r="A55">
        <v>54</v>
      </c>
      <c r="B55" s="41">
        <v>44561</v>
      </c>
      <c r="C55">
        <v>98</v>
      </c>
      <c r="D55" s="41">
        <f t="shared" si="0"/>
        <v>44659</v>
      </c>
      <c r="E55" t="s">
        <v>712</v>
      </c>
      <c r="F55" t="s">
        <v>713</v>
      </c>
      <c r="G55" t="s">
        <v>357</v>
      </c>
      <c r="H55" t="s">
        <v>518</v>
      </c>
      <c r="I55" t="s">
        <v>714</v>
      </c>
      <c r="J55" s="36" t="s">
        <v>4061</v>
      </c>
      <c r="K55" t="s">
        <v>146</v>
      </c>
      <c r="L55">
        <v>28</v>
      </c>
      <c r="M55">
        <v>39</v>
      </c>
      <c r="N55">
        <f t="shared" si="1"/>
        <v>1092</v>
      </c>
      <c r="Q55" t="s">
        <v>713</v>
      </c>
    </row>
    <row r="56" spans="1:17" x14ac:dyDescent="0.25">
      <c r="A56">
        <v>55</v>
      </c>
      <c r="B56" s="41">
        <v>44561</v>
      </c>
      <c r="C56">
        <v>45</v>
      </c>
      <c r="D56" s="41">
        <f t="shared" si="0"/>
        <v>44606</v>
      </c>
      <c r="E56" t="s">
        <v>715</v>
      </c>
      <c r="F56" t="s">
        <v>716</v>
      </c>
      <c r="G56" t="s">
        <v>717</v>
      </c>
      <c r="H56" t="s">
        <v>518</v>
      </c>
      <c r="I56" t="s">
        <v>718</v>
      </c>
      <c r="J56" s="36" t="s">
        <v>4043</v>
      </c>
      <c r="K56" t="s">
        <v>133</v>
      </c>
      <c r="L56">
        <v>31</v>
      </c>
      <c r="M56">
        <v>46</v>
      </c>
      <c r="N56">
        <f t="shared" si="1"/>
        <v>1426</v>
      </c>
      <c r="Q56" t="s">
        <v>716</v>
      </c>
    </row>
    <row r="57" spans="1:17" x14ac:dyDescent="0.25">
      <c r="A57">
        <v>56</v>
      </c>
      <c r="B57" s="41">
        <v>44561</v>
      </c>
      <c r="C57">
        <v>65</v>
      </c>
      <c r="D57" s="41">
        <f t="shared" si="0"/>
        <v>44626</v>
      </c>
      <c r="E57" t="s">
        <v>719</v>
      </c>
      <c r="F57" t="s">
        <v>720</v>
      </c>
      <c r="G57" t="s">
        <v>289</v>
      </c>
      <c r="H57" t="s">
        <v>531</v>
      </c>
      <c r="I57" t="s">
        <v>721</v>
      </c>
      <c r="J57" s="36" t="s">
        <v>4045</v>
      </c>
      <c r="K57" t="s">
        <v>118</v>
      </c>
      <c r="L57">
        <v>41</v>
      </c>
      <c r="M57">
        <v>12.75</v>
      </c>
      <c r="N57">
        <f t="shared" si="1"/>
        <v>522.75</v>
      </c>
      <c r="Q57" t="s">
        <v>720</v>
      </c>
    </row>
    <row r="58" spans="1:17" x14ac:dyDescent="0.25">
      <c r="A58">
        <v>57</v>
      </c>
      <c r="B58" s="41">
        <v>44561</v>
      </c>
      <c r="C58">
        <v>93</v>
      </c>
      <c r="D58" s="41">
        <f t="shared" si="0"/>
        <v>44654</v>
      </c>
      <c r="E58" t="s">
        <v>722</v>
      </c>
      <c r="F58" t="s">
        <v>723</v>
      </c>
      <c r="G58" t="s">
        <v>724</v>
      </c>
      <c r="H58" t="s">
        <v>518</v>
      </c>
      <c r="I58" t="s">
        <v>725</v>
      </c>
      <c r="J58" s="36" t="s">
        <v>4040</v>
      </c>
      <c r="K58" t="s">
        <v>121</v>
      </c>
      <c r="L58">
        <v>56</v>
      </c>
      <c r="M58">
        <v>30</v>
      </c>
      <c r="N58">
        <f t="shared" si="1"/>
        <v>1680</v>
      </c>
      <c r="Q58" t="s">
        <v>723</v>
      </c>
    </row>
    <row r="59" spans="1:17" x14ac:dyDescent="0.25">
      <c r="A59">
        <v>58</v>
      </c>
      <c r="B59" s="41">
        <v>44561</v>
      </c>
      <c r="C59">
        <v>95</v>
      </c>
      <c r="D59" s="41">
        <f t="shared" si="0"/>
        <v>44656</v>
      </c>
      <c r="E59" t="s">
        <v>726</v>
      </c>
      <c r="F59" t="s">
        <v>727</v>
      </c>
      <c r="G59" t="s">
        <v>495</v>
      </c>
      <c r="H59" t="s">
        <v>518</v>
      </c>
      <c r="I59" t="s">
        <v>728</v>
      </c>
      <c r="J59" s="36" t="s">
        <v>4041</v>
      </c>
      <c r="K59" t="s">
        <v>113</v>
      </c>
      <c r="L59">
        <v>100</v>
      </c>
      <c r="M59">
        <v>53</v>
      </c>
      <c r="N59">
        <f t="shared" si="1"/>
        <v>5300</v>
      </c>
      <c r="Q59" t="s">
        <v>727</v>
      </c>
    </row>
    <row r="60" spans="1:17" x14ac:dyDescent="0.25">
      <c r="A60">
        <v>59</v>
      </c>
      <c r="B60" s="41">
        <v>44561</v>
      </c>
      <c r="C60">
        <v>48</v>
      </c>
      <c r="D60" s="41">
        <f t="shared" si="0"/>
        <v>44609</v>
      </c>
      <c r="E60" t="s">
        <v>729</v>
      </c>
      <c r="F60" t="s">
        <v>196</v>
      </c>
      <c r="G60" t="s">
        <v>730</v>
      </c>
      <c r="H60" t="s">
        <v>518</v>
      </c>
      <c r="I60" t="s">
        <v>731</v>
      </c>
      <c r="J60" s="36" t="s">
        <v>4038</v>
      </c>
      <c r="K60" t="s">
        <v>139</v>
      </c>
      <c r="L60">
        <v>52</v>
      </c>
      <c r="M60">
        <v>3.5</v>
      </c>
      <c r="N60">
        <f t="shared" si="1"/>
        <v>182</v>
      </c>
      <c r="Q60" t="s">
        <v>196</v>
      </c>
    </row>
    <row r="61" spans="1:17" x14ac:dyDescent="0.25">
      <c r="A61">
        <v>60</v>
      </c>
      <c r="B61" s="41">
        <v>44561</v>
      </c>
      <c r="C61">
        <v>62</v>
      </c>
      <c r="D61" s="41">
        <f t="shared" si="0"/>
        <v>44623</v>
      </c>
      <c r="E61" t="s">
        <v>732</v>
      </c>
      <c r="F61" t="s">
        <v>733</v>
      </c>
      <c r="G61" t="s">
        <v>734</v>
      </c>
      <c r="H61" t="s">
        <v>531</v>
      </c>
      <c r="I61" t="s">
        <v>735</v>
      </c>
      <c r="J61" s="36" t="s">
        <v>4039</v>
      </c>
      <c r="K61" t="s">
        <v>145</v>
      </c>
      <c r="L61">
        <v>31</v>
      </c>
      <c r="M61">
        <v>14</v>
      </c>
      <c r="N61">
        <f t="shared" si="1"/>
        <v>434</v>
      </c>
      <c r="Q61" t="s">
        <v>733</v>
      </c>
    </row>
    <row r="62" spans="1:17" x14ac:dyDescent="0.25">
      <c r="A62">
        <v>61</v>
      </c>
      <c r="B62" s="41">
        <v>44561</v>
      </c>
      <c r="C62">
        <v>83</v>
      </c>
      <c r="D62" s="41">
        <f t="shared" si="0"/>
        <v>44644</v>
      </c>
      <c r="E62" t="s">
        <v>736</v>
      </c>
      <c r="F62" t="s">
        <v>737</v>
      </c>
      <c r="G62" t="s">
        <v>195</v>
      </c>
      <c r="H62" t="s">
        <v>531</v>
      </c>
      <c r="I62" t="s">
        <v>738</v>
      </c>
      <c r="J62" s="36" t="s">
        <v>4040</v>
      </c>
      <c r="K62" t="s">
        <v>142</v>
      </c>
      <c r="L62">
        <v>10</v>
      </c>
      <c r="M62">
        <v>30</v>
      </c>
      <c r="N62">
        <f t="shared" si="1"/>
        <v>300</v>
      </c>
      <c r="Q62" t="s">
        <v>737</v>
      </c>
    </row>
    <row r="63" spans="1:17" x14ac:dyDescent="0.25">
      <c r="A63">
        <v>62</v>
      </c>
      <c r="B63" s="41">
        <v>44561</v>
      </c>
      <c r="C63">
        <v>2</v>
      </c>
      <c r="D63" s="41">
        <f t="shared" si="0"/>
        <v>44563</v>
      </c>
      <c r="E63" t="s">
        <v>739</v>
      </c>
      <c r="F63" t="s">
        <v>740</v>
      </c>
      <c r="G63" t="s">
        <v>280</v>
      </c>
      <c r="H63" t="s">
        <v>518</v>
      </c>
      <c r="I63" t="s">
        <v>741</v>
      </c>
      <c r="J63" s="36" t="s">
        <v>4041</v>
      </c>
      <c r="K63" t="s">
        <v>133</v>
      </c>
      <c r="L63">
        <v>84</v>
      </c>
      <c r="M63">
        <v>53</v>
      </c>
      <c r="N63">
        <f t="shared" si="1"/>
        <v>4452</v>
      </c>
      <c r="Q63" t="s">
        <v>740</v>
      </c>
    </row>
    <row r="64" spans="1:17" x14ac:dyDescent="0.25">
      <c r="A64">
        <v>63</v>
      </c>
      <c r="B64" s="41">
        <v>44561</v>
      </c>
      <c r="C64">
        <v>71</v>
      </c>
      <c r="D64" s="41">
        <f t="shared" si="0"/>
        <v>44632</v>
      </c>
      <c r="E64" t="s">
        <v>742</v>
      </c>
      <c r="F64" t="s">
        <v>743</v>
      </c>
      <c r="G64" t="s">
        <v>744</v>
      </c>
      <c r="H64" t="s">
        <v>531</v>
      </c>
      <c r="I64" t="s">
        <v>745</v>
      </c>
      <c r="J64" s="36" t="s">
        <v>4038</v>
      </c>
      <c r="K64" t="s">
        <v>120</v>
      </c>
      <c r="L64">
        <v>19</v>
      </c>
      <c r="M64">
        <v>3.5</v>
      </c>
      <c r="N64">
        <f t="shared" si="1"/>
        <v>66.5</v>
      </c>
      <c r="Q64" t="s">
        <v>743</v>
      </c>
    </row>
    <row r="65" spans="1:17" x14ac:dyDescent="0.25">
      <c r="A65">
        <v>64</v>
      </c>
      <c r="B65" s="41">
        <v>44561</v>
      </c>
      <c r="C65">
        <v>41</v>
      </c>
      <c r="D65" s="41">
        <f t="shared" si="0"/>
        <v>44602</v>
      </c>
      <c r="E65" t="s">
        <v>746</v>
      </c>
      <c r="F65" t="s">
        <v>747</v>
      </c>
      <c r="G65" t="s">
        <v>748</v>
      </c>
      <c r="H65" t="s">
        <v>531</v>
      </c>
      <c r="I65" t="s">
        <v>749</v>
      </c>
      <c r="J65" s="36" t="s">
        <v>4042</v>
      </c>
      <c r="K65" t="s">
        <v>141</v>
      </c>
      <c r="L65">
        <v>58</v>
      </c>
      <c r="M65">
        <v>18</v>
      </c>
      <c r="N65">
        <f t="shared" si="1"/>
        <v>1044</v>
      </c>
      <c r="Q65" t="s">
        <v>747</v>
      </c>
    </row>
    <row r="66" spans="1:17" x14ac:dyDescent="0.25">
      <c r="A66">
        <v>65</v>
      </c>
      <c r="B66" s="41">
        <v>44561</v>
      </c>
      <c r="C66">
        <v>100</v>
      </c>
      <c r="D66" s="41">
        <f t="shared" si="0"/>
        <v>44661</v>
      </c>
      <c r="E66" t="s">
        <v>750</v>
      </c>
      <c r="F66" t="s">
        <v>751</v>
      </c>
      <c r="G66" t="s">
        <v>752</v>
      </c>
      <c r="H66" t="s">
        <v>518</v>
      </c>
      <c r="I66" t="s">
        <v>753</v>
      </c>
      <c r="J66" s="36" t="s">
        <v>4043</v>
      </c>
      <c r="K66" t="s">
        <v>129</v>
      </c>
      <c r="L66">
        <v>60</v>
      </c>
      <c r="M66">
        <v>46</v>
      </c>
      <c r="N66">
        <f t="shared" si="1"/>
        <v>2760</v>
      </c>
      <c r="Q66" t="s">
        <v>751</v>
      </c>
    </row>
    <row r="67" spans="1:17" ht="30" x14ac:dyDescent="0.25">
      <c r="A67">
        <v>66</v>
      </c>
      <c r="B67" s="41">
        <v>44561</v>
      </c>
      <c r="C67">
        <v>89</v>
      </c>
      <c r="D67" s="41">
        <f t="shared" ref="D67:D130" si="2">B67+C67</f>
        <v>44650</v>
      </c>
      <c r="E67" t="s">
        <v>754</v>
      </c>
      <c r="F67" t="s">
        <v>755</v>
      </c>
      <c r="G67" t="s">
        <v>756</v>
      </c>
      <c r="H67" t="s">
        <v>518</v>
      </c>
      <c r="I67" t="s">
        <v>757</v>
      </c>
      <c r="J67" s="36" t="s">
        <v>4044</v>
      </c>
      <c r="K67" t="s">
        <v>115</v>
      </c>
      <c r="L67">
        <v>89</v>
      </c>
      <c r="M67">
        <v>9.1999999999999993</v>
      </c>
      <c r="N67">
        <f t="shared" ref="N67:N130" si="3">L67*M67</f>
        <v>818.8</v>
      </c>
      <c r="Q67" t="s">
        <v>755</v>
      </c>
    </row>
    <row r="68" spans="1:17" ht="30" x14ac:dyDescent="0.25">
      <c r="A68">
        <v>67</v>
      </c>
      <c r="B68" s="41">
        <v>44561</v>
      </c>
      <c r="C68">
        <v>14</v>
      </c>
      <c r="D68" s="41">
        <f t="shared" si="2"/>
        <v>44575</v>
      </c>
      <c r="E68" t="s">
        <v>758</v>
      </c>
      <c r="F68" t="s">
        <v>759</v>
      </c>
      <c r="G68" t="s">
        <v>760</v>
      </c>
      <c r="H68" t="s">
        <v>531</v>
      </c>
      <c r="I68" t="s">
        <v>761</v>
      </c>
      <c r="J68" s="36" t="s">
        <v>4044</v>
      </c>
      <c r="K68" t="s">
        <v>119</v>
      </c>
      <c r="L68">
        <v>36</v>
      </c>
      <c r="M68">
        <v>9.1999999999999993</v>
      </c>
      <c r="N68">
        <f t="shared" si="3"/>
        <v>331.2</v>
      </c>
      <c r="Q68" t="s">
        <v>759</v>
      </c>
    </row>
    <row r="69" spans="1:17" x14ac:dyDescent="0.25">
      <c r="A69">
        <v>68</v>
      </c>
      <c r="B69" s="41">
        <v>44561</v>
      </c>
      <c r="C69">
        <v>46</v>
      </c>
      <c r="D69" s="41">
        <f t="shared" si="2"/>
        <v>44607</v>
      </c>
      <c r="E69" t="s">
        <v>762</v>
      </c>
      <c r="F69" t="s">
        <v>763</v>
      </c>
      <c r="G69" t="s">
        <v>764</v>
      </c>
      <c r="H69" t="s">
        <v>518</v>
      </c>
      <c r="I69" t="s">
        <v>765</v>
      </c>
      <c r="J69" s="36" t="s">
        <v>4045</v>
      </c>
      <c r="K69" t="s">
        <v>144</v>
      </c>
      <c r="L69">
        <v>16</v>
      </c>
      <c r="M69">
        <v>12.75</v>
      </c>
      <c r="N69">
        <f t="shared" si="3"/>
        <v>204</v>
      </c>
      <c r="Q69" t="s">
        <v>763</v>
      </c>
    </row>
    <row r="70" spans="1:17" x14ac:dyDescent="0.25">
      <c r="A70">
        <v>69</v>
      </c>
      <c r="B70" s="41">
        <v>44561</v>
      </c>
      <c r="C70">
        <v>59</v>
      </c>
      <c r="D70" s="41">
        <f t="shared" si="2"/>
        <v>44620</v>
      </c>
      <c r="E70" t="s">
        <v>766</v>
      </c>
      <c r="F70" t="s">
        <v>767</v>
      </c>
      <c r="G70" t="s">
        <v>768</v>
      </c>
      <c r="H70" t="s">
        <v>531</v>
      </c>
      <c r="I70" t="s">
        <v>769</v>
      </c>
      <c r="J70" s="36" t="s">
        <v>4046</v>
      </c>
      <c r="K70" t="s">
        <v>147</v>
      </c>
      <c r="L70">
        <v>70</v>
      </c>
      <c r="M70">
        <v>9.65</v>
      </c>
      <c r="N70">
        <f t="shared" si="3"/>
        <v>675.5</v>
      </c>
      <c r="Q70" t="s">
        <v>767</v>
      </c>
    </row>
    <row r="71" spans="1:17" x14ac:dyDescent="0.25">
      <c r="A71">
        <v>70</v>
      </c>
      <c r="B71" s="41">
        <v>44561</v>
      </c>
      <c r="C71">
        <v>55</v>
      </c>
      <c r="D71" s="41">
        <f t="shared" si="2"/>
        <v>44616</v>
      </c>
      <c r="E71" t="s">
        <v>770</v>
      </c>
      <c r="F71" t="s">
        <v>771</v>
      </c>
      <c r="G71" t="s">
        <v>772</v>
      </c>
      <c r="H71" t="s">
        <v>531</v>
      </c>
      <c r="I71" t="s">
        <v>774</v>
      </c>
      <c r="J71" s="36" t="s">
        <v>4047</v>
      </c>
      <c r="K71" t="s">
        <v>147</v>
      </c>
      <c r="L71">
        <v>4</v>
      </c>
      <c r="M71">
        <v>40</v>
      </c>
      <c r="N71">
        <f t="shared" si="3"/>
        <v>160</v>
      </c>
      <c r="Q71" t="s">
        <v>771</v>
      </c>
    </row>
    <row r="72" spans="1:17" x14ac:dyDescent="0.25">
      <c r="A72">
        <v>71</v>
      </c>
      <c r="B72" s="41">
        <v>44561</v>
      </c>
      <c r="C72">
        <v>11</v>
      </c>
      <c r="D72" s="41">
        <f t="shared" si="2"/>
        <v>44572</v>
      </c>
      <c r="E72" t="s">
        <v>775</v>
      </c>
      <c r="F72" t="s">
        <v>776</v>
      </c>
      <c r="G72" t="s">
        <v>331</v>
      </c>
      <c r="H72" t="s">
        <v>531</v>
      </c>
      <c r="I72" t="s">
        <v>777</v>
      </c>
      <c r="J72" s="36" t="s">
        <v>4043</v>
      </c>
      <c r="K72" t="s">
        <v>142</v>
      </c>
      <c r="L72">
        <v>24</v>
      </c>
      <c r="M72">
        <v>46</v>
      </c>
      <c r="N72">
        <f t="shared" si="3"/>
        <v>1104</v>
      </c>
      <c r="Q72" t="s">
        <v>776</v>
      </c>
    </row>
    <row r="73" spans="1:17" x14ac:dyDescent="0.25">
      <c r="A73">
        <v>72</v>
      </c>
      <c r="B73" s="41">
        <v>44561</v>
      </c>
      <c r="C73">
        <v>36</v>
      </c>
      <c r="D73" s="41">
        <f t="shared" si="2"/>
        <v>44597</v>
      </c>
      <c r="E73" t="s">
        <v>778</v>
      </c>
      <c r="F73" t="s">
        <v>779</v>
      </c>
      <c r="G73" t="s">
        <v>780</v>
      </c>
      <c r="H73" t="s">
        <v>531</v>
      </c>
      <c r="I73" t="s">
        <v>781</v>
      </c>
      <c r="J73" s="36" t="s">
        <v>4045</v>
      </c>
      <c r="K73" t="s">
        <v>114</v>
      </c>
      <c r="L73">
        <v>56</v>
      </c>
      <c r="M73">
        <v>12.75</v>
      </c>
      <c r="N73">
        <f t="shared" si="3"/>
        <v>714</v>
      </c>
      <c r="Q73" t="s">
        <v>779</v>
      </c>
    </row>
    <row r="74" spans="1:17" x14ac:dyDescent="0.25">
      <c r="A74">
        <v>73</v>
      </c>
      <c r="B74" s="41">
        <v>44561</v>
      </c>
      <c r="C74">
        <v>100</v>
      </c>
      <c r="D74" s="41">
        <f t="shared" si="2"/>
        <v>44661</v>
      </c>
      <c r="E74" t="s">
        <v>782</v>
      </c>
      <c r="F74" t="s">
        <v>783</v>
      </c>
      <c r="G74" t="s">
        <v>168</v>
      </c>
      <c r="H74" t="s">
        <v>531</v>
      </c>
      <c r="I74" t="s">
        <v>784</v>
      </c>
      <c r="J74" s="36" t="s">
        <v>4038</v>
      </c>
      <c r="K74" t="s">
        <v>146</v>
      </c>
      <c r="L74">
        <v>56</v>
      </c>
      <c r="M74">
        <v>3.5</v>
      </c>
      <c r="N74">
        <f t="shared" si="3"/>
        <v>196</v>
      </c>
      <c r="Q74" t="s">
        <v>783</v>
      </c>
    </row>
    <row r="75" spans="1:17" x14ac:dyDescent="0.25">
      <c r="A75">
        <v>74</v>
      </c>
      <c r="B75" s="41">
        <v>44561</v>
      </c>
      <c r="C75">
        <v>14</v>
      </c>
      <c r="D75" s="41">
        <f t="shared" si="2"/>
        <v>44575</v>
      </c>
      <c r="E75" t="s">
        <v>785</v>
      </c>
      <c r="F75" t="s">
        <v>786</v>
      </c>
      <c r="G75" t="s">
        <v>787</v>
      </c>
      <c r="H75" t="s">
        <v>531</v>
      </c>
      <c r="I75" t="s">
        <v>788</v>
      </c>
      <c r="J75" s="36" t="s">
        <v>4048</v>
      </c>
      <c r="K75" t="s">
        <v>119</v>
      </c>
      <c r="L75">
        <v>1</v>
      </c>
      <c r="M75">
        <v>2.99</v>
      </c>
      <c r="N75">
        <f t="shared" si="3"/>
        <v>2.99</v>
      </c>
      <c r="Q75" t="s">
        <v>786</v>
      </c>
    </row>
    <row r="76" spans="1:17" x14ac:dyDescent="0.25">
      <c r="A76">
        <v>75</v>
      </c>
      <c r="B76" s="41">
        <v>44561</v>
      </c>
      <c r="C76">
        <v>42</v>
      </c>
      <c r="D76" s="41">
        <f t="shared" si="2"/>
        <v>44603</v>
      </c>
      <c r="E76" t="s">
        <v>789</v>
      </c>
      <c r="F76" t="s">
        <v>790</v>
      </c>
      <c r="G76" t="s">
        <v>791</v>
      </c>
      <c r="H76" t="s">
        <v>531</v>
      </c>
      <c r="I76" t="s">
        <v>792</v>
      </c>
      <c r="J76" s="36" t="s">
        <v>4043</v>
      </c>
      <c r="K76" t="s">
        <v>113</v>
      </c>
      <c r="L76">
        <v>43</v>
      </c>
      <c r="M76">
        <v>46</v>
      </c>
      <c r="N76">
        <f t="shared" si="3"/>
        <v>1978</v>
      </c>
      <c r="Q76" t="s">
        <v>790</v>
      </c>
    </row>
    <row r="77" spans="1:17" x14ac:dyDescent="0.25">
      <c r="A77">
        <v>76</v>
      </c>
      <c r="B77" s="41">
        <v>44561</v>
      </c>
      <c r="C77">
        <v>80</v>
      </c>
      <c r="D77" s="41">
        <f t="shared" si="2"/>
        <v>44641</v>
      </c>
      <c r="E77" t="s">
        <v>793</v>
      </c>
      <c r="F77" t="s">
        <v>794</v>
      </c>
      <c r="G77" t="s">
        <v>197</v>
      </c>
      <c r="H77" t="s">
        <v>531</v>
      </c>
      <c r="I77" t="s">
        <v>795</v>
      </c>
      <c r="J77" s="36" t="s">
        <v>4042</v>
      </c>
      <c r="K77" t="s">
        <v>144</v>
      </c>
      <c r="L77">
        <v>90</v>
      </c>
      <c r="M77">
        <v>18</v>
      </c>
      <c r="N77">
        <f t="shared" si="3"/>
        <v>1620</v>
      </c>
      <c r="Q77" t="s">
        <v>794</v>
      </c>
    </row>
    <row r="78" spans="1:17" x14ac:dyDescent="0.25">
      <c r="A78">
        <v>77</v>
      </c>
      <c r="B78" s="41">
        <v>44561</v>
      </c>
      <c r="C78">
        <v>74</v>
      </c>
      <c r="D78" s="41">
        <f t="shared" si="2"/>
        <v>44635</v>
      </c>
      <c r="E78" t="s">
        <v>796</v>
      </c>
      <c r="F78" t="s">
        <v>797</v>
      </c>
      <c r="G78" t="s">
        <v>798</v>
      </c>
      <c r="H78" t="s">
        <v>518</v>
      </c>
      <c r="I78" t="s">
        <v>799</v>
      </c>
      <c r="J78" s="36" t="s">
        <v>4048</v>
      </c>
      <c r="K78" t="s">
        <v>126</v>
      </c>
      <c r="L78">
        <v>73</v>
      </c>
      <c r="M78">
        <v>2.99</v>
      </c>
      <c r="N78">
        <f t="shared" si="3"/>
        <v>218.27</v>
      </c>
      <c r="Q78" t="s">
        <v>797</v>
      </c>
    </row>
    <row r="79" spans="1:17" ht="30" x14ac:dyDescent="0.25">
      <c r="A79">
        <v>78</v>
      </c>
      <c r="B79" s="41">
        <v>44561</v>
      </c>
      <c r="C79">
        <v>89</v>
      </c>
      <c r="D79" s="41">
        <f t="shared" si="2"/>
        <v>44650</v>
      </c>
      <c r="E79" t="s">
        <v>800</v>
      </c>
      <c r="F79" t="s">
        <v>801</v>
      </c>
      <c r="G79" t="s">
        <v>263</v>
      </c>
      <c r="H79" t="s">
        <v>531</v>
      </c>
      <c r="I79" t="s">
        <v>802</v>
      </c>
      <c r="J79" s="36" t="s">
        <v>4044</v>
      </c>
      <c r="K79" t="s">
        <v>135</v>
      </c>
      <c r="L79">
        <v>96</v>
      </c>
      <c r="M79">
        <v>9.1999999999999993</v>
      </c>
      <c r="N79">
        <f t="shared" si="3"/>
        <v>883.19999999999993</v>
      </c>
      <c r="Q79" t="s">
        <v>801</v>
      </c>
    </row>
    <row r="80" spans="1:17" x14ac:dyDescent="0.25">
      <c r="A80">
        <v>79</v>
      </c>
      <c r="B80" s="41">
        <v>44561</v>
      </c>
      <c r="C80">
        <v>3</v>
      </c>
      <c r="D80" s="41">
        <f t="shared" si="2"/>
        <v>44564</v>
      </c>
      <c r="E80" t="s">
        <v>803</v>
      </c>
      <c r="F80" t="s">
        <v>804</v>
      </c>
      <c r="G80" t="s">
        <v>805</v>
      </c>
      <c r="H80" t="s">
        <v>531</v>
      </c>
      <c r="I80" t="s">
        <v>806</v>
      </c>
      <c r="J80" s="36" t="s">
        <v>4049</v>
      </c>
      <c r="K80" t="s">
        <v>120</v>
      </c>
      <c r="L80">
        <v>61</v>
      </c>
      <c r="M80">
        <v>22</v>
      </c>
      <c r="N80">
        <f t="shared" si="3"/>
        <v>1342</v>
      </c>
      <c r="Q80" t="s">
        <v>804</v>
      </c>
    </row>
    <row r="81" spans="1:17" x14ac:dyDescent="0.25">
      <c r="A81">
        <v>80</v>
      </c>
      <c r="B81" s="41">
        <v>44561</v>
      </c>
      <c r="C81">
        <v>78</v>
      </c>
      <c r="D81" s="41">
        <f t="shared" si="2"/>
        <v>44639</v>
      </c>
      <c r="E81" t="s">
        <v>807</v>
      </c>
      <c r="F81" t="s">
        <v>808</v>
      </c>
      <c r="G81" t="s">
        <v>674</v>
      </c>
      <c r="H81" t="s">
        <v>531</v>
      </c>
      <c r="I81" t="s">
        <v>809</v>
      </c>
      <c r="J81" s="36" t="s">
        <v>4050</v>
      </c>
      <c r="K81" t="s">
        <v>115</v>
      </c>
      <c r="L81">
        <v>73</v>
      </c>
      <c r="M81">
        <v>25</v>
      </c>
      <c r="N81">
        <f t="shared" si="3"/>
        <v>1825</v>
      </c>
      <c r="Q81" t="s">
        <v>808</v>
      </c>
    </row>
    <row r="82" spans="1:17" x14ac:dyDescent="0.25">
      <c r="A82">
        <v>81</v>
      </c>
      <c r="B82" s="41">
        <v>44561</v>
      </c>
      <c r="C82">
        <v>40</v>
      </c>
      <c r="D82" s="41">
        <f t="shared" si="2"/>
        <v>44601</v>
      </c>
      <c r="E82" t="s">
        <v>810</v>
      </c>
      <c r="F82" t="s">
        <v>811</v>
      </c>
      <c r="G82" t="s">
        <v>812</v>
      </c>
      <c r="H82" t="s">
        <v>531</v>
      </c>
      <c r="I82" t="s">
        <v>813</v>
      </c>
      <c r="J82" s="36" t="s">
        <v>4048</v>
      </c>
      <c r="K82" t="s">
        <v>121</v>
      </c>
      <c r="L82">
        <v>39</v>
      </c>
      <c r="M82">
        <v>2.99</v>
      </c>
      <c r="N82">
        <f t="shared" si="3"/>
        <v>116.61000000000001</v>
      </c>
      <c r="Q82" t="s">
        <v>811</v>
      </c>
    </row>
    <row r="83" spans="1:17" x14ac:dyDescent="0.25">
      <c r="A83">
        <v>82</v>
      </c>
      <c r="B83" s="41">
        <v>44561</v>
      </c>
      <c r="C83">
        <v>73</v>
      </c>
      <c r="D83" s="41">
        <f t="shared" si="2"/>
        <v>44634</v>
      </c>
      <c r="E83" t="s">
        <v>814</v>
      </c>
      <c r="F83" t="s">
        <v>376</v>
      </c>
      <c r="G83" t="s">
        <v>815</v>
      </c>
      <c r="H83" t="s">
        <v>518</v>
      </c>
      <c r="I83" t="s">
        <v>816</v>
      </c>
      <c r="J83" s="36" t="s">
        <v>4043</v>
      </c>
      <c r="K83" t="s">
        <v>139</v>
      </c>
      <c r="L83">
        <v>86</v>
      </c>
      <c r="M83">
        <v>46</v>
      </c>
      <c r="N83">
        <f t="shared" si="3"/>
        <v>3956</v>
      </c>
      <c r="Q83" t="s">
        <v>376</v>
      </c>
    </row>
    <row r="84" spans="1:17" x14ac:dyDescent="0.25">
      <c r="A84">
        <v>83</v>
      </c>
      <c r="B84" s="41">
        <v>44561</v>
      </c>
      <c r="C84">
        <v>46</v>
      </c>
      <c r="D84" s="41">
        <f t="shared" si="2"/>
        <v>44607</v>
      </c>
      <c r="E84" t="s">
        <v>817</v>
      </c>
      <c r="F84" t="s">
        <v>818</v>
      </c>
      <c r="G84" t="s">
        <v>819</v>
      </c>
      <c r="H84" t="s">
        <v>518</v>
      </c>
      <c r="I84" t="s">
        <v>820</v>
      </c>
      <c r="J84" s="36" t="s">
        <v>4045</v>
      </c>
      <c r="K84" t="s">
        <v>113</v>
      </c>
      <c r="L84">
        <v>44</v>
      </c>
      <c r="M84">
        <v>12.75</v>
      </c>
      <c r="N84">
        <f t="shared" si="3"/>
        <v>561</v>
      </c>
      <c r="Q84" t="s">
        <v>818</v>
      </c>
    </row>
    <row r="85" spans="1:17" x14ac:dyDescent="0.25">
      <c r="A85">
        <v>84</v>
      </c>
      <c r="B85" s="41">
        <v>44561</v>
      </c>
      <c r="C85">
        <v>31</v>
      </c>
      <c r="D85" s="41">
        <f t="shared" si="2"/>
        <v>44592</v>
      </c>
      <c r="E85" t="s">
        <v>821</v>
      </c>
      <c r="F85" t="s">
        <v>822</v>
      </c>
      <c r="G85" t="s">
        <v>823</v>
      </c>
      <c r="H85" t="s">
        <v>518</v>
      </c>
      <c r="I85" t="s">
        <v>824</v>
      </c>
      <c r="J85" s="36" t="s">
        <v>4051</v>
      </c>
      <c r="K85" t="s">
        <v>120</v>
      </c>
      <c r="L85">
        <v>49</v>
      </c>
      <c r="M85">
        <v>34.799999999999997</v>
      </c>
      <c r="N85">
        <f t="shared" si="3"/>
        <v>1705.1999999999998</v>
      </c>
      <c r="Q85" t="s">
        <v>822</v>
      </c>
    </row>
    <row r="86" spans="1:17" x14ac:dyDescent="0.25">
      <c r="A86">
        <v>85</v>
      </c>
      <c r="B86" s="41">
        <v>44561</v>
      </c>
      <c r="C86">
        <v>36</v>
      </c>
      <c r="D86" s="41">
        <f t="shared" si="2"/>
        <v>44597</v>
      </c>
      <c r="E86" t="s">
        <v>825</v>
      </c>
      <c r="F86" t="s">
        <v>826</v>
      </c>
      <c r="G86" t="s">
        <v>827</v>
      </c>
      <c r="H86" t="s">
        <v>518</v>
      </c>
      <c r="I86" t="s">
        <v>828</v>
      </c>
      <c r="J86" s="36" t="s">
        <v>4052</v>
      </c>
      <c r="K86" t="s">
        <v>121</v>
      </c>
      <c r="L86">
        <v>97</v>
      </c>
      <c r="M86">
        <v>19.5</v>
      </c>
      <c r="N86">
        <f t="shared" si="3"/>
        <v>1891.5</v>
      </c>
      <c r="Q86" t="s">
        <v>826</v>
      </c>
    </row>
    <row r="87" spans="1:17" x14ac:dyDescent="0.25">
      <c r="A87">
        <v>86</v>
      </c>
      <c r="B87" s="41">
        <v>44561</v>
      </c>
      <c r="C87">
        <v>90</v>
      </c>
      <c r="D87" s="41">
        <f t="shared" si="2"/>
        <v>44651</v>
      </c>
      <c r="E87" t="s">
        <v>829</v>
      </c>
      <c r="F87" t="s">
        <v>830</v>
      </c>
      <c r="G87" t="s">
        <v>831</v>
      </c>
      <c r="H87" t="s">
        <v>531</v>
      </c>
      <c r="I87" t="s">
        <v>832</v>
      </c>
      <c r="J87" s="36" t="s">
        <v>4047</v>
      </c>
      <c r="K87" t="s">
        <v>119</v>
      </c>
      <c r="L87">
        <v>10</v>
      </c>
      <c r="M87">
        <v>40</v>
      </c>
      <c r="N87">
        <f t="shared" si="3"/>
        <v>400</v>
      </c>
      <c r="Q87" t="s">
        <v>830</v>
      </c>
    </row>
    <row r="88" spans="1:17" x14ac:dyDescent="0.25">
      <c r="A88">
        <v>87</v>
      </c>
      <c r="B88" s="41">
        <v>44561</v>
      </c>
      <c r="C88">
        <v>78</v>
      </c>
      <c r="D88" s="41">
        <f t="shared" si="2"/>
        <v>44639</v>
      </c>
      <c r="E88" t="s">
        <v>833</v>
      </c>
      <c r="F88" t="s">
        <v>834</v>
      </c>
      <c r="G88" t="s">
        <v>271</v>
      </c>
      <c r="H88" t="s">
        <v>531</v>
      </c>
      <c r="I88" t="s">
        <v>835</v>
      </c>
      <c r="J88" s="36" t="s">
        <v>4039</v>
      </c>
      <c r="K88" t="s">
        <v>146</v>
      </c>
      <c r="L88">
        <v>66</v>
      </c>
      <c r="M88">
        <v>14</v>
      </c>
      <c r="N88">
        <f t="shared" si="3"/>
        <v>924</v>
      </c>
      <c r="Q88" t="s">
        <v>834</v>
      </c>
    </row>
    <row r="89" spans="1:17" ht="30" x14ac:dyDescent="0.25">
      <c r="A89">
        <v>88</v>
      </c>
      <c r="B89" s="41">
        <v>44561</v>
      </c>
      <c r="C89">
        <v>83</v>
      </c>
      <c r="D89" s="41">
        <f t="shared" si="2"/>
        <v>44644</v>
      </c>
      <c r="E89" t="s">
        <v>836</v>
      </c>
      <c r="F89" t="s">
        <v>837</v>
      </c>
      <c r="G89" t="s">
        <v>838</v>
      </c>
      <c r="H89" t="s">
        <v>518</v>
      </c>
      <c r="I89" t="s">
        <v>839</v>
      </c>
      <c r="J89" s="36" t="s">
        <v>4044</v>
      </c>
      <c r="K89" t="s">
        <v>113</v>
      </c>
      <c r="L89">
        <v>81</v>
      </c>
      <c r="M89">
        <v>9.1999999999999993</v>
      </c>
      <c r="N89">
        <f t="shared" si="3"/>
        <v>745.19999999999993</v>
      </c>
      <c r="Q89" t="s">
        <v>837</v>
      </c>
    </row>
    <row r="90" spans="1:17" x14ac:dyDescent="0.25">
      <c r="A90">
        <v>89</v>
      </c>
      <c r="B90" s="41">
        <v>44561</v>
      </c>
      <c r="C90">
        <v>9</v>
      </c>
      <c r="D90" s="41">
        <f t="shared" si="2"/>
        <v>44570</v>
      </c>
      <c r="E90" t="s">
        <v>840</v>
      </c>
      <c r="F90" t="s">
        <v>841</v>
      </c>
      <c r="G90" t="s">
        <v>161</v>
      </c>
      <c r="H90" t="s">
        <v>518</v>
      </c>
      <c r="I90" t="s">
        <v>842</v>
      </c>
      <c r="J90" s="36" t="s">
        <v>4053</v>
      </c>
      <c r="K90" t="s">
        <v>124</v>
      </c>
      <c r="L90">
        <v>11</v>
      </c>
      <c r="M90">
        <v>10</v>
      </c>
      <c r="N90">
        <f t="shared" si="3"/>
        <v>110</v>
      </c>
      <c r="Q90" t="s">
        <v>841</v>
      </c>
    </row>
    <row r="91" spans="1:17" x14ac:dyDescent="0.25">
      <c r="A91">
        <v>90</v>
      </c>
      <c r="B91" s="41">
        <v>44561</v>
      </c>
      <c r="C91">
        <v>22</v>
      </c>
      <c r="D91" s="41">
        <f t="shared" si="2"/>
        <v>44583</v>
      </c>
      <c r="E91" t="s">
        <v>843</v>
      </c>
      <c r="F91" t="s">
        <v>844</v>
      </c>
      <c r="G91" t="s">
        <v>845</v>
      </c>
      <c r="H91" t="s">
        <v>518</v>
      </c>
      <c r="I91" t="s">
        <v>846</v>
      </c>
      <c r="J91" s="36" t="s">
        <v>4054</v>
      </c>
      <c r="K91" t="s">
        <v>114</v>
      </c>
      <c r="L91">
        <v>88</v>
      </c>
      <c r="M91">
        <v>21.35</v>
      </c>
      <c r="N91">
        <f t="shared" si="3"/>
        <v>1878.8000000000002</v>
      </c>
      <c r="Q91" t="s">
        <v>844</v>
      </c>
    </row>
    <row r="92" spans="1:17" x14ac:dyDescent="0.25">
      <c r="A92">
        <v>91</v>
      </c>
      <c r="B92" s="41">
        <v>44561</v>
      </c>
      <c r="C92">
        <v>44</v>
      </c>
      <c r="D92" s="41">
        <f t="shared" si="2"/>
        <v>44605</v>
      </c>
      <c r="E92" t="s">
        <v>847</v>
      </c>
      <c r="F92" t="s">
        <v>848</v>
      </c>
      <c r="G92" t="s">
        <v>849</v>
      </c>
      <c r="H92" t="s">
        <v>531</v>
      </c>
      <c r="I92" t="s">
        <v>850</v>
      </c>
      <c r="J92" s="36" t="s">
        <v>4046</v>
      </c>
      <c r="K92" t="s">
        <v>124</v>
      </c>
      <c r="L92">
        <v>60</v>
      </c>
      <c r="M92">
        <v>9.65</v>
      </c>
      <c r="N92">
        <f t="shared" si="3"/>
        <v>579</v>
      </c>
      <c r="Q92" t="s">
        <v>848</v>
      </c>
    </row>
    <row r="93" spans="1:17" x14ac:dyDescent="0.25">
      <c r="A93">
        <v>92</v>
      </c>
      <c r="B93" s="41">
        <v>44561</v>
      </c>
      <c r="C93">
        <v>6</v>
      </c>
      <c r="D93" s="41">
        <f t="shared" si="2"/>
        <v>44567</v>
      </c>
      <c r="E93" t="s">
        <v>851</v>
      </c>
      <c r="F93" t="s">
        <v>852</v>
      </c>
      <c r="G93" t="s">
        <v>853</v>
      </c>
      <c r="H93" t="s">
        <v>518</v>
      </c>
      <c r="I93" t="s">
        <v>854</v>
      </c>
      <c r="J93" s="36" t="s">
        <v>4055</v>
      </c>
      <c r="K93" t="s">
        <v>133</v>
      </c>
      <c r="L93">
        <v>94</v>
      </c>
      <c r="M93">
        <v>18.399999999999999</v>
      </c>
      <c r="N93">
        <f t="shared" si="3"/>
        <v>1729.6</v>
      </c>
      <c r="Q93" t="s">
        <v>852</v>
      </c>
    </row>
    <row r="94" spans="1:17" x14ac:dyDescent="0.25">
      <c r="A94">
        <v>93</v>
      </c>
      <c r="B94" s="41">
        <v>44561</v>
      </c>
      <c r="C94">
        <v>20</v>
      </c>
      <c r="D94" s="41">
        <f t="shared" si="2"/>
        <v>44581</v>
      </c>
      <c r="E94" t="s">
        <v>855</v>
      </c>
      <c r="F94" t="s">
        <v>219</v>
      </c>
      <c r="G94" t="s">
        <v>857</v>
      </c>
      <c r="H94" t="s">
        <v>518</v>
      </c>
      <c r="I94" t="s">
        <v>858</v>
      </c>
      <c r="J94" s="36" t="s">
        <v>4055</v>
      </c>
      <c r="K94" t="s">
        <v>129</v>
      </c>
      <c r="L94">
        <v>36</v>
      </c>
      <c r="M94">
        <v>18.399999999999999</v>
      </c>
      <c r="N94">
        <f t="shared" si="3"/>
        <v>662.4</v>
      </c>
      <c r="Q94" t="s">
        <v>860</v>
      </c>
    </row>
    <row r="95" spans="1:17" x14ac:dyDescent="0.25">
      <c r="A95">
        <v>94</v>
      </c>
      <c r="B95" s="41">
        <v>44561</v>
      </c>
      <c r="C95">
        <v>79</v>
      </c>
      <c r="D95" s="41">
        <f t="shared" si="2"/>
        <v>44640</v>
      </c>
      <c r="E95" t="s">
        <v>859</v>
      </c>
      <c r="F95" t="s">
        <v>860</v>
      </c>
      <c r="G95" t="s">
        <v>449</v>
      </c>
      <c r="H95" t="s">
        <v>518</v>
      </c>
      <c r="I95" t="s">
        <v>861</v>
      </c>
      <c r="J95" s="36" t="s">
        <v>4046</v>
      </c>
      <c r="K95" t="s">
        <v>146</v>
      </c>
      <c r="L95">
        <v>9</v>
      </c>
      <c r="M95">
        <v>9.65</v>
      </c>
      <c r="N95">
        <f t="shared" si="3"/>
        <v>86.850000000000009</v>
      </c>
      <c r="Q95" t="s">
        <v>863</v>
      </c>
    </row>
    <row r="96" spans="1:17" x14ac:dyDescent="0.25">
      <c r="A96">
        <v>95</v>
      </c>
      <c r="B96" s="41">
        <v>44561</v>
      </c>
      <c r="C96">
        <v>25</v>
      </c>
      <c r="D96" s="41">
        <f t="shared" si="2"/>
        <v>44586</v>
      </c>
      <c r="E96" t="s">
        <v>862</v>
      </c>
      <c r="F96" t="s">
        <v>863</v>
      </c>
      <c r="G96" t="s">
        <v>304</v>
      </c>
      <c r="H96" t="s">
        <v>518</v>
      </c>
      <c r="I96" t="s">
        <v>864</v>
      </c>
      <c r="J96" s="36" t="s">
        <v>4039</v>
      </c>
      <c r="K96" t="s">
        <v>113</v>
      </c>
      <c r="L96">
        <v>12</v>
      </c>
      <c r="M96">
        <v>14</v>
      </c>
      <c r="N96">
        <f t="shared" si="3"/>
        <v>168</v>
      </c>
      <c r="Q96" t="s">
        <v>866</v>
      </c>
    </row>
    <row r="97" spans="1:17" x14ac:dyDescent="0.25">
      <c r="A97">
        <v>96</v>
      </c>
      <c r="B97" s="41">
        <v>44561</v>
      </c>
      <c r="C97">
        <v>95</v>
      </c>
      <c r="D97" s="41">
        <f t="shared" si="2"/>
        <v>44656</v>
      </c>
      <c r="E97" t="s">
        <v>865</v>
      </c>
      <c r="F97" t="s">
        <v>866</v>
      </c>
      <c r="G97" t="s">
        <v>867</v>
      </c>
      <c r="H97" t="s">
        <v>531</v>
      </c>
      <c r="I97" t="s">
        <v>868</v>
      </c>
      <c r="J97" s="36" t="s">
        <v>4056</v>
      </c>
      <c r="K97" t="s">
        <v>135</v>
      </c>
      <c r="L97">
        <v>84</v>
      </c>
      <c r="M97">
        <v>81</v>
      </c>
      <c r="N97">
        <f t="shared" si="3"/>
        <v>6804</v>
      </c>
      <c r="Q97" t="s">
        <v>870</v>
      </c>
    </row>
    <row r="98" spans="1:17" x14ac:dyDescent="0.25">
      <c r="A98">
        <v>97</v>
      </c>
      <c r="B98" s="41">
        <v>44561</v>
      </c>
      <c r="C98">
        <v>26</v>
      </c>
      <c r="D98" s="41">
        <f t="shared" si="2"/>
        <v>44587</v>
      </c>
      <c r="E98" t="s">
        <v>869</v>
      </c>
      <c r="F98" t="s">
        <v>870</v>
      </c>
      <c r="G98" t="s">
        <v>342</v>
      </c>
      <c r="H98" t="s">
        <v>531</v>
      </c>
      <c r="I98" t="s">
        <v>871</v>
      </c>
      <c r="J98" s="36" t="s">
        <v>4057</v>
      </c>
      <c r="K98" t="s">
        <v>133</v>
      </c>
      <c r="L98">
        <v>58</v>
      </c>
      <c r="M98">
        <v>7</v>
      </c>
      <c r="N98">
        <f t="shared" si="3"/>
        <v>406</v>
      </c>
      <c r="Q98" t="s">
        <v>873</v>
      </c>
    </row>
    <row r="99" spans="1:17" x14ac:dyDescent="0.25">
      <c r="A99">
        <v>98</v>
      </c>
      <c r="B99" s="41">
        <v>44561</v>
      </c>
      <c r="C99">
        <v>6</v>
      </c>
      <c r="D99" s="41">
        <f t="shared" si="2"/>
        <v>44567</v>
      </c>
      <c r="E99" t="s">
        <v>872</v>
      </c>
      <c r="F99" t="s">
        <v>873</v>
      </c>
      <c r="G99" t="s">
        <v>361</v>
      </c>
      <c r="H99" t="s">
        <v>518</v>
      </c>
      <c r="I99" t="s">
        <v>874</v>
      </c>
      <c r="J99" s="36" t="s">
        <v>4058</v>
      </c>
      <c r="K99" t="s">
        <v>135</v>
      </c>
      <c r="L99">
        <v>4</v>
      </c>
      <c r="M99">
        <v>10</v>
      </c>
      <c r="N99">
        <f t="shared" si="3"/>
        <v>40</v>
      </c>
      <c r="Q99" t="s">
        <v>876</v>
      </c>
    </row>
    <row r="100" spans="1:17" x14ac:dyDescent="0.25">
      <c r="A100">
        <v>99</v>
      </c>
      <c r="B100" s="41">
        <v>44561</v>
      </c>
      <c r="C100">
        <v>100</v>
      </c>
      <c r="D100" s="41">
        <f t="shared" si="2"/>
        <v>44661</v>
      </c>
      <c r="E100" t="s">
        <v>875</v>
      </c>
      <c r="F100" t="s">
        <v>876</v>
      </c>
      <c r="G100" t="s">
        <v>877</v>
      </c>
      <c r="H100" t="s">
        <v>531</v>
      </c>
      <c r="I100" t="s">
        <v>878</v>
      </c>
      <c r="J100" s="36" t="s">
        <v>4047</v>
      </c>
      <c r="K100" t="s">
        <v>129</v>
      </c>
      <c r="L100">
        <v>15</v>
      </c>
      <c r="M100">
        <v>40</v>
      </c>
      <c r="N100">
        <f t="shared" si="3"/>
        <v>600</v>
      </c>
      <c r="Q100" t="s">
        <v>880</v>
      </c>
    </row>
    <row r="101" spans="1:17" x14ac:dyDescent="0.25">
      <c r="A101">
        <v>100</v>
      </c>
      <c r="B101" s="41">
        <v>44561</v>
      </c>
      <c r="C101">
        <v>48</v>
      </c>
      <c r="D101" s="41">
        <f t="shared" si="2"/>
        <v>44609</v>
      </c>
      <c r="E101" t="s">
        <v>879</v>
      </c>
      <c r="F101" t="s">
        <v>880</v>
      </c>
      <c r="G101" t="s">
        <v>881</v>
      </c>
      <c r="H101" t="s">
        <v>531</v>
      </c>
      <c r="I101" t="s">
        <v>882</v>
      </c>
      <c r="J101" s="36" t="s">
        <v>4059</v>
      </c>
      <c r="K101" t="s">
        <v>135</v>
      </c>
      <c r="L101">
        <v>30</v>
      </c>
      <c r="M101">
        <v>38</v>
      </c>
      <c r="N101">
        <f t="shared" si="3"/>
        <v>1140</v>
      </c>
      <c r="Q101" t="s">
        <v>498</v>
      </c>
    </row>
    <row r="102" spans="1:17" x14ac:dyDescent="0.25">
      <c r="A102">
        <v>101</v>
      </c>
      <c r="B102" s="41">
        <v>44561</v>
      </c>
      <c r="C102">
        <v>37</v>
      </c>
      <c r="D102" s="41">
        <f t="shared" si="2"/>
        <v>44598</v>
      </c>
      <c r="E102" t="s">
        <v>883</v>
      </c>
      <c r="F102" t="s">
        <v>498</v>
      </c>
      <c r="G102" t="s">
        <v>884</v>
      </c>
      <c r="H102" t="s">
        <v>518</v>
      </c>
      <c r="I102" t="s">
        <v>885</v>
      </c>
      <c r="J102" s="36" t="s">
        <v>4059</v>
      </c>
      <c r="K102" t="s">
        <v>126</v>
      </c>
      <c r="L102">
        <v>9</v>
      </c>
      <c r="M102">
        <v>38</v>
      </c>
      <c r="N102">
        <f t="shared" si="3"/>
        <v>342</v>
      </c>
      <c r="Q102" t="s">
        <v>887</v>
      </c>
    </row>
    <row r="103" spans="1:17" x14ac:dyDescent="0.25">
      <c r="A103">
        <v>102</v>
      </c>
      <c r="B103" s="41">
        <v>44561</v>
      </c>
      <c r="C103">
        <v>34</v>
      </c>
      <c r="D103" s="41">
        <f t="shared" si="2"/>
        <v>44595</v>
      </c>
      <c r="E103" t="s">
        <v>886</v>
      </c>
      <c r="F103" t="s">
        <v>887</v>
      </c>
      <c r="G103" t="s">
        <v>888</v>
      </c>
      <c r="H103" t="s">
        <v>518</v>
      </c>
      <c r="I103" t="s">
        <v>889</v>
      </c>
      <c r="J103" s="36" t="s">
        <v>4048</v>
      </c>
      <c r="K103" t="s">
        <v>126</v>
      </c>
      <c r="L103">
        <v>77</v>
      </c>
      <c r="M103">
        <v>2.99</v>
      </c>
      <c r="N103">
        <f t="shared" si="3"/>
        <v>230.23000000000002</v>
      </c>
      <c r="Q103" t="s">
        <v>891</v>
      </c>
    </row>
    <row r="104" spans="1:17" x14ac:dyDescent="0.25">
      <c r="A104">
        <v>103</v>
      </c>
      <c r="B104" s="41">
        <v>44561</v>
      </c>
      <c r="C104">
        <v>14</v>
      </c>
      <c r="D104" s="41">
        <f t="shared" si="2"/>
        <v>44575</v>
      </c>
      <c r="E104" t="s">
        <v>890</v>
      </c>
      <c r="F104" t="s">
        <v>891</v>
      </c>
      <c r="G104" t="s">
        <v>892</v>
      </c>
      <c r="H104" t="s">
        <v>531</v>
      </c>
      <c r="I104" t="s">
        <v>893</v>
      </c>
      <c r="J104" s="36" t="s">
        <v>4051</v>
      </c>
      <c r="K104" t="s">
        <v>142</v>
      </c>
      <c r="L104">
        <v>92</v>
      </c>
      <c r="M104">
        <v>34.799999999999997</v>
      </c>
      <c r="N104">
        <f t="shared" si="3"/>
        <v>3201.6</v>
      </c>
      <c r="Q104" t="s">
        <v>895</v>
      </c>
    </row>
    <row r="105" spans="1:17" x14ac:dyDescent="0.25">
      <c r="A105">
        <v>104</v>
      </c>
      <c r="B105" s="41">
        <v>44561</v>
      </c>
      <c r="C105">
        <v>65</v>
      </c>
      <c r="D105" s="41">
        <f t="shared" si="2"/>
        <v>44626</v>
      </c>
      <c r="E105" t="s">
        <v>894</v>
      </c>
      <c r="F105" t="s">
        <v>895</v>
      </c>
      <c r="G105" t="s">
        <v>896</v>
      </c>
      <c r="H105" t="s">
        <v>531</v>
      </c>
      <c r="I105" t="s">
        <v>897</v>
      </c>
      <c r="J105" s="36" t="s">
        <v>4060</v>
      </c>
      <c r="K105" t="s">
        <v>129</v>
      </c>
      <c r="L105">
        <v>54</v>
      </c>
      <c r="M105">
        <v>10</v>
      </c>
      <c r="N105">
        <f t="shared" si="3"/>
        <v>540</v>
      </c>
      <c r="Q105" t="s">
        <v>899</v>
      </c>
    </row>
    <row r="106" spans="1:17" x14ac:dyDescent="0.25">
      <c r="A106">
        <v>105</v>
      </c>
      <c r="B106" s="41">
        <v>44561</v>
      </c>
      <c r="C106">
        <v>5</v>
      </c>
      <c r="D106" s="41">
        <f t="shared" si="2"/>
        <v>44566</v>
      </c>
      <c r="E106" t="s">
        <v>898</v>
      </c>
      <c r="F106" t="s">
        <v>899</v>
      </c>
      <c r="G106" t="s">
        <v>414</v>
      </c>
      <c r="H106" t="s">
        <v>518</v>
      </c>
      <c r="I106" t="s">
        <v>900</v>
      </c>
      <c r="J106" s="36" t="s">
        <v>4055</v>
      </c>
      <c r="K106" t="s">
        <v>139</v>
      </c>
      <c r="L106">
        <v>47</v>
      </c>
      <c r="M106">
        <v>18.399999999999999</v>
      </c>
      <c r="N106">
        <f t="shared" si="3"/>
        <v>864.8</v>
      </c>
      <c r="Q106" t="s">
        <v>902</v>
      </c>
    </row>
    <row r="107" spans="1:17" x14ac:dyDescent="0.25">
      <c r="A107">
        <v>106</v>
      </c>
      <c r="B107" s="41">
        <v>44561</v>
      </c>
      <c r="C107">
        <v>5</v>
      </c>
      <c r="D107" s="41">
        <f t="shared" si="2"/>
        <v>44566</v>
      </c>
      <c r="E107" t="s">
        <v>901</v>
      </c>
      <c r="F107" t="s">
        <v>902</v>
      </c>
      <c r="G107" t="s">
        <v>903</v>
      </c>
      <c r="H107" t="s">
        <v>531</v>
      </c>
      <c r="I107" t="s">
        <v>904</v>
      </c>
      <c r="J107" s="36" t="s">
        <v>4038</v>
      </c>
      <c r="K107" t="s">
        <v>146</v>
      </c>
      <c r="L107">
        <v>12</v>
      </c>
      <c r="M107">
        <v>3.5</v>
      </c>
      <c r="N107">
        <f t="shared" si="3"/>
        <v>42</v>
      </c>
      <c r="Q107" t="s">
        <v>906</v>
      </c>
    </row>
    <row r="108" spans="1:17" x14ac:dyDescent="0.25">
      <c r="A108">
        <v>107</v>
      </c>
      <c r="B108" s="41">
        <v>44561</v>
      </c>
      <c r="C108">
        <v>34</v>
      </c>
      <c r="D108" s="41">
        <f t="shared" si="2"/>
        <v>44595</v>
      </c>
      <c r="E108" t="s">
        <v>905</v>
      </c>
      <c r="F108" t="s">
        <v>906</v>
      </c>
      <c r="G108" t="s">
        <v>907</v>
      </c>
      <c r="H108" t="s">
        <v>518</v>
      </c>
      <c r="I108" t="s">
        <v>908</v>
      </c>
      <c r="J108" s="36" t="s">
        <v>4047</v>
      </c>
      <c r="K108" t="s">
        <v>120</v>
      </c>
      <c r="L108">
        <v>100</v>
      </c>
      <c r="M108">
        <v>40</v>
      </c>
      <c r="N108">
        <f t="shared" si="3"/>
        <v>4000</v>
      </c>
      <c r="Q108" t="s">
        <v>910</v>
      </c>
    </row>
    <row r="109" spans="1:17" x14ac:dyDescent="0.25">
      <c r="A109">
        <v>108</v>
      </c>
      <c r="B109" s="41">
        <v>44561</v>
      </c>
      <c r="C109">
        <v>55</v>
      </c>
      <c r="D109" s="41">
        <f t="shared" si="2"/>
        <v>44616</v>
      </c>
      <c r="E109" t="s">
        <v>909</v>
      </c>
      <c r="F109" t="s">
        <v>910</v>
      </c>
      <c r="G109" t="s">
        <v>911</v>
      </c>
      <c r="H109" t="s">
        <v>518</v>
      </c>
      <c r="I109" t="s">
        <v>912</v>
      </c>
      <c r="J109" s="36" t="s">
        <v>4046</v>
      </c>
      <c r="K109" t="s">
        <v>146</v>
      </c>
      <c r="L109">
        <v>9</v>
      </c>
      <c r="M109">
        <v>9.65</v>
      </c>
      <c r="N109">
        <f t="shared" si="3"/>
        <v>86.850000000000009</v>
      </c>
      <c r="Q109" t="s">
        <v>914</v>
      </c>
    </row>
    <row r="110" spans="1:17" x14ac:dyDescent="0.25">
      <c r="A110">
        <v>109</v>
      </c>
      <c r="B110" s="41">
        <v>44561</v>
      </c>
      <c r="C110">
        <v>82</v>
      </c>
      <c r="D110" s="41">
        <f t="shared" si="2"/>
        <v>44643</v>
      </c>
      <c r="E110" t="s">
        <v>913</v>
      </c>
      <c r="F110" t="s">
        <v>914</v>
      </c>
      <c r="G110" t="s">
        <v>915</v>
      </c>
      <c r="H110" t="s">
        <v>531</v>
      </c>
      <c r="I110" t="s">
        <v>551</v>
      </c>
      <c r="J110" s="36" t="s">
        <v>4045</v>
      </c>
      <c r="K110" t="s">
        <v>120</v>
      </c>
      <c r="L110">
        <v>85</v>
      </c>
      <c r="M110">
        <v>12.75</v>
      </c>
      <c r="N110">
        <f t="shared" si="3"/>
        <v>1083.75</v>
      </c>
      <c r="Q110" t="s">
        <v>918</v>
      </c>
    </row>
    <row r="111" spans="1:17" x14ac:dyDescent="0.25">
      <c r="A111">
        <v>110</v>
      </c>
      <c r="B111" s="41">
        <v>44561</v>
      </c>
      <c r="C111">
        <v>83</v>
      </c>
      <c r="D111" s="41">
        <f t="shared" si="2"/>
        <v>44644</v>
      </c>
      <c r="E111" t="s">
        <v>917</v>
      </c>
      <c r="F111" t="s">
        <v>918</v>
      </c>
      <c r="G111" t="s">
        <v>919</v>
      </c>
      <c r="H111" t="s">
        <v>531</v>
      </c>
      <c r="I111" t="s">
        <v>920</v>
      </c>
      <c r="J111" s="36" t="s">
        <v>4049</v>
      </c>
      <c r="K111" t="s">
        <v>135</v>
      </c>
      <c r="L111">
        <v>31</v>
      </c>
      <c r="M111">
        <v>22</v>
      </c>
      <c r="N111">
        <f t="shared" si="3"/>
        <v>682</v>
      </c>
      <c r="Q111" t="s">
        <v>474</v>
      </c>
    </row>
    <row r="112" spans="1:17" x14ac:dyDescent="0.25">
      <c r="A112">
        <v>111</v>
      </c>
      <c r="B112" s="41">
        <v>44561</v>
      </c>
      <c r="C112">
        <v>29</v>
      </c>
      <c r="D112" s="41">
        <f t="shared" si="2"/>
        <v>44590</v>
      </c>
      <c r="E112" t="s">
        <v>921</v>
      </c>
      <c r="F112" t="s">
        <v>474</v>
      </c>
      <c r="G112" t="s">
        <v>922</v>
      </c>
      <c r="H112" t="s">
        <v>518</v>
      </c>
      <c r="I112" t="s">
        <v>923</v>
      </c>
      <c r="J112" s="36" t="s">
        <v>4050</v>
      </c>
      <c r="K112" t="s">
        <v>119</v>
      </c>
      <c r="L112">
        <v>59</v>
      </c>
      <c r="M112">
        <v>25</v>
      </c>
      <c r="N112">
        <f t="shared" si="3"/>
        <v>1475</v>
      </c>
      <c r="Q112" t="s">
        <v>925</v>
      </c>
    </row>
    <row r="113" spans="1:17" x14ac:dyDescent="0.25">
      <c r="A113">
        <v>112</v>
      </c>
      <c r="B113" s="41">
        <v>44561</v>
      </c>
      <c r="C113">
        <v>10</v>
      </c>
      <c r="D113" s="41">
        <f t="shared" si="2"/>
        <v>44571</v>
      </c>
      <c r="E113" t="s">
        <v>924</v>
      </c>
      <c r="F113" t="s">
        <v>925</v>
      </c>
      <c r="G113" t="s">
        <v>926</v>
      </c>
      <c r="H113" t="s">
        <v>531</v>
      </c>
      <c r="I113" t="s">
        <v>927</v>
      </c>
      <c r="J113" s="36" t="s">
        <v>4061</v>
      </c>
      <c r="K113" t="s">
        <v>126</v>
      </c>
      <c r="L113">
        <v>62</v>
      </c>
      <c r="M113">
        <v>39</v>
      </c>
      <c r="N113">
        <f t="shared" si="3"/>
        <v>2418</v>
      </c>
      <c r="Q113" t="s">
        <v>929</v>
      </c>
    </row>
    <row r="114" spans="1:17" x14ac:dyDescent="0.25">
      <c r="A114">
        <v>113</v>
      </c>
      <c r="B114" s="41">
        <v>44561</v>
      </c>
      <c r="C114">
        <v>99</v>
      </c>
      <c r="D114" s="41">
        <f t="shared" si="2"/>
        <v>44660</v>
      </c>
      <c r="E114" t="s">
        <v>928</v>
      </c>
      <c r="F114" t="s">
        <v>929</v>
      </c>
      <c r="G114" t="s">
        <v>930</v>
      </c>
      <c r="H114" t="s">
        <v>531</v>
      </c>
      <c r="I114" t="s">
        <v>931</v>
      </c>
      <c r="J114" s="36" t="s">
        <v>4043</v>
      </c>
      <c r="K114" t="s">
        <v>147</v>
      </c>
      <c r="L114">
        <v>26</v>
      </c>
      <c r="M114">
        <v>46</v>
      </c>
      <c r="N114">
        <f t="shared" si="3"/>
        <v>1196</v>
      </c>
      <c r="Q114" t="s">
        <v>933</v>
      </c>
    </row>
    <row r="115" spans="1:17" x14ac:dyDescent="0.25">
      <c r="A115">
        <v>114</v>
      </c>
      <c r="B115" s="41">
        <v>44561</v>
      </c>
      <c r="C115">
        <v>79</v>
      </c>
      <c r="D115" s="41">
        <f t="shared" si="2"/>
        <v>44640</v>
      </c>
      <c r="E115" t="s">
        <v>932</v>
      </c>
      <c r="F115" t="s">
        <v>933</v>
      </c>
      <c r="G115" t="s">
        <v>307</v>
      </c>
      <c r="H115" t="s">
        <v>518</v>
      </c>
      <c r="I115" t="s">
        <v>934</v>
      </c>
      <c r="J115" s="36" t="s">
        <v>4045</v>
      </c>
      <c r="K115" t="s">
        <v>129</v>
      </c>
      <c r="L115">
        <v>7</v>
      </c>
      <c r="M115">
        <v>12.75</v>
      </c>
      <c r="N115">
        <f t="shared" si="3"/>
        <v>89.25</v>
      </c>
      <c r="Q115" t="s">
        <v>936</v>
      </c>
    </row>
    <row r="116" spans="1:17" x14ac:dyDescent="0.25">
      <c r="A116">
        <v>115</v>
      </c>
      <c r="B116" s="41">
        <v>44561</v>
      </c>
      <c r="C116">
        <v>16</v>
      </c>
      <c r="D116" s="41">
        <f t="shared" si="2"/>
        <v>44577</v>
      </c>
      <c r="E116" t="s">
        <v>935</v>
      </c>
      <c r="F116" t="s">
        <v>936</v>
      </c>
      <c r="G116" t="s">
        <v>937</v>
      </c>
      <c r="H116" t="s">
        <v>531</v>
      </c>
      <c r="I116" t="s">
        <v>938</v>
      </c>
      <c r="J116" s="36" t="s">
        <v>4040</v>
      </c>
      <c r="K116" t="s">
        <v>142</v>
      </c>
      <c r="L116">
        <v>94</v>
      </c>
      <c r="M116">
        <v>30</v>
      </c>
      <c r="N116">
        <f t="shared" si="3"/>
        <v>2820</v>
      </c>
      <c r="Q116" t="s">
        <v>940</v>
      </c>
    </row>
    <row r="117" spans="1:17" x14ac:dyDescent="0.25">
      <c r="A117">
        <v>116</v>
      </c>
      <c r="B117" s="41">
        <v>44561</v>
      </c>
      <c r="C117">
        <v>28</v>
      </c>
      <c r="D117" s="41">
        <f t="shared" si="2"/>
        <v>44589</v>
      </c>
      <c r="E117" t="s">
        <v>939</v>
      </c>
      <c r="F117" t="s">
        <v>940</v>
      </c>
      <c r="G117" t="s">
        <v>941</v>
      </c>
      <c r="H117" t="s">
        <v>531</v>
      </c>
      <c r="I117" t="s">
        <v>942</v>
      </c>
      <c r="J117" s="36" t="s">
        <v>4041</v>
      </c>
      <c r="K117" t="s">
        <v>119</v>
      </c>
      <c r="L117">
        <v>30</v>
      </c>
      <c r="M117">
        <v>53</v>
      </c>
      <c r="N117">
        <f t="shared" si="3"/>
        <v>1590</v>
      </c>
      <c r="Q117" t="s">
        <v>944</v>
      </c>
    </row>
    <row r="118" spans="1:17" x14ac:dyDescent="0.25">
      <c r="A118">
        <v>117</v>
      </c>
      <c r="B118" s="41">
        <v>44561</v>
      </c>
      <c r="C118">
        <v>70</v>
      </c>
      <c r="D118" s="41">
        <f t="shared" si="2"/>
        <v>44631</v>
      </c>
      <c r="E118" t="s">
        <v>943</v>
      </c>
      <c r="F118" t="s">
        <v>944</v>
      </c>
      <c r="G118" t="s">
        <v>945</v>
      </c>
      <c r="H118" t="s">
        <v>518</v>
      </c>
      <c r="I118" t="s">
        <v>946</v>
      </c>
      <c r="J118" s="36" t="s">
        <v>4038</v>
      </c>
      <c r="K118" t="s">
        <v>115</v>
      </c>
      <c r="L118">
        <v>40</v>
      </c>
      <c r="M118">
        <v>3.5</v>
      </c>
      <c r="N118">
        <f t="shared" si="3"/>
        <v>140</v>
      </c>
      <c r="Q118" t="s">
        <v>948</v>
      </c>
    </row>
    <row r="119" spans="1:17" x14ac:dyDescent="0.25">
      <c r="A119">
        <v>118</v>
      </c>
      <c r="B119" s="41">
        <v>44561</v>
      </c>
      <c r="C119">
        <v>59</v>
      </c>
      <c r="D119" s="41">
        <f t="shared" si="2"/>
        <v>44620</v>
      </c>
      <c r="E119" t="s">
        <v>947</v>
      </c>
      <c r="F119" t="s">
        <v>948</v>
      </c>
      <c r="G119" t="s">
        <v>466</v>
      </c>
      <c r="H119" t="s">
        <v>518</v>
      </c>
      <c r="I119" t="s">
        <v>949</v>
      </c>
      <c r="J119" s="36" t="s">
        <v>4039</v>
      </c>
      <c r="K119" t="s">
        <v>115</v>
      </c>
      <c r="L119">
        <v>55</v>
      </c>
      <c r="M119">
        <v>14</v>
      </c>
      <c r="N119">
        <f t="shared" si="3"/>
        <v>770</v>
      </c>
      <c r="Q119" t="s">
        <v>951</v>
      </c>
    </row>
    <row r="120" spans="1:17" x14ac:dyDescent="0.25">
      <c r="A120">
        <v>119</v>
      </c>
      <c r="B120" s="41">
        <v>44561</v>
      </c>
      <c r="C120">
        <v>34</v>
      </c>
      <c r="D120" s="41">
        <f t="shared" si="2"/>
        <v>44595</v>
      </c>
      <c r="E120" t="s">
        <v>950</v>
      </c>
      <c r="F120" t="s">
        <v>951</v>
      </c>
      <c r="G120" t="s">
        <v>952</v>
      </c>
      <c r="H120" t="s">
        <v>531</v>
      </c>
      <c r="I120" t="s">
        <v>953</v>
      </c>
      <c r="J120" s="36" t="s">
        <v>4040</v>
      </c>
      <c r="K120" t="s">
        <v>144</v>
      </c>
      <c r="L120">
        <v>73</v>
      </c>
      <c r="M120">
        <v>30</v>
      </c>
      <c r="N120">
        <f t="shared" si="3"/>
        <v>2190</v>
      </c>
      <c r="Q120" t="s">
        <v>955</v>
      </c>
    </row>
    <row r="121" spans="1:17" x14ac:dyDescent="0.25">
      <c r="A121">
        <v>120</v>
      </c>
      <c r="B121" s="41">
        <v>44561</v>
      </c>
      <c r="C121">
        <v>50</v>
      </c>
      <c r="D121" s="41">
        <f t="shared" si="2"/>
        <v>44611</v>
      </c>
      <c r="E121" t="s">
        <v>954</v>
      </c>
      <c r="F121" t="s">
        <v>955</v>
      </c>
      <c r="G121" t="s">
        <v>454</v>
      </c>
      <c r="H121" t="s">
        <v>518</v>
      </c>
      <c r="I121" t="s">
        <v>956</v>
      </c>
      <c r="J121" s="36" t="s">
        <v>4041</v>
      </c>
      <c r="K121" t="s">
        <v>147</v>
      </c>
      <c r="L121">
        <v>38</v>
      </c>
      <c r="M121">
        <v>53</v>
      </c>
      <c r="N121">
        <f t="shared" si="3"/>
        <v>2014</v>
      </c>
      <c r="Q121" t="s">
        <v>958</v>
      </c>
    </row>
    <row r="122" spans="1:17" x14ac:dyDescent="0.25">
      <c r="A122">
        <v>121</v>
      </c>
      <c r="B122" s="41">
        <v>44561</v>
      </c>
      <c r="C122">
        <v>92</v>
      </c>
      <c r="D122" s="41">
        <f t="shared" si="2"/>
        <v>44653</v>
      </c>
      <c r="E122" t="s">
        <v>957</v>
      </c>
      <c r="F122" t="s">
        <v>958</v>
      </c>
      <c r="G122" t="s">
        <v>246</v>
      </c>
      <c r="H122" t="s">
        <v>531</v>
      </c>
      <c r="I122" t="s">
        <v>959</v>
      </c>
      <c r="J122" s="36" t="s">
        <v>4038</v>
      </c>
      <c r="K122" t="s">
        <v>135</v>
      </c>
      <c r="L122">
        <v>79</v>
      </c>
      <c r="M122">
        <v>3.5</v>
      </c>
      <c r="N122">
        <f t="shared" si="3"/>
        <v>276.5</v>
      </c>
      <c r="Q122" t="s">
        <v>961</v>
      </c>
    </row>
    <row r="123" spans="1:17" x14ac:dyDescent="0.25">
      <c r="A123">
        <v>122</v>
      </c>
      <c r="B123" s="41">
        <v>44561</v>
      </c>
      <c r="C123">
        <v>16</v>
      </c>
      <c r="D123" s="41">
        <f t="shared" si="2"/>
        <v>44577</v>
      </c>
      <c r="E123" t="s">
        <v>960</v>
      </c>
      <c r="F123" t="s">
        <v>961</v>
      </c>
      <c r="G123" t="s">
        <v>962</v>
      </c>
      <c r="H123" t="s">
        <v>531</v>
      </c>
      <c r="I123" t="s">
        <v>963</v>
      </c>
      <c r="J123" s="36" t="s">
        <v>4042</v>
      </c>
      <c r="K123" t="s">
        <v>139</v>
      </c>
      <c r="L123">
        <v>29</v>
      </c>
      <c r="M123">
        <v>18</v>
      </c>
      <c r="N123">
        <f t="shared" si="3"/>
        <v>522</v>
      </c>
      <c r="Q123" t="s">
        <v>965</v>
      </c>
    </row>
    <row r="124" spans="1:17" x14ac:dyDescent="0.25">
      <c r="A124">
        <v>123</v>
      </c>
      <c r="B124" s="41">
        <v>44561</v>
      </c>
      <c r="C124">
        <v>74</v>
      </c>
      <c r="D124" s="41">
        <f t="shared" si="2"/>
        <v>44635</v>
      </c>
      <c r="E124" t="s">
        <v>964</v>
      </c>
      <c r="F124" t="s">
        <v>965</v>
      </c>
      <c r="G124" t="s">
        <v>967</v>
      </c>
      <c r="H124" t="s">
        <v>518</v>
      </c>
      <c r="I124" t="s">
        <v>968</v>
      </c>
      <c r="J124" s="36" t="s">
        <v>4043</v>
      </c>
      <c r="K124" t="s">
        <v>146</v>
      </c>
      <c r="L124">
        <v>67</v>
      </c>
      <c r="M124">
        <v>46</v>
      </c>
      <c r="N124">
        <f t="shared" si="3"/>
        <v>3082</v>
      </c>
      <c r="Q124" t="s">
        <v>970</v>
      </c>
    </row>
    <row r="125" spans="1:17" ht="30" x14ac:dyDescent="0.25">
      <c r="A125">
        <v>124</v>
      </c>
      <c r="B125" s="41">
        <v>44561</v>
      </c>
      <c r="C125">
        <v>62</v>
      </c>
      <c r="D125" s="41">
        <f t="shared" si="2"/>
        <v>44623</v>
      </c>
      <c r="E125" t="s">
        <v>969</v>
      </c>
      <c r="F125" t="s">
        <v>970</v>
      </c>
      <c r="G125" t="s">
        <v>273</v>
      </c>
      <c r="H125" t="s">
        <v>531</v>
      </c>
      <c r="I125" t="s">
        <v>971</v>
      </c>
      <c r="J125" s="36" t="s">
        <v>4044</v>
      </c>
      <c r="K125" t="s">
        <v>118</v>
      </c>
      <c r="L125">
        <v>14</v>
      </c>
      <c r="M125">
        <v>9.1999999999999993</v>
      </c>
      <c r="N125">
        <f t="shared" si="3"/>
        <v>128.79999999999998</v>
      </c>
      <c r="Q125" t="s">
        <v>973</v>
      </c>
    </row>
    <row r="126" spans="1:17" ht="30" x14ac:dyDescent="0.25">
      <c r="A126">
        <v>125</v>
      </c>
      <c r="B126" s="41">
        <v>44561</v>
      </c>
      <c r="C126">
        <v>10</v>
      </c>
      <c r="D126" s="41">
        <f t="shared" si="2"/>
        <v>44571</v>
      </c>
      <c r="E126" t="s">
        <v>972</v>
      </c>
      <c r="F126" t="s">
        <v>973</v>
      </c>
      <c r="G126" t="s">
        <v>974</v>
      </c>
      <c r="H126" t="s">
        <v>531</v>
      </c>
      <c r="I126" t="s">
        <v>975</v>
      </c>
      <c r="J126" s="36" t="s">
        <v>4044</v>
      </c>
      <c r="K126" t="s">
        <v>120</v>
      </c>
      <c r="L126">
        <v>94</v>
      </c>
      <c r="M126">
        <v>9.1999999999999993</v>
      </c>
      <c r="N126">
        <f t="shared" si="3"/>
        <v>864.8</v>
      </c>
      <c r="Q126" t="s">
        <v>977</v>
      </c>
    </row>
    <row r="127" spans="1:17" x14ac:dyDescent="0.25">
      <c r="A127">
        <v>126</v>
      </c>
      <c r="B127" s="41">
        <v>44561</v>
      </c>
      <c r="C127">
        <v>96</v>
      </c>
      <c r="D127" s="41">
        <f t="shared" si="2"/>
        <v>44657</v>
      </c>
      <c r="E127" t="s">
        <v>976</v>
      </c>
      <c r="F127" t="s">
        <v>977</v>
      </c>
      <c r="G127" t="s">
        <v>491</v>
      </c>
      <c r="H127" t="s">
        <v>518</v>
      </c>
      <c r="I127" t="s">
        <v>979</v>
      </c>
      <c r="J127" s="36" t="s">
        <v>4045</v>
      </c>
      <c r="K127" t="s">
        <v>120</v>
      </c>
      <c r="L127">
        <v>59</v>
      </c>
      <c r="M127">
        <v>12.75</v>
      </c>
      <c r="N127">
        <f t="shared" si="3"/>
        <v>752.25</v>
      </c>
      <c r="Q127" t="s">
        <v>981</v>
      </c>
    </row>
    <row r="128" spans="1:17" x14ac:dyDescent="0.25">
      <c r="A128">
        <v>127</v>
      </c>
      <c r="B128" s="41">
        <v>44561</v>
      </c>
      <c r="C128">
        <v>47</v>
      </c>
      <c r="D128" s="41">
        <f t="shared" si="2"/>
        <v>44608</v>
      </c>
      <c r="E128" t="s">
        <v>980</v>
      </c>
      <c r="F128" t="s">
        <v>981</v>
      </c>
      <c r="G128" t="s">
        <v>982</v>
      </c>
      <c r="H128" t="s">
        <v>518</v>
      </c>
      <c r="I128" t="s">
        <v>983</v>
      </c>
      <c r="J128" s="36" t="s">
        <v>4046</v>
      </c>
      <c r="K128" t="s">
        <v>142</v>
      </c>
      <c r="L128">
        <v>67</v>
      </c>
      <c r="M128">
        <v>9.65</v>
      </c>
      <c r="N128">
        <f t="shared" si="3"/>
        <v>646.55000000000007</v>
      </c>
      <c r="Q128" t="s">
        <v>985</v>
      </c>
    </row>
    <row r="129" spans="1:17" x14ac:dyDescent="0.25">
      <c r="A129">
        <v>128</v>
      </c>
      <c r="B129" s="41">
        <v>44561</v>
      </c>
      <c r="C129">
        <v>22</v>
      </c>
      <c r="D129" s="41">
        <f t="shared" si="2"/>
        <v>44583</v>
      </c>
      <c r="E129" t="s">
        <v>984</v>
      </c>
      <c r="F129" t="s">
        <v>985</v>
      </c>
      <c r="G129" t="s">
        <v>986</v>
      </c>
      <c r="H129" t="s">
        <v>518</v>
      </c>
      <c r="I129" t="s">
        <v>987</v>
      </c>
      <c r="J129" s="36" t="s">
        <v>4047</v>
      </c>
      <c r="K129" t="s">
        <v>129</v>
      </c>
      <c r="L129">
        <v>72</v>
      </c>
      <c r="M129">
        <v>40</v>
      </c>
      <c r="N129">
        <f t="shared" si="3"/>
        <v>2880</v>
      </c>
      <c r="Q129" t="s">
        <v>989</v>
      </c>
    </row>
    <row r="130" spans="1:17" x14ac:dyDescent="0.25">
      <c r="A130">
        <v>129</v>
      </c>
      <c r="B130" s="41">
        <v>44561</v>
      </c>
      <c r="C130">
        <v>39</v>
      </c>
      <c r="D130" s="41">
        <f t="shared" si="2"/>
        <v>44600</v>
      </c>
      <c r="E130" t="s">
        <v>988</v>
      </c>
      <c r="F130" t="s">
        <v>989</v>
      </c>
      <c r="G130" t="s">
        <v>990</v>
      </c>
      <c r="H130" t="s">
        <v>518</v>
      </c>
      <c r="I130" t="s">
        <v>991</v>
      </c>
      <c r="J130" s="36" t="s">
        <v>4043</v>
      </c>
      <c r="K130" t="s">
        <v>135</v>
      </c>
      <c r="L130">
        <v>15</v>
      </c>
      <c r="M130">
        <v>46</v>
      </c>
      <c r="N130">
        <f t="shared" si="3"/>
        <v>690</v>
      </c>
      <c r="Q130" t="s">
        <v>993</v>
      </c>
    </row>
    <row r="131" spans="1:17" x14ac:dyDescent="0.25">
      <c r="A131">
        <v>130</v>
      </c>
      <c r="B131" s="41">
        <v>44561</v>
      </c>
      <c r="C131">
        <v>45</v>
      </c>
      <c r="D131" s="41">
        <f t="shared" ref="D131:D194" si="4">B131+C131</f>
        <v>44606</v>
      </c>
      <c r="E131" t="s">
        <v>992</v>
      </c>
      <c r="F131" t="s">
        <v>993</v>
      </c>
      <c r="G131" t="s">
        <v>294</v>
      </c>
      <c r="H131" t="s">
        <v>518</v>
      </c>
      <c r="I131" t="s">
        <v>994</v>
      </c>
      <c r="J131" s="36" t="s">
        <v>4045</v>
      </c>
      <c r="K131" t="s">
        <v>129</v>
      </c>
      <c r="L131">
        <v>30</v>
      </c>
      <c r="M131">
        <v>12.75</v>
      </c>
      <c r="N131">
        <f t="shared" ref="N131:N194" si="5">L131*M131</f>
        <v>382.5</v>
      </c>
      <c r="Q131" t="s">
        <v>996</v>
      </c>
    </row>
    <row r="132" spans="1:17" x14ac:dyDescent="0.25">
      <c r="A132">
        <v>131</v>
      </c>
      <c r="B132" s="41">
        <v>44561</v>
      </c>
      <c r="C132">
        <v>20</v>
      </c>
      <c r="D132" s="41">
        <f t="shared" si="4"/>
        <v>44581</v>
      </c>
      <c r="E132" t="s">
        <v>995</v>
      </c>
      <c r="F132" t="s">
        <v>996</v>
      </c>
      <c r="G132" t="s">
        <v>997</v>
      </c>
      <c r="H132" t="s">
        <v>518</v>
      </c>
      <c r="I132" t="s">
        <v>998</v>
      </c>
      <c r="J132" s="36" t="s">
        <v>4038</v>
      </c>
      <c r="K132" t="s">
        <v>126</v>
      </c>
      <c r="L132">
        <v>62</v>
      </c>
      <c r="M132">
        <v>3.5</v>
      </c>
      <c r="N132">
        <f t="shared" si="5"/>
        <v>217</v>
      </c>
      <c r="Q132" t="s">
        <v>484</v>
      </c>
    </row>
    <row r="133" spans="1:17" x14ac:dyDescent="0.25">
      <c r="A133">
        <v>132</v>
      </c>
      <c r="B133" s="41">
        <v>44561</v>
      </c>
      <c r="C133">
        <v>75</v>
      </c>
      <c r="D133" s="41">
        <f t="shared" si="4"/>
        <v>44636</v>
      </c>
      <c r="E133" t="s">
        <v>999</v>
      </c>
      <c r="F133" t="s">
        <v>484</v>
      </c>
      <c r="G133" t="s">
        <v>1000</v>
      </c>
      <c r="H133" t="s">
        <v>518</v>
      </c>
      <c r="I133" t="s">
        <v>1001</v>
      </c>
      <c r="J133" s="36" t="s">
        <v>4048</v>
      </c>
      <c r="K133" t="s">
        <v>126</v>
      </c>
      <c r="L133">
        <v>11</v>
      </c>
      <c r="M133">
        <v>2.99</v>
      </c>
      <c r="N133">
        <f t="shared" si="5"/>
        <v>32.89</v>
      </c>
      <c r="Q133" t="s">
        <v>1003</v>
      </c>
    </row>
    <row r="134" spans="1:17" x14ac:dyDescent="0.25">
      <c r="A134">
        <v>133</v>
      </c>
      <c r="B134" s="41">
        <v>44561</v>
      </c>
      <c r="C134">
        <v>85</v>
      </c>
      <c r="D134" s="41">
        <f t="shared" si="4"/>
        <v>44646</v>
      </c>
      <c r="E134" t="s">
        <v>1002</v>
      </c>
      <c r="F134" t="s">
        <v>1003</v>
      </c>
      <c r="G134" t="s">
        <v>1004</v>
      </c>
      <c r="H134" t="s">
        <v>531</v>
      </c>
      <c r="I134" t="s">
        <v>1005</v>
      </c>
      <c r="J134" s="36" t="s">
        <v>4043</v>
      </c>
      <c r="K134" t="s">
        <v>142</v>
      </c>
      <c r="L134">
        <v>35</v>
      </c>
      <c r="M134">
        <v>46</v>
      </c>
      <c r="N134">
        <f t="shared" si="5"/>
        <v>1610</v>
      </c>
      <c r="Q134" t="s">
        <v>1007</v>
      </c>
    </row>
    <row r="135" spans="1:17" x14ac:dyDescent="0.25">
      <c r="A135">
        <v>134</v>
      </c>
      <c r="B135" s="41">
        <v>44561</v>
      </c>
      <c r="C135">
        <v>61</v>
      </c>
      <c r="D135" s="41">
        <f t="shared" si="4"/>
        <v>44622</v>
      </c>
      <c r="E135" t="s">
        <v>1006</v>
      </c>
      <c r="F135" t="s">
        <v>1007</v>
      </c>
      <c r="G135" t="s">
        <v>1008</v>
      </c>
      <c r="H135" t="s">
        <v>518</v>
      </c>
      <c r="I135" t="s">
        <v>1009</v>
      </c>
      <c r="J135" s="36" t="s">
        <v>4042</v>
      </c>
      <c r="K135" t="s">
        <v>129</v>
      </c>
      <c r="L135">
        <v>6</v>
      </c>
      <c r="M135">
        <v>18</v>
      </c>
      <c r="N135">
        <f t="shared" si="5"/>
        <v>108</v>
      </c>
      <c r="Q135" t="s">
        <v>338</v>
      </c>
    </row>
    <row r="136" spans="1:17" x14ac:dyDescent="0.25">
      <c r="A136">
        <v>135</v>
      </c>
      <c r="B136" s="41">
        <v>44561</v>
      </c>
      <c r="C136">
        <v>98</v>
      </c>
      <c r="D136" s="41">
        <f t="shared" si="4"/>
        <v>44659</v>
      </c>
      <c r="E136" t="s">
        <v>1010</v>
      </c>
      <c r="F136" t="s">
        <v>338</v>
      </c>
      <c r="G136" t="s">
        <v>283</v>
      </c>
      <c r="H136" t="s">
        <v>518</v>
      </c>
      <c r="I136" t="s">
        <v>1011</v>
      </c>
      <c r="J136" s="36" t="s">
        <v>4048</v>
      </c>
      <c r="K136" t="s">
        <v>147</v>
      </c>
      <c r="L136">
        <v>56</v>
      </c>
      <c r="M136">
        <v>2.99</v>
      </c>
      <c r="N136">
        <f t="shared" si="5"/>
        <v>167.44</v>
      </c>
      <c r="Q136" t="s">
        <v>1013</v>
      </c>
    </row>
    <row r="137" spans="1:17" ht="30" x14ac:dyDescent="0.25">
      <c r="A137">
        <v>136</v>
      </c>
      <c r="B137" s="41">
        <v>44561</v>
      </c>
      <c r="C137">
        <v>32</v>
      </c>
      <c r="D137" s="41">
        <f t="shared" si="4"/>
        <v>44593</v>
      </c>
      <c r="E137" t="s">
        <v>1012</v>
      </c>
      <c r="F137" t="s">
        <v>1013</v>
      </c>
      <c r="G137" t="s">
        <v>1014</v>
      </c>
      <c r="H137" t="s">
        <v>518</v>
      </c>
      <c r="I137" t="s">
        <v>277</v>
      </c>
      <c r="J137" s="36" t="s">
        <v>4044</v>
      </c>
      <c r="K137" t="s">
        <v>133</v>
      </c>
      <c r="L137">
        <v>61</v>
      </c>
      <c r="M137">
        <v>9.1999999999999993</v>
      </c>
      <c r="N137">
        <f t="shared" si="5"/>
        <v>561.19999999999993</v>
      </c>
      <c r="Q137" t="s">
        <v>1016</v>
      </c>
    </row>
    <row r="138" spans="1:17" x14ac:dyDescent="0.25">
      <c r="A138">
        <v>137</v>
      </c>
      <c r="B138" s="41">
        <v>44561</v>
      </c>
      <c r="C138">
        <v>47</v>
      </c>
      <c r="D138" s="41">
        <f t="shared" si="4"/>
        <v>44608</v>
      </c>
      <c r="E138" t="s">
        <v>1015</v>
      </c>
      <c r="F138" t="s">
        <v>1016</v>
      </c>
      <c r="G138" t="s">
        <v>1017</v>
      </c>
      <c r="H138" t="s">
        <v>531</v>
      </c>
      <c r="I138" t="s">
        <v>1018</v>
      </c>
      <c r="J138" s="36" t="s">
        <v>4049</v>
      </c>
      <c r="K138" t="s">
        <v>147</v>
      </c>
      <c r="L138">
        <v>82</v>
      </c>
      <c r="M138">
        <v>22</v>
      </c>
      <c r="N138">
        <f t="shared" si="5"/>
        <v>1804</v>
      </c>
      <c r="Q138" t="s">
        <v>1020</v>
      </c>
    </row>
    <row r="139" spans="1:17" x14ac:dyDescent="0.25">
      <c r="A139">
        <v>138</v>
      </c>
      <c r="B139" s="41">
        <v>44561</v>
      </c>
      <c r="C139">
        <v>44</v>
      </c>
      <c r="D139" s="41">
        <f t="shared" si="4"/>
        <v>44605</v>
      </c>
      <c r="E139" t="s">
        <v>1019</v>
      </c>
      <c r="F139" t="s">
        <v>1020</v>
      </c>
      <c r="G139" t="s">
        <v>1021</v>
      </c>
      <c r="H139" t="s">
        <v>531</v>
      </c>
      <c r="I139" t="s">
        <v>1022</v>
      </c>
      <c r="J139" s="36" t="s">
        <v>4050</v>
      </c>
      <c r="K139" t="s">
        <v>121</v>
      </c>
      <c r="L139">
        <v>92</v>
      </c>
      <c r="M139">
        <v>25</v>
      </c>
      <c r="N139">
        <f t="shared" si="5"/>
        <v>2300</v>
      </c>
      <c r="Q139" t="s">
        <v>1027</v>
      </c>
    </row>
    <row r="140" spans="1:17" x14ac:dyDescent="0.25">
      <c r="A140">
        <v>139</v>
      </c>
      <c r="B140" s="41">
        <v>44561</v>
      </c>
      <c r="C140">
        <v>45</v>
      </c>
      <c r="D140" s="41">
        <f t="shared" si="4"/>
        <v>44606</v>
      </c>
      <c r="E140" t="s">
        <v>1023</v>
      </c>
      <c r="F140" t="s">
        <v>688</v>
      </c>
      <c r="G140" t="s">
        <v>1024</v>
      </c>
      <c r="H140" t="s">
        <v>518</v>
      </c>
      <c r="I140" t="s">
        <v>1025</v>
      </c>
      <c r="J140" s="36" t="s">
        <v>4048</v>
      </c>
      <c r="K140" t="s">
        <v>126</v>
      </c>
      <c r="L140">
        <v>42</v>
      </c>
      <c r="M140">
        <v>2.99</v>
      </c>
      <c r="N140">
        <f t="shared" si="5"/>
        <v>125.58000000000001</v>
      </c>
      <c r="Q140" t="s">
        <v>1031</v>
      </c>
    </row>
    <row r="141" spans="1:17" x14ac:dyDescent="0.25">
      <c r="A141">
        <v>140</v>
      </c>
      <c r="B141" s="41">
        <v>44561</v>
      </c>
      <c r="C141">
        <v>19</v>
      </c>
      <c r="D141" s="41">
        <f t="shared" si="4"/>
        <v>44580</v>
      </c>
      <c r="E141" t="s">
        <v>1026</v>
      </c>
      <c r="F141" t="s">
        <v>1027</v>
      </c>
      <c r="G141" t="s">
        <v>1028</v>
      </c>
      <c r="H141" t="s">
        <v>531</v>
      </c>
      <c r="I141" t="s">
        <v>1029</v>
      </c>
      <c r="J141" s="36" t="s">
        <v>4043</v>
      </c>
      <c r="K141" t="s">
        <v>115</v>
      </c>
      <c r="L141">
        <v>46</v>
      </c>
      <c r="M141">
        <v>46</v>
      </c>
      <c r="N141">
        <f t="shared" si="5"/>
        <v>2116</v>
      </c>
      <c r="Q141" t="s">
        <v>1035</v>
      </c>
    </row>
    <row r="142" spans="1:17" x14ac:dyDescent="0.25">
      <c r="A142">
        <v>141</v>
      </c>
      <c r="B142" s="41">
        <v>44561</v>
      </c>
      <c r="C142">
        <v>3</v>
      </c>
      <c r="D142" s="41">
        <f t="shared" si="4"/>
        <v>44564</v>
      </c>
      <c r="E142" t="s">
        <v>1030</v>
      </c>
      <c r="F142" t="s">
        <v>1031</v>
      </c>
      <c r="G142" t="s">
        <v>1032</v>
      </c>
      <c r="H142" t="s">
        <v>518</v>
      </c>
      <c r="I142" t="s">
        <v>1033</v>
      </c>
      <c r="J142" s="36" t="s">
        <v>4045</v>
      </c>
      <c r="K142" t="s">
        <v>133</v>
      </c>
      <c r="L142">
        <v>16</v>
      </c>
      <c r="M142">
        <v>12.75</v>
      </c>
      <c r="N142">
        <f t="shared" si="5"/>
        <v>204</v>
      </c>
      <c r="Q142" t="s">
        <v>1040</v>
      </c>
    </row>
    <row r="143" spans="1:17" x14ac:dyDescent="0.25">
      <c r="A143">
        <v>142</v>
      </c>
      <c r="B143" s="41">
        <v>44561</v>
      </c>
      <c r="C143">
        <v>60</v>
      </c>
      <c r="D143" s="41">
        <f t="shared" si="4"/>
        <v>44621</v>
      </c>
      <c r="E143" t="s">
        <v>1034</v>
      </c>
      <c r="F143" t="s">
        <v>1035</v>
      </c>
      <c r="G143" t="s">
        <v>1036</v>
      </c>
      <c r="H143" t="s">
        <v>531</v>
      </c>
      <c r="I143" t="s">
        <v>1038</v>
      </c>
      <c r="J143" s="36" t="s">
        <v>4051</v>
      </c>
      <c r="K143" t="s">
        <v>118</v>
      </c>
      <c r="L143">
        <v>61</v>
      </c>
      <c r="M143">
        <v>34.799999999999997</v>
      </c>
      <c r="N143">
        <f t="shared" si="5"/>
        <v>2122.7999999999997</v>
      </c>
      <c r="Q143" t="s">
        <v>1044</v>
      </c>
    </row>
    <row r="144" spans="1:17" x14ac:dyDescent="0.25">
      <c r="A144">
        <v>143</v>
      </c>
      <c r="B144" s="41">
        <v>44561</v>
      </c>
      <c r="C144">
        <v>88</v>
      </c>
      <c r="D144" s="41">
        <f t="shared" si="4"/>
        <v>44649</v>
      </c>
      <c r="E144" t="s">
        <v>1039</v>
      </c>
      <c r="F144" t="s">
        <v>1040</v>
      </c>
      <c r="G144" t="s">
        <v>1041</v>
      </c>
      <c r="H144" t="s">
        <v>518</v>
      </c>
      <c r="I144" t="s">
        <v>1042</v>
      </c>
      <c r="J144" s="36" t="s">
        <v>4052</v>
      </c>
      <c r="K144" t="s">
        <v>118</v>
      </c>
      <c r="L144">
        <v>5</v>
      </c>
      <c r="M144">
        <v>19.5</v>
      </c>
      <c r="N144">
        <f t="shared" si="5"/>
        <v>97.5</v>
      </c>
      <c r="Q144" t="s">
        <v>1047</v>
      </c>
    </row>
    <row r="145" spans="1:17" x14ac:dyDescent="0.25">
      <c r="A145">
        <v>144</v>
      </c>
      <c r="B145" s="41">
        <v>44561</v>
      </c>
      <c r="C145">
        <v>22</v>
      </c>
      <c r="D145" s="41">
        <f t="shared" si="4"/>
        <v>44583</v>
      </c>
      <c r="E145" t="s">
        <v>1043</v>
      </c>
      <c r="F145" t="s">
        <v>1044</v>
      </c>
      <c r="G145" t="s">
        <v>364</v>
      </c>
      <c r="H145" t="s">
        <v>531</v>
      </c>
      <c r="I145" t="s">
        <v>1045</v>
      </c>
      <c r="J145" s="36" t="s">
        <v>4047</v>
      </c>
      <c r="K145" t="s">
        <v>146</v>
      </c>
      <c r="L145">
        <v>16</v>
      </c>
      <c r="M145">
        <v>40</v>
      </c>
      <c r="N145">
        <f t="shared" si="5"/>
        <v>640</v>
      </c>
      <c r="Q145" t="s">
        <v>192</v>
      </c>
    </row>
    <row r="146" spans="1:17" x14ac:dyDescent="0.25">
      <c r="A146">
        <v>145</v>
      </c>
      <c r="B146" s="41">
        <v>44561</v>
      </c>
      <c r="C146">
        <v>73</v>
      </c>
      <c r="D146" s="41">
        <f t="shared" si="4"/>
        <v>44634</v>
      </c>
      <c r="E146" t="s">
        <v>1046</v>
      </c>
      <c r="F146" t="s">
        <v>1047</v>
      </c>
      <c r="G146" t="s">
        <v>218</v>
      </c>
      <c r="H146" t="s">
        <v>518</v>
      </c>
      <c r="I146" t="s">
        <v>1048</v>
      </c>
      <c r="J146" s="36" t="s">
        <v>4039</v>
      </c>
      <c r="K146" t="s">
        <v>129</v>
      </c>
      <c r="L146">
        <v>55</v>
      </c>
      <c r="M146">
        <v>14</v>
      </c>
      <c r="N146">
        <f t="shared" si="5"/>
        <v>770</v>
      </c>
      <c r="Q146" t="s">
        <v>1052</v>
      </c>
    </row>
    <row r="147" spans="1:17" ht="30" x14ac:dyDescent="0.25">
      <c r="A147">
        <v>146</v>
      </c>
      <c r="B147" s="41">
        <v>44561</v>
      </c>
      <c r="C147">
        <v>57</v>
      </c>
      <c r="D147" s="41">
        <f t="shared" si="4"/>
        <v>44618</v>
      </c>
      <c r="E147" t="s">
        <v>1049</v>
      </c>
      <c r="F147" t="s">
        <v>192</v>
      </c>
      <c r="G147" t="s">
        <v>247</v>
      </c>
      <c r="H147" t="s">
        <v>531</v>
      </c>
      <c r="I147" t="s">
        <v>1050</v>
      </c>
      <c r="J147" s="36" t="s">
        <v>4044</v>
      </c>
      <c r="K147" t="s">
        <v>118</v>
      </c>
      <c r="L147">
        <v>74</v>
      </c>
      <c r="M147">
        <v>9.1999999999999993</v>
      </c>
      <c r="N147">
        <f t="shared" si="5"/>
        <v>680.8</v>
      </c>
      <c r="Q147" t="s">
        <v>1055</v>
      </c>
    </row>
    <row r="148" spans="1:17" x14ac:dyDescent="0.25">
      <c r="A148">
        <v>147</v>
      </c>
      <c r="B148" s="41">
        <v>44561</v>
      </c>
      <c r="C148">
        <v>77</v>
      </c>
      <c r="D148" s="41">
        <f t="shared" si="4"/>
        <v>44638</v>
      </c>
      <c r="E148" t="s">
        <v>1051</v>
      </c>
      <c r="F148" t="s">
        <v>1052</v>
      </c>
      <c r="G148" t="s">
        <v>163</v>
      </c>
      <c r="H148" t="s">
        <v>518</v>
      </c>
      <c r="I148" t="s">
        <v>1053</v>
      </c>
      <c r="J148" s="36" t="s">
        <v>4053</v>
      </c>
      <c r="K148" t="s">
        <v>139</v>
      </c>
      <c r="L148">
        <v>90</v>
      </c>
      <c r="M148">
        <v>10</v>
      </c>
      <c r="N148">
        <f t="shared" si="5"/>
        <v>900</v>
      </c>
      <c r="Q148" t="s">
        <v>1059</v>
      </c>
    </row>
    <row r="149" spans="1:17" x14ac:dyDescent="0.25">
      <c r="A149">
        <v>148</v>
      </c>
      <c r="B149" s="41">
        <v>44561</v>
      </c>
      <c r="C149">
        <v>12</v>
      </c>
      <c r="D149" s="41">
        <f t="shared" si="4"/>
        <v>44573</v>
      </c>
      <c r="E149" t="s">
        <v>1054</v>
      </c>
      <c r="F149" t="s">
        <v>1055</v>
      </c>
      <c r="G149" t="s">
        <v>503</v>
      </c>
      <c r="H149" t="s">
        <v>518</v>
      </c>
      <c r="I149" t="s">
        <v>1057</v>
      </c>
      <c r="J149" s="36" t="s">
        <v>4054</v>
      </c>
      <c r="K149" t="s">
        <v>146</v>
      </c>
      <c r="L149">
        <v>44</v>
      </c>
      <c r="M149">
        <v>21.35</v>
      </c>
      <c r="N149">
        <f t="shared" si="5"/>
        <v>939.40000000000009</v>
      </c>
      <c r="Q149" t="s">
        <v>1063</v>
      </c>
    </row>
    <row r="150" spans="1:17" x14ac:dyDescent="0.25">
      <c r="A150">
        <v>149</v>
      </c>
      <c r="B150" s="41">
        <v>44561</v>
      </c>
      <c r="C150">
        <v>63</v>
      </c>
      <c r="D150" s="41">
        <f t="shared" si="4"/>
        <v>44624</v>
      </c>
      <c r="E150" t="s">
        <v>1058</v>
      </c>
      <c r="F150" t="s">
        <v>1059</v>
      </c>
      <c r="G150" t="s">
        <v>1060</v>
      </c>
      <c r="H150" t="s">
        <v>518</v>
      </c>
      <c r="I150" t="s">
        <v>1061</v>
      </c>
      <c r="J150" s="36" t="s">
        <v>4046</v>
      </c>
      <c r="K150" t="s">
        <v>141</v>
      </c>
      <c r="L150">
        <v>55</v>
      </c>
      <c r="M150">
        <v>9.65</v>
      </c>
      <c r="N150">
        <f t="shared" si="5"/>
        <v>530.75</v>
      </c>
      <c r="Q150" t="s">
        <v>1067</v>
      </c>
    </row>
    <row r="151" spans="1:17" x14ac:dyDescent="0.25">
      <c r="A151">
        <v>150</v>
      </c>
      <c r="B151" s="41">
        <v>44561</v>
      </c>
      <c r="C151">
        <v>13</v>
      </c>
      <c r="D151" s="41">
        <f t="shared" si="4"/>
        <v>44574</v>
      </c>
      <c r="E151" t="s">
        <v>1062</v>
      </c>
      <c r="F151" t="s">
        <v>1063</v>
      </c>
      <c r="G151" t="s">
        <v>1064</v>
      </c>
      <c r="H151" t="s">
        <v>531</v>
      </c>
      <c r="I151" t="s">
        <v>1065</v>
      </c>
      <c r="J151" s="36" t="s">
        <v>4055</v>
      </c>
      <c r="K151" t="s">
        <v>113</v>
      </c>
      <c r="L151">
        <v>38</v>
      </c>
      <c r="M151">
        <v>18.399999999999999</v>
      </c>
      <c r="N151">
        <f t="shared" si="5"/>
        <v>699.19999999999993</v>
      </c>
      <c r="Q151" t="s">
        <v>275</v>
      </c>
    </row>
    <row r="152" spans="1:17" x14ac:dyDescent="0.25">
      <c r="A152">
        <v>151</v>
      </c>
      <c r="B152" s="41">
        <v>44561</v>
      </c>
      <c r="C152">
        <v>91</v>
      </c>
      <c r="D152" s="41">
        <f t="shared" si="4"/>
        <v>44652</v>
      </c>
      <c r="E152" t="s">
        <v>1066</v>
      </c>
      <c r="F152" t="s">
        <v>1067</v>
      </c>
      <c r="G152" t="s">
        <v>1068</v>
      </c>
      <c r="H152" t="s">
        <v>518</v>
      </c>
      <c r="I152" t="s">
        <v>1069</v>
      </c>
      <c r="J152" s="36" t="s">
        <v>4055</v>
      </c>
      <c r="K152" t="s">
        <v>129</v>
      </c>
      <c r="L152">
        <v>55</v>
      </c>
      <c r="M152">
        <v>18.399999999999999</v>
      </c>
      <c r="N152">
        <f t="shared" si="5"/>
        <v>1011.9999999999999</v>
      </c>
      <c r="Q152" t="s">
        <v>1078</v>
      </c>
    </row>
    <row r="153" spans="1:17" x14ac:dyDescent="0.25">
      <c r="A153">
        <v>152</v>
      </c>
      <c r="B153" s="41">
        <v>44561</v>
      </c>
      <c r="C153">
        <v>44</v>
      </c>
      <c r="D153" s="41">
        <f t="shared" si="4"/>
        <v>44605</v>
      </c>
      <c r="E153" t="s">
        <v>1070</v>
      </c>
      <c r="F153" t="s">
        <v>716</v>
      </c>
      <c r="G153" t="s">
        <v>1071</v>
      </c>
      <c r="H153" t="s">
        <v>531</v>
      </c>
      <c r="I153" t="s">
        <v>1072</v>
      </c>
      <c r="J153" s="36" t="s">
        <v>4046</v>
      </c>
      <c r="K153" t="s">
        <v>142</v>
      </c>
      <c r="L153">
        <v>97</v>
      </c>
      <c r="M153">
        <v>9.65</v>
      </c>
      <c r="N153">
        <f t="shared" si="5"/>
        <v>936.05000000000007</v>
      </c>
      <c r="Q153" t="s">
        <v>1081</v>
      </c>
    </row>
    <row r="154" spans="1:17" x14ac:dyDescent="0.25">
      <c r="A154">
        <v>153</v>
      </c>
      <c r="B154" s="41">
        <v>44561</v>
      </c>
      <c r="C154">
        <v>30</v>
      </c>
      <c r="D154" s="41">
        <f t="shared" si="4"/>
        <v>44591</v>
      </c>
      <c r="E154" t="s">
        <v>1073</v>
      </c>
      <c r="F154" t="s">
        <v>275</v>
      </c>
      <c r="G154" t="s">
        <v>1074</v>
      </c>
      <c r="H154" t="s">
        <v>531</v>
      </c>
      <c r="I154" t="s">
        <v>1076</v>
      </c>
      <c r="J154" s="36" t="s">
        <v>4039</v>
      </c>
      <c r="K154" t="s">
        <v>141</v>
      </c>
      <c r="L154">
        <v>7</v>
      </c>
      <c r="M154">
        <v>14</v>
      </c>
      <c r="N154">
        <f t="shared" si="5"/>
        <v>98</v>
      </c>
      <c r="Q154" t="s">
        <v>1085</v>
      </c>
    </row>
    <row r="155" spans="1:17" x14ac:dyDescent="0.25">
      <c r="A155">
        <v>154</v>
      </c>
      <c r="B155" s="41">
        <v>44561</v>
      </c>
      <c r="C155">
        <v>54</v>
      </c>
      <c r="D155" s="41">
        <f t="shared" si="4"/>
        <v>44615</v>
      </c>
      <c r="E155" t="s">
        <v>1077</v>
      </c>
      <c r="F155" t="s">
        <v>1078</v>
      </c>
      <c r="G155" t="s">
        <v>387</v>
      </c>
      <c r="H155" t="s">
        <v>518</v>
      </c>
      <c r="I155" t="s">
        <v>1079</v>
      </c>
      <c r="J155" s="36" t="s">
        <v>4056</v>
      </c>
      <c r="K155" t="s">
        <v>124</v>
      </c>
      <c r="L155">
        <v>59</v>
      </c>
      <c r="M155">
        <v>81</v>
      </c>
      <c r="N155">
        <f t="shared" si="5"/>
        <v>4779</v>
      </c>
      <c r="Q155" t="s">
        <v>1089</v>
      </c>
    </row>
    <row r="156" spans="1:17" x14ac:dyDescent="0.25">
      <c r="A156">
        <v>155</v>
      </c>
      <c r="B156" s="41">
        <v>44561</v>
      </c>
      <c r="C156">
        <v>33</v>
      </c>
      <c r="D156" s="41">
        <f t="shared" si="4"/>
        <v>44594</v>
      </c>
      <c r="E156" t="s">
        <v>1080</v>
      </c>
      <c r="F156" t="s">
        <v>1081</v>
      </c>
      <c r="G156" t="s">
        <v>1082</v>
      </c>
      <c r="H156" t="s">
        <v>531</v>
      </c>
      <c r="I156" t="s">
        <v>1083</v>
      </c>
      <c r="J156" s="36" t="s">
        <v>4057</v>
      </c>
      <c r="K156" t="s">
        <v>135</v>
      </c>
      <c r="L156">
        <v>2</v>
      </c>
      <c r="M156">
        <v>7</v>
      </c>
      <c r="N156">
        <f t="shared" si="5"/>
        <v>14</v>
      </c>
      <c r="Q156" t="s">
        <v>1091</v>
      </c>
    </row>
    <row r="157" spans="1:17" x14ac:dyDescent="0.25">
      <c r="A157">
        <v>156</v>
      </c>
      <c r="B157" s="41">
        <v>44561</v>
      </c>
      <c r="C157">
        <v>21</v>
      </c>
      <c r="D157" s="41">
        <f t="shared" si="4"/>
        <v>44582</v>
      </c>
      <c r="E157" t="s">
        <v>1084</v>
      </c>
      <c r="F157" t="s">
        <v>1085</v>
      </c>
      <c r="G157" t="s">
        <v>1086</v>
      </c>
      <c r="H157" t="s">
        <v>518</v>
      </c>
      <c r="I157" t="s">
        <v>1087</v>
      </c>
      <c r="J157" s="36" t="s">
        <v>4058</v>
      </c>
      <c r="K157" t="s">
        <v>141</v>
      </c>
      <c r="L157">
        <v>95</v>
      </c>
      <c r="M157">
        <v>10</v>
      </c>
      <c r="N157">
        <f t="shared" si="5"/>
        <v>950</v>
      </c>
      <c r="Q157" t="s">
        <v>1095</v>
      </c>
    </row>
    <row r="158" spans="1:17" x14ac:dyDescent="0.25">
      <c r="A158">
        <v>157</v>
      </c>
      <c r="B158" s="41">
        <v>44561</v>
      </c>
      <c r="C158">
        <v>57</v>
      </c>
      <c r="D158" s="41">
        <f t="shared" si="4"/>
        <v>44618</v>
      </c>
      <c r="E158" t="s">
        <v>1088</v>
      </c>
      <c r="F158" t="s">
        <v>1089</v>
      </c>
      <c r="G158" t="s">
        <v>224</v>
      </c>
      <c r="H158" t="s">
        <v>531</v>
      </c>
      <c r="I158" t="s">
        <v>472</v>
      </c>
      <c r="J158" s="36" t="s">
        <v>4047</v>
      </c>
      <c r="K158" t="s">
        <v>147</v>
      </c>
      <c r="L158">
        <v>16</v>
      </c>
      <c r="M158">
        <v>40</v>
      </c>
      <c r="N158">
        <f t="shared" si="5"/>
        <v>640</v>
      </c>
      <c r="Q158" t="s">
        <v>1099</v>
      </c>
    </row>
    <row r="159" spans="1:17" x14ac:dyDescent="0.25">
      <c r="A159">
        <v>158</v>
      </c>
      <c r="B159" s="41">
        <v>44561</v>
      </c>
      <c r="C159">
        <v>65</v>
      </c>
      <c r="D159" s="41">
        <f t="shared" si="4"/>
        <v>44626</v>
      </c>
      <c r="E159" t="s">
        <v>1090</v>
      </c>
      <c r="F159" t="s">
        <v>1091</v>
      </c>
      <c r="G159" t="s">
        <v>1092</v>
      </c>
      <c r="H159" t="s">
        <v>518</v>
      </c>
      <c r="I159" t="s">
        <v>1093</v>
      </c>
      <c r="J159" s="36" t="s">
        <v>4059</v>
      </c>
      <c r="K159" t="s">
        <v>129</v>
      </c>
      <c r="L159">
        <v>5</v>
      </c>
      <c r="M159">
        <v>38</v>
      </c>
      <c r="N159">
        <f t="shared" si="5"/>
        <v>190</v>
      </c>
      <c r="Q159" t="s">
        <v>1102</v>
      </c>
    </row>
    <row r="160" spans="1:17" x14ac:dyDescent="0.25">
      <c r="A160">
        <v>159</v>
      </c>
      <c r="B160" s="41">
        <v>44561</v>
      </c>
      <c r="C160">
        <v>86</v>
      </c>
      <c r="D160" s="41">
        <f t="shared" si="4"/>
        <v>44647</v>
      </c>
      <c r="E160" t="s">
        <v>1094</v>
      </c>
      <c r="F160" t="s">
        <v>1095</v>
      </c>
      <c r="G160" t="s">
        <v>1096</v>
      </c>
      <c r="H160" t="s">
        <v>518</v>
      </c>
      <c r="I160" t="s">
        <v>1097</v>
      </c>
      <c r="J160" s="36" t="s">
        <v>4059</v>
      </c>
      <c r="K160" t="s">
        <v>124</v>
      </c>
      <c r="L160">
        <v>52</v>
      </c>
      <c r="M160">
        <v>38</v>
      </c>
      <c r="N160">
        <f t="shared" si="5"/>
        <v>1976</v>
      </c>
      <c r="Q160" t="s">
        <v>1106</v>
      </c>
    </row>
    <row r="161" spans="1:17" x14ac:dyDescent="0.25">
      <c r="A161">
        <v>160</v>
      </c>
      <c r="B161" s="41">
        <v>44561</v>
      </c>
      <c r="C161">
        <v>96</v>
      </c>
      <c r="D161" s="41">
        <f t="shared" si="4"/>
        <v>44657</v>
      </c>
      <c r="E161" t="s">
        <v>1098</v>
      </c>
      <c r="F161" t="s">
        <v>1099</v>
      </c>
      <c r="G161" t="s">
        <v>232</v>
      </c>
      <c r="H161" t="s">
        <v>531</v>
      </c>
      <c r="I161" t="s">
        <v>1100</v>
      </c>
      <c r="J161" s="36" t="s">
        <v>4048</v>
      </c>
      <c r="K161" t="s">
        <v>120</v>
      </c>
      <c r="L161">
        <v>18</v>
      </c>
      <c r="M161">
        <v>2.99</v>
      </c>
      <c r="N161">
        <f t="shared" si="5"/>
        <v>53.820000000000007</v>
      </c>
      <c r="Q161" t="s">
        <v>1110</v>
      </c>
    </row>
    <row r="162" spans="1:17" x14ac:dyDescent="0.25">
      <c r="A162">
        <v>161</v>
      </c>
      <c r="B162" s="41">
        <v>44561</v>
      </c>
      <c r="C162">
        <v>61</v>
      </c>
      <c r="D162" s="41">
        <f t="shared" si="4"/>
        <v>44622</v>
      </c>
      <c r="E162" t="s">
        <v>1101</v>
      </c>
      <c r="F162" t="s">
        <v>1102</v>
      </c>
      <c r="G162" t="s">
        <v>1103</v>
      </c>
      <c r="H162" t="s">
        <v>531</v>
      </c>
      <c r="I162" t="s">
        <v>1104</v>
      </c>
      <c r="J162" s="36" t="s">
        <v>4051</v>
      </c>
      <c r="K162" t="s">
        <v>144</v>
      </c>
      <c r="L162">
        <v>89</v>
      </c>
      <c r="M162">
        <v>34.799999999999997</v>
      </c>
      <c r="N162">
        <f t="shared" si="5"/>
        <v>3097.2</v>
      </c>
      <c r="Q162" t="s">
        <v>1113</v>
      </c>
    </row>
    <row r="163" spans="1:17" x14ac:dyDescent="0.25">
      <c r="A163">
        <v>162</v>
      </c>
      <c r="B163" s="41">
        <v>44561</v>
      </c>
      <c r="C163">
        <v>31</v>
      </c>
      <c r="D163" s="41">
        <f t="shared" si="4"/>
        <v>44592</v>
      </c>
      <c r="E163" t="s">
        <v>1105</v>
      </c>
      <c r="F163" t="s">
        <v>1106</v>
      </c>
      <c r="G163" t="s">
        <v>1107</v>
      </c>
      <c r="H163" t="s">
        <v>531</v>
      </c>
      <c r="I163" t="s">
        <v>1108</v>
      </c>
      <c r="J163" s="36" t="s">
        <v>4060</v>
      </c>
      <c r="K163" t="s">
        <v>142</v>
      </c>
      <c r="L163">
        <v>3</v>
      </c>
      <c r="M163">
        <v>10</v>
      </c>
      <c r="N163">
        <f t="shared" si="5"/>
        <v>30</v>
      </c>
      <c r="Q163" t="s">
        <v>1117</v>
      </c>
    </row>
    <row r="164" spans="1:17" x14ac:dyDescent="0.25">
      <c r="A164">
        <v>163</v>
      </c>
      <c r="B164" s="41">
        <v>44561</v>
      </c>
      <c r="C164">
        <v>35</v>
      </c>
      <c r="D164" s="41">
        <f t="shared" si="4"/>
        <v>44596</v>
      </c>
      <c r="E164" t="s">
        <v>1109</v>
      </c>
      <c r="F164" t="s">
        <v>1110</v>
      </c>
      <c r="G164" t="s">
        <v>440</v>
      </c>
      <c r="H164" t="s">
        <v>518</v>
      </c>
      <c r="I164" t="s">
        <v>1111</v>
      </c>
      <c r="J164" s="36" t="s">
        <v>4055</v>
      </c>
      <c r="K164" t="s">
        <v>147</v>
      </c>
      <c r="L164">
        <v>93</v>
      </c>
      <c r="M164">
        <v>18.399999999999999</v>
      </c>
      <c r="N164">
        <f t="shared" si="5"/>
        <v>1711.1999999999998</v>
      </c>
      <c r="Q164" t="s">
        <v>1120</v>
      </c>
    </row>
    <row r="165" spans="1:17" x14ac:dyDescent="0.25">
      <c r="A165">
        <v>164</v>
      </c>
      <c r="B165" s="41">
        <v>44561</v>
      </c>
      <c r="C165">
        <v>88</v>
      </c>
      <c r="D165" s="41">
        <f t="shared" si="4"/>
        <v>44649</v>
      </c>
      <c r="E165" t="s">
        <v>1112</v>
      </c>
      <c r="F165" t="s">
        <v>1113</v>
      </c>
      <c r="G165" t="s">
        <v>1114</v>
      </c>
      <c r="H165" t="s">
        <v>518</v>
      </c>
      <c r="I165" t="s">
        <v>1115</v>
      </c>
      <c r="J165" s="36" t="s">
        <v>4038</v>
      </c>
      <c r="K165" t="s">
        <v>118</v>
      </c>
      <c r="L165">
        <v>89</v>
      </c>
      <c r="M165">
        <v>3.5</v>
      </c>
      <c r="N165">
        <f t="shared" si="5"/>
        <v>311.5</v>
      </c>
      <c r="Q165" t="s">
        <v>1124</v>
      </c>
    </row>
    <row r="166" spans="1:17" x14ac:dyDescent="0.25">
      <c r="A166">
        <v>165</v>
      </c>
      <c r="B166" s="41">
        <v>44561</v>
      </c>
      <c r="C166">
        <v>95</v>
      </c>
      <c r="D166" s="41">
        <f t="shared" si="4"/>
        <v>44656</v>
      </c>
      <c r="E166" t="s">
        <v>1116</v>
      </c>
      <c r="F166" t="s">
        <v>1117</v>
      </c>
      <c r="G166" t="s">
        <v>383</v>
      </c>
      <c r="H166" t="s">
        <v>518</v>
      </c>
      <c r="I166" t="s">
        <v>1118</v>
      </c>
      <c r="J166" s="36" t="s">
        <v>4047</v>
      </c>
      <c r="K166" t="s">
        <v>115</v>
      </c>
      <c r="L166">
        <v>100</v>
      </c>
      <c r="M166">
        <v>40</v>
      </c>
      <c r="N166">
        <f t="shared" si="5"/>
        <v>4000</v>
      </c>
      <c r="Q166" t="s">
        <v>1127</v>
      </c>
    </row>
    <row r="167" spans="1:17" x14ac:dyDescent="0.25">
      <c r="A167">
        <v>166</v>
      </c>
      <c r="B167" s="41">
        <v>44561</v>
      </c>
      <c r="C167">
        <v>94</v>
      </c>
      <c r="D167" s="41">
        <f t="shared" si="4"/>
        <v>44655</v>
      </c>
      <c r="E167" t="s">
        <v>1119</v>
      </c>
      <c r="F167" t="s">
        <v>1120</v>
      </c>
      <c r="G167" t="s">
        <v>1121</v>
      </c>
      <c r="H167" t="s">
        <v>518</v>
      </c>
      <c r="I167" t="s">
        <v>1122</v>
      </c>
      <c r="J167" s="36" t="s">
        <v>4046</v>
      </c>
      <c r="K167" t="s">
        <v>139</v>
      </c>
      <c r="L167">
        <v>96</v>
      </c>
      <c r="M167">
        <v>9.65</v>
      </c>
      <c r="N167">
        <f t="shared" si="5"/>
        <v>926.40000000000009</v>
      </c>
      <c r="Q167" t="s">
        <v>1131</v>
      </c>
    </row>
    <row r="168" spans="1:17" x14ac:dyDescent="0.25">
      <c r="A168">
        <v>167</v>
      </c>
      <c r="B168" s="41">
        <v>44561</v>
      </c>
      <c r="C168">
        <v>76</v>
      </c>
      <c r="D168" s="41">
        <f t="shared" si="4"/>
        <v>44637</v>
      </c>
      <c r="E168" t="s">
        <v>1123</v>
      </c>
      <c r="F168" t="s">
        <v>1124</v>
      </c>
      <c r="G168" t="s">
        <v>530</v>
      </c>
      <c r="H168" t="s">
        <v>531</v>
      </c>
      <c r="I168" t="s">
        <v>1125</v>
      </c>
      <c r="J168" s="36" t="s">
        <v>4045</v>
      </c>
      <c r="K168" t="s">
        <v>120</v>
      </c>
      <c r="L168">
        <v>83</v>
      </c>
      <c r="M168">
        <v>12.75</v>
      </c>
      <c r="N168">
        <f t="shared" si="5"/>
        <v>1058.25</v>
      </c>
      <c r="Q168" t="s">
        <v>1135</v>
      </c>
    </row>
    <row r="169" spans="1:17" x14ac:dyDescent="0.25">
      <c r="A169">
        <v>168</v>
      </c>
      <c r="B169" s="41">
        <v>44561</v>
      </c>
      <c r="C169">
        <v>90</v>
      </c>
      <c r="D169" s="41">
        <f t="shared" si="4"/>
        <v>44651</v>
      </c>
      <c r="E169" t="s">
        <v>1126</v>
      </c>
      <c r="F169" t="s">
        <v>1127</v>
      </c>
      <c r="G169" t="s">
        <v>1128</v>
      </c>
      <c r="H169" t="s">
        <v>518</v>
      </c>
      <c r="I169" t="s">
        <v>1129</v>
      </c>
      <c r="J169" s="36" t="s">
        <v>4049</v>
      </c>
      <c r="K169" t="s">
        <v>120</v>
      </c>
      <c r="L169">
        <v>33</v>
      </c>
      <c r="M169">
        <v>22</v>
      </c>
      <c r="N169">
        <f t="shared" si="5"/>
        <v>726</v>
      </c>
      <c r="Q169" t="s">
        <v>1138</v>
      </c>
    </row>
    <row r="170" spans="1:17" x14ac:dyDescent="0.25">
      <c r="A170">
        <v>169</v>
      </c>
      <c r="B170" s="41">
        <v>44561</v>
      </c>
      <c r="C170">
        <v>2</v>
      </c>
      <c r="D170" s="41">
        <f t="shared" si="4"/>
        <v>44563</v>
      </c>
      <c r="E170" t="s">
        <v>1130</v>
      </c>
      <c r="F170" t="s">
        <v>1131</v>
      </c>
      <c r="G170" t="s">
        <v>1132</v>
      </c>
      <c r="H170" t="s">
        <v>518</v>
      </c>
      <c r="I170" t="s">
        <v>1133</v>
      </c>
      <c r="J170" s="36" t="s">
        <v>4050</v>
      </c>
      <c r="K170" t="s">
        <v>118</v>
      </c>
      <c r="L170">
        <v>8</v>
      </c>
      <c r="M170">
        <v>25</v>
      </c>
      <c r="N170">
        <f t="shared" si="5"/>
        <v>200</v>
      </c>
      <c r="Q170" t="s">
        <v>1142</v>
      </c>
    </row>
    <row r="171" spans="1:17" x14ac:dyDescent="0.25">
      <c r="A171">
        <v>170</v>
      </c>
      <c r="B171" s="41">
        <v>44561</v>
      </c>
      <c r="C171">
        <v>33</v>
      </c>
      <c r="D171" s="41">
        <f t="shared" si="4"/>
        <v>44594</v>
      </c>
      <c r="E171" t="s">
        <v>1134</v>
      </c>
      <c r="F171" t="s">
        <v>1135</v>
      </c>
      <c r="G171" t="s">
        <v>183</v>
      </c>
      <c r="H171" t="s">
        <v>531</v>
      </c>
      <c r="I171" t="s">
        <v>1136</v>
      </c>
      <c r="J171" s="36" t="s">
        <v>4061</v>
      </c>
      <c r="K171" t="s">
        <v>115</v>
      </c>
      <c r="L171">
        <v>19</v>
      </c>
      <c r="M171">
        <v>39</v>
      </c>
      <c r="N171">
        <f t="shared" si="5"/>
        <v>741</v>
      </c>
      <c r="Q171" t="s">
        <v>1145</v>
      </c>
    </row>
    <row r="172" spans="1:17" x14ac:dyDescent="0.25">
      <c r="A172">
        <v>171</v>
      </c>
      <c r="B172" s="41">
        <v>44561</v>
      </c>
      <c r="C172">
        <v>46</v>
      </c>
      <c r="D172" s="41">
        <f t="shared" si="4"/>
        <v>44607</v>
      </c>
      <c r="E172" t="s">
        <v>1137</v>
      </c>
      <c r="F172" t="s">
        <v>1138</v>
      </c>
      <c r="G172" t="s">
        <v>1139</v>
      </c>
      <c r="H172" t="s">
        <v>531</v>
      </c>
      <c r="I172" t="s">
        <v>1140</v>
      </c>
      <c r="J172" s="36" t="s">
        <v>4043</v>
      </c>
      <c r="K172" t="s">
        <v>121</v>
      </c>
      <c r="L172">
        <v>17</v>
      </c>
      <c r="M172">
        <v>46</v>
      </c>
      <c r="N172">
        <f t="shared" si="5"/>
        <v>782</v>
      </c>
      <c r="Q172" t="s">
        <v>1149</v>
      </c>
    </row>
    <row r="173" spans="1:17" x14ac:dyDescent="0.25">
      <c r="A173">
        <v>172</v>
      </c>
      <c r="B173" s="41">
        <v>44561</v>
      </c>
      <c r="C173">
        <v>38</v>
      </c>
      <c r="D173" s="41">
        <f t="shared" si="4"/>
        <v>44599</v>
      </c>
      <c r="E173" t="s">
        <v>1141</v>
      </c>
      <c r="F173" t="s">
        <v>1142</v>
      </c>
      <c r="G173" t="s">
        <v>295</v>
      </c>
      <c r="H173" t="s">
        <v>518</v>
      </c>
      <c r="I173" t="s">
        <v>1143</v>
      </c>
      <c r="J173" s="36" t="s">
        <v>4045</v>
      </c>
      <c r="K173" t="s">
        <v>147</v>
      </c>
      <c r="L173">
        <v>19</v>
      </c>
      <c r="M173">
        <v>12.75</v>
      </c>
      <c r="N173">
        <f t="shared" si="5"/>
        <v>242.25</v>
      </c>
      <c r="Q173" t="s">
        <v>1152</v>
      </c>
    </row>
    <row r="174" spans="1:17" x14ac:dyDescent="0.25">
      <c r="A174">
        <v>173</v>
      </c>
      <c r="B174" s="41">
        <v>44561</v>
      </c>
      <c r="C174">
        <v>52</v>
      </c>
      <c r="D174" s="41">
        <f t="shared" si="4"/>
        <v>44613</v>
      </c>
      <c r="E174" t="s">
        <v>1144</v>
      </c>
      <c r="F174" t="s">
        <v>1145</v>
      </c>
      <c r="G174" t="s">
        <v>1146</v>
      </c>
      <c r="H174" t="s">
        <v>518</v>
      </c>
      <c r="I174" t="s">
        <v>1147</v>
      </c>
      <c r="J174" s="36" t="s">
        <v>4040</v>
      </c>
      <c r="K174" t="s">
        <v>146</v>
      </c>
      <c r="L174">
        <v>64</v>
      </c>
      <c r="M174">
        <v>30</v>
      </c>
      <c r="N174">
        <f t="shared" si="5"/>
        <v>1920</v>
      </c>
      <c r="Q174" t="s">
        <v>1156</v>
      </c>
    </row>
    <row r="175" spans="1:17" x14ac:dyDescent="0.25">
      <c r="A175">
        <v>174</v>
      </c>
      <c r="B175" s="41">
        <v>44561</v>
      </c>
      <c r="C175">
        <v>26</v>
      </c>
      <c r="D175" s="41">
        <f t="shared" si="4"/>
        <v>44587</v>
      </c>
      <c r="E175" t="s">
        <v>1148</v>
      </c>
      <c r="F175" t="s">
        <v>1149</v>
      </c>
      <c r="G175" t="s">
        <v>341</v>
      </c>
      <c r="H175" t="s">
        <v>518</v>
      </c>
      <c r="I175" t="s">
        <v>1150</v>
      </c>
      <c r="J175" s="36" t="s">
        <v>4041</v>
      </c>
      <c r="K175" t="s">
        <v>121</v>
      </c>
      <c r="L175">
        <v>21</v>
      </c>
      <c r="M175">
        <v>53</v>
      </c>
      <c r="N175">
        <f t="shared" si="5"/>
        <v>1113</v>
      </c>
      <c r="Q175" t="s">
        <v>1160</v>
      </c>
    </row>
    <row r="176" spans="1:17" x14ac:dyDescent="0.25">
      <c r="A176">
        <v>175</v>
      </c>
      <c r="B176" s="41">
        <v>44561</v>
      </c>
      <c r="C176">
        <v>16</v>
      </c>
      <c r="D176" s="41">
        <f t="shared" si="4"/>
        <v>44577</v>
      </c>
      <c r="E176" t="s">
        <v>1151</v>
      </c>
      <c r="F176" t="s">
        <v>1152</v>
      </c>
      <c r="G176" t="s">
        <v>1153</v>
      </c>
      <c r="H176" t="s">
        <v>518</v>
      </c>
      <c r="I176" t="s">
        <v>1154</v>
      </c>
      <c r="J176" s="36" t="s">
        <v>4038</v>
      </c>
      <c r="K176" t="s">
        <v>145</v>
      </c>
      <c r="L176">
        <v>17</v>
      </c>
      <c r="M176">
        <v>3.5</v>
      </c>
      <c r="N176">
        <f t="shared" si="5"/>
        <v>59.5</v>
      </c>
      <c r="Q176" t="s">
        <v>1163</v>
      </c>
    </row>
    <row r="177" spans="1:17" x14ac:dyDescent="0.25">
      <c r="A177">
        <v>176</v>
      </c>
      <c r="B177" s="41">
        <v>44561</v>
      </c>
      <c r="C177">
        <v>36</v>
      </c>
      <c r="D177" s="41">
        <f t="shared" si="4"/>
        <v>44597</v>
      </c>
      <c r="E177" t="s">
        <v>1155</v>
      </c>
      <c r="F177" t="s">
        <v>1156</v>
      </c>
      <c r="G177" t="s">
        <v>1157</v>
      </c>
      <c r="H177" t="s">
        <v>518</v>
      </c>
      <c r="I177" t="s">
        <v>1158</v>
      </c>
      <c r="J177" s="36" t="s">
        <v>4039</v>
      </c>
      <c r="K177" t="s">
        <v>119</v>
      </c>
      <c r="L177">
        <v>33</v>
      </c>
      <c r="M177">
        <v>14</v>
      </c>
      <c r="N177">
        <f t="shared" si="5"/>
        <v>462</v>
      </c>
      <c r="Q177" t="s">
        <v>1167</v>
      </c>
    </row>
    <row r="178" spans="1:17" x14ac:dyDescent="0.25">
      <c r="A178">
        <v>177</v>
      </c>
      <c r="B178" s="41">
        <v>44561</v>
      </c>
      <c r="C178">
        <v>57</v>
      </c>
      <c r="D178" s="41">
        <f t="shared" si="4"/>
        <v>44618</v>
      </c>
      <c r="E178" t="s">
        <v>1159</v>
      </c>
      <c r="F178" t="s">
        <v>1160</v>
      </c>
      <c r="G178" t="s">
        <v>416</v>
      </c>
      <c r="H178" t="s">
        <v>518</v>
      </c>
      <c r="I178" t="s">
        <v>1161</v>
      </c>
      <c r="J178" s="36" t="s">
        <v>4040</v>
      </c>
      <c r="K178" t="s">
        <v>124</v>
      </c>
      <c r="L178">
        <v>42</v>
      </c>
      <c r="M178">
        <v>30</v>
      </c>
      <c r="N178">
        <f t="shared" si="5"/>
        <v>1260</v>
      </c>
      <c r="Q178" t="s">
        <v>1171</v>
      </c>
    </row>
    <row r="179" spans="1:17" x14ac:dyDescent="0.25">
      <c r="A179">
        <v>178</v>
      </c>
      <c r="B179" s="41">
        <v>44561</v>
      </c>
      <c r="C179">
        <v>25</v>
      </c>
      <c r="D179" s="41">
        <f t="shared" si="4"/>
        <v>44586</v>
      </c>
      <c r="E179" t="s">
        <v>1162</v>
      </c>
      <c r="F179" t="s">
        <v>1163</v>
      </c>
      <c r="G179" t="s">
        <v>1164</v>
      </c>
      <c r="H179" t="s">
        <v>518</v>
      </c>
      <c r="I179" t="s">
        <v>1165</v>
      </c>
      <c r="J179" s="36" t="s">
        <v>4041</v>
      </c>
      <c r="K179" t="s">
        <v>142</v>
      </c>
      <c r="L179">
        <v>43</v>
      </c>
      <c r="M179">
        <v>53</v>
      </c>
      <c r="N179">
        <f t="shared" si="5"/>
        <v>2279</v>
      </c>
      <c r="Q179" t="s">
        <v>1176</v>
      </c>
    </row>
    <row r="180" spans="1:17" x14ac:dyDescent="0.25">
      <c r="A180">
        <v>179</v>
      </c>
      <c r="B180" s="41">
        <v>44561</v>
      </c>
      <c r="C180">
        <v>58</v>
      </c>
      <c r="D180" s="41">
        <f t="shared" si="4"/>
        <v>44619</v>
      </c>
      <c r="E180" t="s">
        <v>1166</v>
      </c>
      <c r="F180" t="s">
        <v>1167</v>
      </c>
      <c r="G180" t="s">
        <v>1168</v>
      </c>
      <c r="H180" t="s">
        <v>531</v>
      </c>
      <c r="I180" t="s">
        <v>1169</v>
      </c>
      <c r="J180" s="36" t="s">
        <v>4038</v>
      </c>
      <c r="K180" t="s">
        <v>139</v>
      </c>
      <c r="L180">
        <v>77</v>
      </c>
      <c r="M180">
        <v>3.5</v>
      </c>
      <c r="N180">
        <f t="shared" si="5"/>
        <v>269.5</v>
      </c>
      <c r="Q180" t="s">
        <v>1180</v>
      </c>
    </row>
    <row r="181" spans="1:17" x14ac:dyDescent="0.25">
      <c r="A181">
        <v>180</v>
      </c>
      <c r="B181" s="41">
        <v>44561</v>
      </c>
      <c r="C181">
        <v>73</v>
      </c>
      <c r="D181" s="41">
        <f t="shared" si="4"/>
        <v>44634</v>
      </c>
      <c r="E181" t="s">
        <v>1170</v>
      </c>
      <c r="F181" t="s">
        <v>1171</v>
      </c>
      <c r="G181" t="s">
        <v>1173</v>
      </c>
      <c r="H181" t="s">
        <v>518</v>
      </c>
      <c r="I181" t="s">
        <v>1174</v>
      </c>
      <c r="J181" s="36" t="s">
        <v>4042</v>
      </c>
      <c r="K181" t="s">
        <v>113</v>
      </c>
      <c r="L181">
        <v>71</v>
      </c>
      <c r="M181">
        <v>18</v>
      </c>
      <c r="N181">
        <f t="shared" si="5"/>
        <v>1278</v>
      </c>
      <c r="Q181" t="s">
        <v>1184</v>
      </c>
    </row>
    <row r="182" spans="1:17" x14ac:dyDescent="0.25">
      <c r="A182">
        <v>181</v>
      </c>
      <c r="B182" s="41">
        <v>44561</v>
      </c>
      <c r="C182">
        <v>50</v>
      </c>
      <c r="D182" s="41">
        <f t="shared" si="4"/>
        <v>44611</v>
      </c>
      <c r="E182" t="s">
        <v>1175</v>
      </c>
      <c r="F182" t="s">
        <v>1176</v>
      </c>
      <c r="G182" t="s">
        <v>1177</v>
      </c>
      <c r="H182" t="s">
        <v>518</v>
      </c>
      <c r="I182" t="s">
        <v>1178</v>
      </c>
      <c r="J182" s="36" t="s">
        <v>4043</v>
      </c>
      <c r="K182" t="s">
        <v>141</v>
      </c>
      <c r="L182">
        <v>78</v>
      </c>
      <c r="M182">
        <v>46</v>
      </c>
      <c r="N182">
        <f t="shared" si="5"/>
        <v>3588</v>
      </c>
      <c r="Q182" t="s">
        <v>1188</v>
      </c>
    </row>
    <row r="183" spans="1:17" ht="30" x14ac:dyDescent="0.25">
      <c r="A183">
        <v>182</v>
      </c>
      <c r="B183" s="41">
        <v>44561</v>
      </c>
      <c r="C183">
        <v>36</v>
      </c>
      <c r="D183" s="41">
        <f t="shared" si="4"/>
        <v>44597</v>
      </c>
      <c r="E183" t="s">
        <v>1179</v>
      </c>
      <c r="F183" t="s">
        <v>1180</v>
      </c>
      <c r="G183" t="s">
        <v>1181</v>
      </c>
      <c r="H183" t="s">
        <v>518</v>
      </c>
      <c r="I183" t="s">
        <v>1182</v>
      </c>
      <c r="J183" s="36" t="s">
        <v>4044</v>
      </c>
      <c r="K183" t="s">
        <v>147</v>
      </c>
      <c r="L183">
        <v>17</v>
      </c>
      <c r="M183">
        <v>9.1999999999999993</v>
      </c>
      <c r="N183">
        <f t="shared" si="5"/>
        <v>156.39999999999998</v>
      </c>
      <c r="Q183" t="s">
        <v>1191</v>
      </c>
    </row>
    <row r="184" spans="1:17" ht="30" x14ac:dyDescent="0.25">
      <c r="A184">
        <v>183</v>
      </c>
      <c r="B184" s="41">
        <v>44561</v>
      </c>
      <c r="C184">
        <v>21</v>
      </c>
      <c r="D184" s="41">
        <f t="shared" si="4"/>
        <v>44582</v>
      </c>
      <c r="E184" t="s">
        <v>1183</v>
      </c>
      <c r="F184" t="s">
        <v>1184</v>
      </c>
      <c r="G184" t="s">
        <v>1185</v>
      </c>
      <c r="H184" t="s">
        <v>531</v>
      </c>
      <c r="I184" t="s">
        <v>1186</v>
      </c>
      <c r="J184" s="36" t="s">
        <v>4044</v>
      </c>
      <c r="K184" t="s">
        <v>120</v>
      </c>
      <c r="L184">
        <v>39</v>
      </c>
      <c r="M184">
        <v>9.1999999999999993</v>
      </c>
      <c r="N184">
        <f t="shared" si="5"/>
        <v>358.79999999999995</v>
      </c>
      <c r="Q184" t="s">
        <v>1195</v>
      </c>
    </row>
    <row r="185" spans="1:17" x14ac:dyDescent="0.25">
      <c r="A185">
        <v>184</v>
      </c>
      <c r="B185" s="41">
        <v>44561</v>
      </c>
      <c r="C185">
        <v>49</v>
      </c>
      <c r="D185" s="41">
        <f t="shared" si="4"/>
        <v>44610</v>
      </c>
      <c r="E185" t="s">
        <v>1187</v>
      </c>
      <c r="F185" t="s">
        <v>1188</v>
      </c>
      <c r="G185" t="s">
        <v>464</v>
      </c>
      <c r="H185" t="s">
        <v>518</v>
      </c>
      <c r="I185" t="s">
        <v>1189</v>
      </c>
      <c r="J185" s="36" t="s">
        <v>4045</v>
      </c>
      <c r="K185" t="s">
        <v>135</v>
      </c>
      <c r="L185">
        <v>96</v>
      </c>
      <c r="M185">
        <v>12.75</v>
      </c>
      <c r="N185">
        <f t="shared" si="5"/>
        <v>1224</v>
      </c>
      <c r="Q185" t="s">
        <v>1199</v>
      </c>
    </row>
    <row r="186" spans="1:17" x14ac:dyDescent="0.25">
      <c r="A186">
        <v>185</v>
      </c>
      <c r="B186" s="41">
        <v>44561</v>
      </c>
      <c r="C186">
        <v>35</v>
      </c>
      <c r="D186" s="41">
        <f t="shared" si="4"/>
        <v>44596</v>
      </c>
      <c r="E186" t="s">
        <v>1190</v>
      </c>
      <c r="F186" t="s">
        <v>1191</v>
      </c>
      <c r="G186" t="s">
        <v>1192</v>
      </c>
      <c r="H186" t="s">
        <v>531</v>
      </c>
      <c r="I186" t="s">
        <v>1193</v>
      </c>
      <c r="J186" s="36" t="s">
        <v>4046</v>
      </c>
      <c r="K186" t="s">
        <v>129</v>
      </c>
      <c r="L186">
        <v>26</v>
      </c>
      <c r="M186">
        <v>9.65</v>
      </c>
      <c r="N186">
        <f t="shared" si="5"/>
        <v>250.9</v>
      </c>
      <c r="Q186" t="s">
        <v>384</v>
      </c>
    </row>
    <row r="187" spans="1:17" x14ac:dyDescent="0.25">
      <c r="A187">
        <v>186</v>
      </c>
      <c r="B187" s="41">
        <v>44561</v>
      </c>
      <c r="C187">
        <v>8</v>
      </c>
      <c r="D187" s="41">
        <f t="shared" si="4"/>
        <v>44569</v>
      </c>
      <c r="E187" t="s">
        <v>1194</v>
      </c>
      <c r="F187" t="s">
        <v>1195</v>
      </c>
      <c r="G187" t="s">
        <v>1196</v>
      </c>
      <c r="H187" t="s">
        <v>518</v>
      </c>
      <c r="I187" t="s">
        <v>1197</v>
      </c>
      <c r="J187" s="36" t="s">
        <v>4047</v>
      </c>
      <c r="K187" t="s">
        <v>146</v>
      </c>
      <c r="L187">
        <v>7</v>
      </c>
      <c r="M187">
        <v>40</v>
      </c>
      <c r="N187">
        <f t="shared" si="5"/>
        <v>280</v>
      </c>
      <c r="Q187" t="s">
        <v>1204</v>
      </c>
    </row>
    <row r="188" spans="1:17" x14ac:dyDescent="0.25">
      <c r="A188">
        <v>187</v>
      </c>
      <c r="B188" s="41">
        <v>44561</v>
      </c>
      <c r="C188">
        <v>84</v>
      </c>
      <c r="D188" s="41">
        <f t="shared" si="4"/>
        <v>44645</v>
      </c>
      <c r="E188" t="s">
        <v>1198</v>
      </c>
      <c r="F188" t="s">
        <v>1199</v>
      </c>
      <c r="G188" t="s">
        <v>174</v>
      </c>
      <c r="H188" t="s">
        <v>518</v>
      </c>
      <c r="I188" t="s">
        <v>1200</v>
      </c>
      <c r="J188" s="36" t="s">
        <v>4043</v>
      </c>
      <c r="K188" t="s">
        <v>124</v>
      </c>
      <c r="L188">
        <v>68</v>
      </c>
      <c r="M188">
        <v>46</v>
      </c>
      <c r="N188">
        <f t="shared" si="5"/>
        <v>3128</v>
      </c>
      <c r="Q188" t="s">
        <v>1208</v>
      </c>
    </row>
    <row r="189" spans="1:17" x14ac:dyDescent="0.25">
      <c r="A189">
        <v>188</v>
      </c>
      <c r="B189" s="41">
        <v>44561</v>
      </c>
      <c r="C189">
        <v>51</v>
      </c>
      <c r="D189" s="41">
        <f t="shared" si="4"/>
        <v>44612</v>
      </c>
      <c r="E189" t="s">
        <v>1201</v>
      </c>
      <c r="F189" t="s">
        <v>384</v>
      </c>
      <c r="G189" t="s">
        <v>382</v>
      </c>
      <c r="H189" t="s">
        <v>518</v>
      </c>
      <c r="I189" t="s">
        <v>1202</v>
      </c>
      <c r="J189" s="36" t="s">
        <v>4045</v>
      </c>
      <c r="K189" t="s">
        <v>145</v>
      </c>
      <c r="L189">
        <v>31</v>
      </c>
      <c r="M189">
        <v>12.75</v>
      </c>
      <c r="N189">
        <f t="shared" si="5"/>
        <v>395.25</v>
      </c>
      <c r="Q189" t="s">
        <v>1212</v>
      </c>
    </row>
    <row r="190" spans="1:17" x14ac:dyDescent="0.25">
      <c r="A190">
        <v>189</v>
      </c>
      <c r="B190" s="41">
        <v>44561</v>
      </c>
      <c r="C190">
        <v>16</v>
      </c>
      <c r="D190" s="41">
        <f t="shared" si="4"/>
        <v>44577</v>
      </c>
      <c r="E190" t="s">
        <v>1203</v>
      </c>
      <c r="F190" t="s">
        <v>1204</v>
      </c>
      <c r="G190" t="s">
        <v>1205</v>
      </c>
      <c r="H190" t="s">
        <v>531</v>
      </c>
      <c r="I190" t="s">
        <v>1206</v>
      </c>
      <c r="J190" s="36" t="s">
        <v>4038</v>
      </c>
      <c r="K190" t="s">
        <v>135</v>
      </c>
      <c r="L190">
        <v>9</v>
      </c>
      <c r="M190">
        <v>3.5</v>
      </c>
      <c r="N190">
        <f t="shared" si="5"/>
        <v>31.5</v>
      </c>
      <c r="Q190" t="s">
        <v>1216</v>
      </c>
    </row>
    <row r="191" spans="1:17" x14ac:dyDescent="0.25">
      <c r="A191">
        <v>190</v>
      </c>
      <c r="B191" s="41">
        <v>44561</v>
      </c>
      <c r="C191">
        <v>52</v>
      </c>
      <c r="D191" s="41">
        <f t="shared" si="4"/>
        <v>44613</v>
      </c>
      <c r="E191" t="s">
        <v>1207</v>
      </c>
      <c r="F191" t="s">
        <v>1208</v>
      </c>
      <c r="G191" t="s">
        <v>1209</v>
      </c>
      <c r="H191" t="s">
        <v>518</v>
      </c>
      <c r="I191" t="s">
        <v>1210</v>
      </c>
      <c r="J191" s="36" t="s">
        <v>4048</v>
      </c>
      <c r="K191" t="s">
        <v>124</v>
      </c>
      <c r="L191">
        <v>57</v>
      </c>
      <c r="M191">
        <v>2.99</v>
      </c>
      <c r="N191">
        <f t="shared" si="5"/>
        <v>170.43</v>
      </c>
      <c r="Q191" t="s">
        <v>1220</v>
      </c>
    </row>
    <row r="192" spans="1:17" x14ac:dyDescent="0.25">
      <c r="A192">
        <v>191</v>
      </c>
      <c r="B192" s="41">
        <v>44561</v>
      </c>
      <c r="C192">
        <v>88</v>
      </c>
      <c r="D192" s="41">
        <f t="shared" si="4"/>
        <v>44649</v>
      </c>
      <c r="E192" t="s">
        <v>1211</v>
      </c>
      <c r="F192" t="s">
        <v>1212</v>
      </c>
      <c r="G192" t="s">
        <v>1213</v>
      </c>
      <c r="H192" t="s">
        <v>518</v>
      </c>
      <c r="I192" t="s">
        <v>1214</v>
      </c>
      <c r="J192" s="36" t="s">
        <v>4043</v>
      </c>
      <c r="K192" t="s">
        <v>133</v>
      </c>
      <c r="L192">
        <v>97</v>
      </c>
      <c r="M192">
        <v>46</v>
      </c>
      <c r="N192">
        <f t="shared" si="5"/>
        <v>4462</v>
      </c>
      <c r="Q192" t="s">
        <v>1224</v>
      </c>
    </row>
    <row r="193" spans="1:17" x14ac:dyDescent="0.25">
      <c r="A193">
        <v>192</v>
      </c>
      <c r="B193" s="41">
        <v>44561</v>
      </c>
      <c r="C193">
        <v>70</v>
      </c>
      <c r="D193" s="41">
        <f t="shared" si="4"/>
        <v>44631</v>
      </c>
      <c r="E193" t="s">
        <v>1215</v>
      </c>
      <c r="F193" t="s">
        <v>1216</v>
      </c>
      <c r="G193" t="s">
        <v>1217</v>
      </c>
      <c r="H193" t="s">
        <v>518</v>
      </c>
      <c r="I193" t="s">
        <v>1218</v>
      </c>
      <c r="J193" s="36" t="s">
        <v>4042</v>
      </c>
      <c r="K193" t="s">
        <v>145</v>
      </c>
      <c r="L193">
        <v>86</v>
      </c>
      <c r="M193">
        <v>18</v>
      </c>
      <c r="N193">
        <f t="shared" si="5"/>
        <v>1548</v>
      </c>
      <c r="Q193" t="s">
        <v>1227</v>
      </c>
    </row>
    <row r="194" spans="1:17" x14ac:dyDescent="0.25">
      <c r="A194">
        <v>193</v>
      </c>
      <c r="B194" s="41">
        <v>44561</v>
      </c>
      <c r="C194">
        <v>62</v>
      </c>
      <c r="D194" s="41">
        <f t="shared" si="4"/>
        <v>44623</v>
      </c>
      <c r="E194" t="s">
        <v>1219</v>
      </c>
      <c r="F194" t="s">
        <v>1220</v>
      </c>
      <c r="G194" t="s">
        <v>1221</v>
      </c>
      <c r="H194" t="s">
        <v>518</v>
      </c>
      <c r="I194" t="s">
        <v>1222</v>
      </c>
      <c r="J194" s="36" t="s">
        <v>4048</v>
      </c>
      <c r="K194" t="s">
        <v>126</v>
      </c>
      <c r="L194">
        <v>41</v>
      </c>
      <c r="M194">
        <v>2.99</v>
      </c>
      <c r="N194">
        <f t="shared" si="5"/>
        <v>122.59</v>
      </c>
      <c r="Q194" t="s">
        <v>1231</v>
      </c>
    </row>
    <row r="195" spans="1:17" ht="30" x14ac:dyDescent="0.25">
      <c r="A195">
        <v>194</v>
      </c>
      <c r="B195" s="41">
        <v>44561</v>
      </c>
      <c r="C195">
        <v>89</v>
      </c>
      <c r="D195" s="41">
        <f t="shared" ref="D195:D258" si="6">B195+C195</f>
        <v>44650</v>
      </c>
      <c r="E195" t="s">
        <v>1223</v>
      </c>
      <c r="F195" t="s">
        <v>1224</v>
      </c>
      <c r="G195" t="s">
        <v>477</v>
      </c>
      <c r="H195" t="s">
        <v>531</v>
      </c>
      <c r="I195" t="s">
        <v>1225</v>
      </c>
      <c r="J195" s="36" t="s">
        <v>4044</v>
      </c>
      <c r="K195" t="s">
        <v>142</v>
      </c>
      <c r="L195">
        <v>38</v>
      </c>
      <c r="M195">
        <v>9.1999999999999993</v>
      </c>
      <c r="N195">
        <f t="shared" ref="N195:N258" si="7">L195*M195</f>
        <v>349.59999999999997</v>
      </c>
      <c r="Q195" t="s">
        <v>1235</v>
      </c>
    </row>
    <row r="196" spans="1:17" x14ac:dyDescent="0.25">
      <c r="A196">
        <v>195</v>
      </c>
      <c r="B196" s="41">
        <v>44561</v>
      </c>
      <c r="C196">
        <v>50</v>
      </c>
      <c r="D196" s="41">
        <f t="shared" si="6"/>
        <v>44611</v>
      </c>
      <c r="E196" t="s">
        <v>1226</v>
      </c>
      <c r="F196" t="s">
        <v>1227</v>
      </c>
      <c r="G196" t="s">
        <v>1228</v>
      </c>
      <c r="H196" t="s">
        <v>518</v>
      </c>
      <c r="I196" t="s">
        <v>1229</v>
      </c>
      <c r="J196" s="36" t="s">
        <v>4049</v>
      </c>
      <c r="K196" t="s">
        <v>114</v>
      </c>
      <c r="L196">
        <v>30</v>
      </c>
      <c r="M196">
        <v>22</v>
      </c>
      <c r="N196">
        <f t="shared" si="7"/>
        <v>660</v>
      </c>
      <c r="Q196" t="s">
        <v>211</v>
      </c>
    </row>
    <row r="197" spans="1:17" x14ac:dyDescent="0.25">
      <c r="A197">
        <v>196</v>
      </c>
      <c r="B197" s="41">
        <v>44561</v>
      </c>
      <c r="C197">
        <v>56</v>
      </c>
      <c r="D197" s="41">
        <f t="shared" si="6"/>
        <v>44617</v>
      </c>
      <c r="E197" t="s">
        <v>1230</v>
      </c>
      <c r="F197" t="s">
        <v>1231</v>
      </c>
      <c r="G197" t="s">
        <v>1232</v>
      </c>
      <c r="H197" t="s">
        <v>531</v>
      </c>
      <c r="I197" t="s">
        <v>1233</v>
      </c>
      <c r="J197" s="36" t="s">
        <v>4050</v>
      </c>
      <c r="K197" t="s">
        <v>144</v>
      </c>
      <c r="L197">
        <v>29</v>
      </c>
      <c r="M197">
        <v>25</v>
      </c>
      <c r="N197">
        <f t="shared" si="7"/>
        <v>725</v>
      </c>
      <c r="Q197" t="s">
        <v>1241</v>
      </c>
    </row>
    <row r="198" spans="1:17" x14ac:dyDescent="0.25">
      <c r="A198">
        <v>197</v>
      </c>
      <c r="B198" s="41">
        <v>44561</v>
      </c>
      <c r="C198">
        <v>14</v>
      </c>
      <c r="D198" s="41">
        <f t="shared" si="6"/>
        <v>44575</v>
      </c>
      <c r="E198" t="s">
        <v>1234</v>
      </c>
      <c r="F198" t="s">
        <v>1235</v>
      </c>
      <c r="G198" t="s">
        <v>1236</v>
      </c>
      <c r="H198" t="s">
        <v>531</v>
      </c>
      <c r="I198" t="s">
        <v>1237</v>
      </c>
      <c r="J198" s="36" t="s">
        <v>4048</v>
      </c>
      <c r="K198" t="s">
        <v>121</v>
      </c>
      <c r="L198">
        <v>85</v>
      </c>
      <c r="M198">
        <v>2.99</v>
      </c>
      <c r="N198">
        <f t="shared" si="7"/>
        <v>254.15</v>
      </c>
      <c r="Q198" t="s">
        <v>1244</v>
      </c>
    </row>
    <row r="199" spans="1:17" x14ac:dyDescent="0.25">
      <c r="A199">
        <v>198</v>
      </c>
      <c r="B199" s="41">
        <v>44561</v>
      </c>
      <c r="C199">
        <v>37</v>
      </c>
      <c r="D199" s="41">
        <f t="shared" si="6"/>
        <v>44598</v>
      </c>
      <c r="E199" t="s">
        <v>1238</v>
      </c>
      <c r="F199" t="s">
        <v>211</v>
      </c>
      <c r="G199" t="s">
        <v>420</v>
      </c>
      <c r="H199" t="s">
        <v>518</v>
      </c>
      <c r="I199" t="s">
        <v>1239</v>
      </c>
      <c r="J199" s="36" t="s">
        <v>4043</v>
      </c>
      <c r="K199" t="s">
        <v>126</v>
      </c>
      <c r="L199">
        <v>51</v>
      </c>
      <c r="M199">
        <v>46</v>
      </c>
      <c r="N199">
        <f t="shared" si="7"/>
        <v>2346</v>
      </c>
      <c r="Q199" t="s">
        <v>1248</v>
      </c>
    </row>
    <row r="200" spans="1:17" x14ac:dyDescent="0.25">
      <c r="A200">
        <v>199</v>
      </c>
      <c r="B200" s="41">
        <v>44561</v>
      </c>
      <c r="C200">
        <v>20</v>
      </c>
      <c r="D200" s="41">
        <f t="shared" si="6"/>
        <v>44581</v>
      </c>
      <c r="E200" t="s">
        <v>1240</v>
      </c>
      <c r="F200" t="s">
        <v>1241</v>
      </c>
      <c r="G200" t="s">
        <v>241</v>
      </c>
      <c r="H200" t="s">
        <v>531</v>
      </c>
      <c r="I200" t="s">
        <v>1242</v>
      </c>
      <c r="J200" s="36" t="s">
        <v>4045</v>
      </c>
      <c r="K200" t="s">
        <v>135</v>
      </c>
      <c r="L200">
        <v>87</v>
      </c>
      <c r="M200">
        <v>12.75</v>
      </c>
      <c r="N200">
        <f t="shared" si="7"/>
        <v>1109.25</v>
      </c>
      <c r="Q200" t="s">
        <v>1253</v>
      </c>
    </row>
    <row r="201" spans="1:17" x14ac:dyDescent="0.25">
      <c r="A201">
        <v>200</v>
      </c>
      <c r="B201" s="41">
        <v>44561</v>
      </c>
      <c r="C201">
        <v>14</v>
      </c>
      <c r="D201" s="41">
        <f t="shared" si="6"/>
        <v>44575</v>
      </c>
      <c r="E201" t="s">
        <v>1243</v>
      </c>
      <c r="F201" t="s">
        <v>1244</v>
      </c>
      <c r="G201" t="s">
        <v>1245</v>
      </c>
      <c r="H201" t="s">
        <v>518</v>
      </c>
      <c r="I201" t="s">
        <v>1246</v>
      </c>
      <c r="J201" s="36" t="s">
        <v>4051</v>
      </c>
      <c r="K201" t="s">
        <v>121</v>
      </c>
      <c r="L201">
        <v>32</v>
      </c>
      <c r="M201">
        <v>34.799999999999997</v>
      </c>
      <c r="N201">
        <f t="shared" si="7"/>
        <v>1113.5999999999999</v>
      </c>
      <c r="Q201" t="s">
        <v>1257</v>
      </c>
    </row>
    <row r="202" spans="1:17" x14ac:dyDescent="0.25">
      <c r="A202">
        <v>201</v>
      </c>
      <c r="B202" s="41">
        <v>44561</v>
      </c>
      <c r="C202">
        <v>12</v>
      </c>
      <c r="D202" s="41">
        <f t="shared" si="6"/>
        <v>44573</v>
      </c>
      <c r="E202" t="s">
        <v>1247</v>
      </c>
      <c r="F202" t="s">
        <v>1248</v>
      </c>
      <c r="G202" t="s">
        <v>1249</v>
      </c>
      <c r="H202" t="s">
        <v>531</v>
      </c>
      <c r="I202" t="s">
        <v>1251</v>
      </c>
      <c r="J202" s="36" t="s">
        <v>4052</v>
      </c>
      <c r="K202" t="s">
        <v>146</v>
      </c>
      <c r="L202">
        <v>43</v>
      </c>
      <c r="M202">
        <v>19.5</v>
      </c>
      <c r="N202">
        <f t="shared" si="7"/>
        <v>838.5</v>
      </c>
      <c r="Q202" t="s">
        <v>1261</v>
      </c>
    </row>
    <row r="203" spans="1:17" x14ac:dyDescent="0.25">
      <c r="A203">
        <v>202</v>
      </c>
      <c r="B203" s="41">
        <v>44561</v>
      </c>
      <c r="C203">
        <v>50</v>
      </c>
      <c r="D203" s="41">
        <f t="shared" si="6"/>
        <v>44611</v>
      </c>
      <c r="E203" t="s">
        <v>1252</v>
      </c>
      <c r="F203" t="s">
        <v>1253</v>
      </c>
      <c r="G203" t="s">
        <v>1254</v>
      </c>
      <c r="H203" t="s">
        <v>518</v>
      </c>
      <c r="I203" t="s">
        <v>1255</v>
      </c>
      <c r="J203" s="36" t="s">
        <v>4047</v>
      </c>
      <c r="K203" t="s">
        <v>135</v>
      </c>
      <c r="L203">
        <v>66</v>
      </c>
      <c r="M203">
        <v>40</v>
      </c>
      <c r="N203">
        <f t="shared" si="7"/>
        <v>2640</v>
      </c>
      <c r="Q203" t="s">
        <v>1265</v>
      </c>
    </row>
    <row r="204" spans="1:17" x14ac:dyDescent="0.25">
      <c r="A204">
        <v>203</v>
      </c>
      <c r="B204" s="41">
        <v>44561</v>
      </c>
      <c r="C204">
        <v>40</v>
      </c>
      <c r="D204" s="41">
        <f t="shared" si="6"/>
        <v>44601</v>
      </c>
      <c r="E204" t="s">
        <v>1256</v>
      </c>
      <c r="F204" t="s">
        <v>1257</v>
      </c>
      <c r="G204" t="s">
        <v>1258</v>
      </c>
      <c r="H204" t="s">
        <v>531</v>
      </c>
      <c r="I204" t="s">
        <v>1259</v>
      </c>
      <c r="J204" s="36" t="s">
        <v>4039</v>
      </c>
      <c r="K204" t="s">
        <v>124</v>
      </c>
      <c r="L204">
        <v>99</v>
      </c>
      <c r="M204">
        <v>14</v>
      </c>
      <c r="N204">
        <f t="shared" si="7"/>
        <v>1386</v>
      </c>
      <c r="Q204" t="s">
        <v>1269</v>
      </c>
    </row>
    <row r="205" spans="1:17" ht="30" x14ac:dyDescent="0.25">
      <c r="A205">
        <v>204</v>
      </c>
      <c r="B205" s="41">
        <v>44561</v>
      </c>
      <c r="C205">
        <v>47</v>
      </c>
      <c r="D205" s="41">
        <f t="shared" si="6"/>
        <v>44608</v>
      </c>
      <c r="E205" t="s">
        <v>1260</v>
      </c>
      <c r="F205" t="s">
        <v>1261</v>
      </c>
      <c r="G205" t="s">
        <v>1262</v>
      </c>
      <c r="H205" t="s">
        <v>518</v>
      </c>
      <c r="I205" t="s">
        <v>1263</v>
      </c>
      <c r="J205" s="36" t="s">
        <v>4044</v>
      </c>
      <c r="K205" t="s">
        <v>139</v>
      </c>
      <c r="L205">
        <v>37</v>
      </c>
      <c r="M205">
        <v>9.1999999999999993</v>
      </c>
      <c r="N205">
        <f t="shared" si="7"/>
        <v>340.4</v>
      </c>
      <c r="Q205" t="s">
        <v>437</v>
      </c>
    </row>
    <row r="206" spans="1:17" x14ac:dyDescent="0.25">
      <c r="A206">
        <v>205</v>
      </c>
      <c r="B206" s="41">
        <v>44561</v>
      </c>
      <c r="C206">
        <v>79</v>
      </c>
      <c r="D206" s="41">
        <f t="shared" si="6"/>
        <v>44640</v>
      </c>
      <c r="E206" t="s">
        <v>1264</v>
      </c>
      <c r="F206" t="s">
        <v>1265</v>
      </c>
      <c r="G206" t="s">
        <v>1266</v>
      </c>
      <c r="H206" t="s">
        <v>531</v>
      </c>
      <c r="I206" t="s">
        <v>1267</v>
      </c>
      <c r="J206" s="36" t="s">
        <v>4053</v>
      </c>
      <c r="K206" t="s">
        <v>129</v>
      </c>
      <c r="L206">
        <v>49</v>
      </c>
      <c r="M206">
        <v>10</v>
      </c>
      <c r="N206">
        <f t="shared" si="7"/>
        <v>490</v>
      </c>
      <c r="Q206" t="s">
        <v>1276</v>
      </c>
    </row>
    <row r="207" spans="1:17" x14ac:dyDescent="0.25">
      <c r="A207">
        <v>206</v>
      </c>
      <c r="B207" s="41">
        <v>44561</v>
      </c>
      <c r="C207">
        <v>69</v>
      </c>
      <c r="D207" s="41">
        <f t="shared" si="6"/>
        <v>44630</v>
      </c>
      <c r="E207" t="s">
        <v>1268</v>
      </c>
      <c r="F207" t="s">
        <v>1269</v>
      </c>
      <c r="G207" t="s">
        <v>1270</v>
      </c>
      <c r="H207" t="s">
        <v>531</v>
      </c>
      <c r="I207" t="s">
        <v>1271</v>
      </c>
      <c r="J207" s="36" t="s">
        <v>4054</v>
      </c>
      <c r="K207" t="s">
        <v>113</v>
      </c>
      <c r="L207">
        <v>12</v>
      </c>
      <c r="M207">
        <v>21.35</v>
      </c>
      <c r="N207">
        <f t="shared" si="7"/>
        <v>256.20000000000005</v>
      </c>
      <c r="Q207" t="s">
        <v>1280</v>
      </c>
    </row>
    <row r="208" spans="1:17" x14ac:dyDescent="0.25">
      <c r="A208">
        <v>207</v>
      </c>
      <c r="B208" s="41">
        <v>44561</v>
      </c>
      <c r="C208">
        <v>60</v>
      </c>
      <c r="D208" s="41">
        <f t="shared" si="6"/>
        <v>44621</v>
      </c>
      <c r="E208" t="s">
        <v>1272</v>
      </c>
      <c r="F208" t="s">
        <v>437</v>
      </c>
      <c r="G208" t="s">
        <v>1273</v>
      </c>
      <c r="H208" t="s">
        <v>531</v>
      </c>
      <c r="I208" t="s">
        <v>1274</v>
      </c>
      <c r="J208" s="36" t="s">
        <v>4046</v>
      </c>
      <c r="K208" t="s">
        <v>119</v>
      </c>
      <c r="L208">
        <v>67</v>
      </c>
      <c r="M208">
        <v>9.65</v>
      </c>
      <c r="N208">
        <f t="shared" si="7"/>
        <v>646.55000000000007</v>
      </c>
      <c r="Q208" t="s">
        <v>359</v>
      </c>
    </row>
    <row r="209" spans="1:17" x14ac:dyDescent="0.25">
      <c r="A209">
        <v>208</v>
      </c>
      <c r="B209" s="41">
        <v>44561</v>
      </c>
      <c r="C209">
        <v>41</v>
      </c>
      <c r="D209" s="41">
        <f t="shared" si="6"/>
        <v>44602</v>
      </c>
      <c r="E209" t="s">
        <v>1275</v>
      </c>
      <c r="F209" t="s">
        <v>1276</v>
      </c>
      <c r="G209" t="s">
        <v>1277</v>
      </c>
      <c r="H209" t="s">
        <v>518</v>
      </c>
      <c r="I209" t="s">
        <v>1278</v>
      </c>
      <c r="J209" s="36" t="s">
        <v>4055</v>
      </c>
      <c r="K209" t="s">
        <v>133</v>
      </c>
      <c r="L209">
        <v>65</v>
      </c>
      <c r="M209">
        <v>18.399999999999999</v>
      </c>
      <c r="N209">
        <f t="shared" si="7"/>
        <v>1196</v>
      </c>
      <c r="Q209" t="s">
        <v>1286</v>
      </c>
    </row>
    <row r="210" spans="1:17" x14ac:dyDescent="0.25">
      <c r="A210">
        <v>209</v>
      </c>
      <c r="B210" s="41">
        <v>44561</v>
      </c>
      <c r="C210">
        <v>75</v>
      </c>
      <c r="D210" s="41">
        <f t="shared" si="6"/>
        <v>44636</v>
      </c>
      <c r="E210" t="s">
        <v>1279</v>
      </c>
      <c r="F210" t="s">
        <v>1280</v>
      </c>
      <c r="G210" t="s">
        <v>1281</v>
      </c>
      <c r="H210" t="s">
        <v>518</v>
      </c>
      <c r="I210" t="s">
        <v>421</v>
      </c>
      <c r="J210" s="36" t="s">
        <v>4055</v>
      </c>
      <c r="K210" t="s">
        <v>144</v>
      </c>
      <c r="L210">
        <v>74</v>
      </c>
      <c r="M210">
        <v>18.399999999999999</v>
      </c>
      <c r="N210">
        <f t="shared" si="7"/>
        <v>1361.6</v>
      </c>
      <c r="Q210" t="s">
        <v>1289</v>
      </c>
    </row>
    <row r="211" spans="1:17" x14ac:dyDescent="0.25">
      <c r="A211">
        <v>210</v>
      </c>
      <c r="B211" s="41">
        <v>44561</v>
      </c>
      <c r="C211">
        <v>20</v>
      </c>
      <c r="D211" s="41">
        <f t="shared" si="6"/>
        <v>44581</v>
      </c>
      <c r="E211" t="s">
        <v>1282</v>
      </c>
      <c r="F211" t="s">
        <v>359</v>
      </c>
      <c r="G211" t="s">
        <v>1283</v>
      </c>
      <c r="H211" t="s">
        <v>518</v>
      </c>
      <c r="I211" t="s">
        <v>1284</v>
      </c>
      <c r="J211" s="36" t="s">
        <v>4046</v>
      </c>
      <c r="K211" t="s">
        <v>139</v>
      </c>
      <c r="L211">
        <v>74</v>
      </c>
      <c r="M211">
        <v>9.65</v>
      </c>
      <c r="N211">
        <f t="shared" si="7"/>
        <v>714.1</v>
      </c>
      <c r="Q211" t="s">
        <v>1293</v>
      </c>
    </row>
    <row r="212" spans="1:17" x14ac:dyDescent="0.25">
      <c r="A212">
        <v>211</v>
      </c>
      <c r="B212" s="41">
        <v>44561</v>
      </c>
      <c r="C212">
        <v>78</v>
      </c>
      <c r="D212" s="41">
        <f t="shared" si="6"/>
        <v>44639</v>
      </c>
      <c r="E212" t="s">
        <v>1285</v>
      </c>
      <c r="F212" t="s">
        <v>1286</v>
      </c>
      <c r="G212" t="s">
        <v>339</v>
      </c>
      <c r="H212" t="s">
        <v>518</v>
      </c>
      <c r="I212" t="s">
        <v>1287</v>
      </c>
      <c r="J212" s="36" t="s">
        <v>4039</v>
      </c>
      <c r="K212" t="s">
        <v>126</v>
      </c>
      <c r="L212">
        <v>93</v>
      </c>
      <c r="M212">
        <v>14</v>
      </c>
      <c r="N212">
        <f t="shared" si="7"/>
        <v>1302</v>
      </c>
      <c r="Q212" t="s">
        <v>1297</v>
      </c>
    </row>
    <row r="213" spans="1:17" x14ac:dyDescent="0.25">
      <c r="A213">
        <v>212</v>
      </c>
      <c r="B213" s="41">
        <v>44561</v>
      </c>
      <c r="C213">
        <v>69</v>
      </c>
      <c r="D213" s="41">
        <f t="shared" si="6"/>
        <v>44630</v>
      </c>
      <c r="E213" t="s">
        <v>1288</v>
      </c>
      <c r="F213" t="s">
        <v>1289</v>
      </c>
      <c r="G213" t="s">
        <v>1290</v>
      </c>
      <c r="H213" t="s">
        <v>531</v>
      </c>
      <c r="I213" t="s">
        <v>1291</v>
      </c>
      <c r="J213" s="36" t="s">
        <v>4056</v>
      </c>
      <c r="K213" t="s">
        <v>139</v>
      </c>
      <c r="L213">
        <v>83</v>
      </c>
      <c r="M213">
        <v>81</v>
      </c>
      <c r="N213">
        <f t="shared" si="7"/>
        <v>6723</v>
      </c>
      <c r="Q213" t="s">
        <v>1300</v>
      </c>
    </row>
    <row r="214" spans="1:17" x14ac:dyDescent="0.25">
      <c r="A214">
        <v>213</v>
      </c>
      <c r="B214" s="41">
        <v>44561</v>
      </c>
      <c r="C214">
        <v>66</v>
      </c>
      <c r="D214" s="41">
        <f t="shared" si="6"/>
        <v>44627</v>
      </c>
      <c r="E214" t="s">
        <v>1292</v>
      </c>
      <c r="F214" t="s">
        <v>1293</v>
      </c>
      <c r="G214" t="s">
        <v>1294</v>
      </c>
      <c r="H214" t="s">
        <v>531</v>
      </c>
      <c r="I214" t="s">
        <v>1295</v>
      </c>
      <c r="J214" s="36" t="s">
        <v>4057</v>
      </c>
      <c r="K214" t="s">
        <v>141</v>
      </c>
      <c r="L214">
        <v>42</v>
      </c>
      <c r="M214">
        <v>7</v>
      </c>
      <c r="N214">
        <f t="shared" si="7"/>
        <v>294</v>
      </c>
      <c r="Q214" t="s">
        <v>1304</v>
      </c>
    </row>
    <row r="215" spans="1:17" x14ac:dyDescent="0.25">
      <c r="A215">
        <v>214</v>
      </c>
      <c r="B215" s="41">
        <v>44561</v>
      </c>
      <c r="C215">
        <v>47</v>
      </c>
      <c r="D215" s="41">
        <f t="shared" si="6"/>
        <v>44608</v>
      </c>
      <c r="E215" t="s">
        <v>1296</v>
      </c>
      <c r="F215" t="s">
        <v>1297</v>
      </c>
      <c r="G215" t="s">
        <v>152</v>
      </c>
      <c r="H215" t="s">
        <v>518</v>
      </c>
      <c r="I215" t="s">
        <v>1298</v>
      </c>
      <c r="J215" s="36" t="s">
        <v>4058</v>
      </c>
      <c r="K215" t="s">
        <v>147</v>
      </c>
      <c r="L215">
        <v>4</v>
      </c>
      <c r="M215">
        <v>10</v>
      </c>
      <c r="N215">
        <f t="shared" si="7"/>
        <v>40</v>
      </c>
      <c r="Q215" t="s">
        <v>1308</v>
      </c>
    </row>
    <row r="216" spans="1:17" x14ac:dyDescent="0.25">
      <c r="A216">
        <v>215</v>
      </c>
      <c r="B216" s="41">
        <v>44561</v>
      </c>
      <c r="C216">
        <v>70</v>
      </c>
      <c r="D216" s="41">
        <f t="shared" si="6"/>
        <v>44631</v>
      </c>
      <c r="E216" t="s">
        <v>1299</v>
      </c>
      <c r="F216" t="s">
        <v>1300</v>
      </c>
      <c r="G216" t="s">
        <v>1301</v>
      </c>
      <c r="H216" t="s">
        <v>531</v>
      </c>
      <c r="I216" t="s">
        <v>1302</v>
      </c>
      <c r="J216" s="36" t="s">
        <v>4047</v>
      </c>
      <c r="K216" t="s">
        <v>118</v>
      </c>
      <c r="L216">
        <v>88</v>
      </c>
      <c r="M216">
        <v>40</v>
      </c>
      <c r="N216">
        <f t="shared" si="7"/>
        <v>3520</v>
      </c>
      <c r="Q216" t="s">
        <v>1312</v>
      </c>
    </row>
    <row r="217" spans="1:17" x14ac:dyDescent="0.25">
      <c r="A217">
        <v>216</v>
      </c>
      <c r="B217" s="41">
        <v>44561</v>
      </c>
      <c r="C217">
        <v>49</v>
      </c>
      <c r="D217" s="41">
        <f t="shared" si="6"/>
        <v>44610</v>
      </c>
      <c r="E217" t="s">
        <v>1303</v>
      </c>
      <c r="F217" t="s">
        <v>1304</v>
      </c>
      <c r="G217" t="s">
        <v>1305</v>
      </c>
      <c r="H217" t="s">
        <v>518</v>
      </c>
      <c r="I217" t="s">
        <v>1306</v>
      </c>
      <c r="J217" s="36" t="s">
        <v>4059</v>
      </c>
      <c r="K217" t="s">
        <v>145</v>
      </c>
      <c r="L217">
        <v>65</v>
      </c>
      <c r="M217">
        <v>38</v>
      </c>
      <c r="N217">
        <f t="shared" si="7"/>
        <v>2470</v>
      </c>
      <c r="Q217" t="s">
        <v>1316</v>
      </c>
    </row>
    <row r="218" spans="1:17" x14ac:dyDescent="0.25">
      <c r="A218">
        <v>217</v>
      </c>
      <c r="B218" s="41">
        <v>44561</v>
      </c>
      <c r="C218">
        <v>97</v>
      </c>
      <c r="D218" s="41">
        <f t="shared" si="6"/>
        <v>44658</v>
      </c>
      <c r="E218" t="s">
        <v>1307</v>
      </c>
      <c r="F218" t="s">
        <v>1308</v>
      </c>
      <c r="G218" t="s">
        <v>1309</v>
      </c>
      <c r="H218" t="s">
        <v>531</v>
      </c>
      <c r="I218" t="s">
        <v>1310</v>
      </c>
      <c r="J218" s="36" t="s">
        <v>4059</v>
      </c>
      <c r="K218" t="s">
        <v>133</v>
      </c>
      <c r="L218">
        <v>53</v>
      </c>
      <c r="M218">
        <v>38</v>
      </c>
      <c r="N218">
        <f t="shared" si="7"/>
        <v>2014</v>
      </c>
      <c r="Q218" t="s">
        <v>1319</v>
      </c>
    </row>
    <row r="219" spans="1:17" x14ac:dyDescent="0.25">
      <c r="A219">
        <v>218</v>
      </c>
      <c r="B219" s="41">
        <v>44561</v>
      </c>
      <c r="C219">
        <v>35</v>
      </c>
      <c r="D219" s="41">
        <f t="shared" si="6"/>
        <v>44596</v>
      </c>
      <c r="E219" t="s">
        <v>1311</v>
      </c>
      <c r="F219" t="s">
        <v>1312</v>
      </c>
      <c r="G219" t="s">
        <v>1313</v>
      </c>
      <c r="H219" t="s">
        <v>518</v>
      </c>
      <c r="I219" t="s">
        <v>1314</v>
      </c>
      <c r="J219" s="36" t="s">
        <v>4048</v>
      </c>
      <c r="K219" t="s">
        <v>147</v>
      </c>
      <c r="L219">
        <v>50</v>
      </c>
      <c r="M219">
        <v>2.99</v>
      </c>
      <c r="N219">
        <f t="shared" si="7"/>
        <v>149.5</v>
      </c>
      <c r="Q219" t="s">
        <v>1323</v>
      </c>
    </row>
    <row r="220" spans="1:17" x14ac:dyDescent="0.25">
      <c r="A220">
        <v>219</v>
      </c>
      <c r="B220" s="41">
        <v>44561</v>
      </c>
      <c r="C220">
        <v>72</v>
      </c>
      <c r="D220" s="41">
        <f t="shared" si="6"/>
        <v>44633</v>
      </c>
      <c r="E220" t="s">
        <v>1315</v>
      </c>
      <c r="F220" t="s">
        <v>1316</v>
      </c>
      <c r="G220" t="s">
        <v>272</v>
      </c>
      <c r="H220" t="s">
        <v>518</v>
      </c>
      <c r="I220" t="s">
        <v>1317</v>
      </c>
      <c r="J220" s="36" t="s">
        <v>4051</v>
      </c>
      <c r="K220" t="s">
        <v>147</v>
      </c>
      <c r="L220">
        <v>17</v>
      </c>
      <c r="M220">
        <v>34.799999999999997</v>
      </c>
      <c r="N220">
        <f t="shared" si="7"/>
        <v>591.59999999999991</v>
      </c>
      <c r="Q220" t="s">
        <v>1327</v>
      </c>
    </row>
    <row r="221" spans="1:17" x14ac:dyDescent="0.25">
      <c r="A221">
        <v>220</v>
      </c>
      <c r="B221" s="41">
        <v>44561</v>
      </c>
      <c r="C221">
        <v>86</v>
      </c>
      <c r="D221" s="41">
        <f t="shared" si="6"/>
        <v>44647</v>
      </c>
      <c r="E221" t="s">
        <v>1318</v>
      </c>
      <c r="F221" t="s">
        <v>1319</v>
      </c>
      <c r="G221" t="s">
        <v>1320</v>
      </c>
      <c r="H221" t="s">
        <v>518</v>
      </c>
      <c r="I221" t="s">
        <v>1321</v>
      </c>
      <c r="J221" s="36" t="s">
        <v>4060</v>
      </c>
      <c r="K221" t="s">
        <v>129</v>
      </c>
      <c r="L221">
        <v>84</v>
      </c>
      <c r="M221">
        <v>10</v>
      </c>
      <c r="N221">
        <f t="shared" si="7"/>
        <v>840</v>
      </c>
      <c r="Q221" t="s">
        <v>1331</v>
      </c>
    </row>
    <row r="222" spans="1:17" x14ac:dyDescent="0.25">
      <c r="A222">
        <v>221</v>
      </c>
      <c r="B222" s="41">
        <v>44561</v>
      </c>
      <c r="C222">
        <v>87</v>
      </c>
      <c r="D222" s="41">
        <f t="shared" si="6"/>
        <v>44648</v>
      </c>
      <c r="E222" t="s">
        <v>1322</v>
      </c>
      <c r="F222" t="s">
        <v>1323</v>
      </c>
      <c r="G222" t="s">
        <v>1324</v>
      </c>
      <c r="H222" t="s">
        <v>531</v>
      </c>
      <c r="I222" t="s">
        <v>1325</v>
      </c>
      <c r="J222" s="36" t="s">
        <v>4055</v>
      </c>
      <c r="K222" t="s">
        <v>121</v>
      </c>
      <c r="L222">
        <v>55</v>
      </c>
      <c r="M222">
        <v>18.399999999999999</v>
      </c>
      <c r="N222">
        <f t="shared" si="7"/>
        <v>1011.9999999999999</v>
      </c>
      <c r="Q222" t="s">
        <v>1335</v>
      </c>
    </row>
    <row r="223" spans="1:17" x14ac:dyDescent="0.25">
      <c r="A223">
        <v>222</v>
      </c>
      <c r="B223" s="41">
        <v>44561</v>
      </c>
      <c r="C223">
        <v>90</v>
      </c>
      <c r="D223" s="41">
        <f t="shared" si="6"/>
        <v>44651</v>
      </c>
      <c r="E223" t="s">
        <v>1326</v>
      </c>
      <c r="F223" t="s">
        <v>1327</v>
      </c>
      <c r="G223" t="s">
        <v>1328</v>
      </c>
      <c r="H223" t="s">
        <v>518</v>
      </c>
      <c r="I223" t="s">
        <v>1329</v>
      </c>
      <c r="J223" s="36" t="s">
        <v>4038</v>
      </c>
      <c r="K223" t="s">
        <v>124</v>
      </c>
      <c r="L223">
        <v>99</v>
      </c>
      <c r="M223">
        <v>3.5</v>
      </c>
      <c r="N223">
        <f t="shared" si="7"/>
        <v>346.5</v>
      </c>
      <c r="Q223" t="s">
        <v>1339</v>
      </c>
    </row>
    <row r="224" spans="1:17" x14ac:dyDescent="0.25">
      <c r="A224">
        <v>223</v>
      </c>
      <c r="B224" s="41">
        <v>44561</v>
      </c>
      <c r="C224">
        <v>84</v>
      </c>
      <c r="D224" s="41">
        <f t="shared" si="6"/>
        <v>44645</v>
      </c>
      <c r="E224" t="s">
        <v>1330</v>
      </c>
      <c r="F224" t="s">
        <v>1331</v>
      </c>
      <c r="G224" t="s">
        <v>1332</v>
      </c>
      <c r="H224" t="s">
        <v>518</v>
      </c>
      <c r="I224" t="s">
        <v>1333</v>
      </c>
      <c r="J224" s="36" t="s">
        <v>4047</v>
      </c>
      <c r="K224" t="s">
        <v>133</v>
      </c>
      <c r="L224">
        <v>65</v>
      </c>
      <c r="M224">
        <v>40</v>
      </c>
      <c r="N224">
        <f t="shared" si="7"/>
        <v>2600</v>
      </c>
      <c r="Q224" t="s">
        <v>1342</v>
      </c>
    </row>
    <row r="225" spans="1:17" x14ac:dyDescent="0.25">
      <c r="A225">
        <v>224</v>
      </c>
      <c r="B225" s="41">
        <v>44561</v>
      </c>
      <c r="C225">
        <v>46</v>
      </c>
      <c r="D225" s="41">
        <f t="shared" si="6"/>
        <v>44607</v>
      </c>
      <c r="E225" t="s">
        <v>1334</v>
      </c>
      <c r="F225" t="s">
        <v>1335</v>
      </c>
      <c r="G225" t="s">
        <v>1336</v>
      </c>
      <c r="H225" t="s">
        <v>518</v>
      </c>
      <c r="I225" t="s">
        <v>1337</v>
      </c>
      <c r="J225" s="36" t="s">
        <v>4046</v>
      </c>
      <c r="K225" t="s">
        <v>142</v>
      </c>
      <c r="L225">
        <v>15</v>
      </c>
      <c r="M225">
        <v>9.65</v>
      </c>
      <c r="N225">
        <f t="shared" si="7"/>
        <v>144.75</v>
      </c>
      <c r="Q225" t="s">
        <v>1345</v>
      </c>
    </row>
    <row r="226" spans="1:17" x14ac:dyDescent="0.25">
      <c r="A226">
        <v>225</v>
      </c>
      <c r="B226" s="41">
        <v>44561</v>
      </c>
      <c r="C226">
        <v>19</v>
      </c>
      <c r="D226" s="41">
        <f t="shared" si="6"/>
        <v>44580</v>
      </c>
      <c r="E226" t="s">
        <v>1338</v>
      </c>
      <c r="F226" t="s">
        <v>1339</v>
      </c>
      <c r="G226" t="s">
        <v>159</v>
      </c>
      <c r="H226" t="s">
        <v>531</v>
      </c>
      <c r="I226" t="s">
        <v>1340</v>
      </c>
      <c r="J226" s="36" t="s">
        <v>4045</v>
      </c>
      <c r="K226" t="s">
        <v>141</v>
      </c>
      <c r="L226">
        <v>60</v>
      </c>
      <c r="M226">
        <v>12.75</v>
      </c>
      <c r="N226">
        <f t="shared" si="7"/>
        <v>765</v>
      </c>
      <c r="Q226" t="s">
        <v>1348</v>
      </c>
    </row>
    <row r="227" spans="1:17" x14ac:dyDescent="0.25">
      <c r="A227">
        <v>226</v>
      </c>
      <c r="B227" s="41">
        <v>44561</v>
      </c>
      <c r="C227">
        <v>65</v>
      </c>
      <c r="D227" s="41">
        <f t="shared" si="6"/>
        <v>44626</v>
      </c>
      <c r="E227" t="s">
        <v>1341</v>
      </c>
      <c r="F227" t="s">
        <v>1342</v>
      </c>
      <c r="G227" t="s">
        <v>285</v>
      </c>
      <c r="H227" t="s">
        <v>518</v>
      </c>
      <c r="I227" t="s">
        <v>1343</v>
      </c>
      <c r="J227" s="36" t="s">
        <v>4049</v>
      </c>
      <c r="K227" t="s">
        <v>146</v>
      </c>
      <c r="L227">
        <v>75</v>
      </c>
      <c r="M227">
        <v>22</v>
      </c>
      <c r="N227">
        <f t="shared" si="7"/>
        <v>1650</v>
      </c>
      <c r="Q227" t="s">
        <v>1352</v>
      </c>
    </row>
    <row r="228" spans="1:17" x14ac:dyDescent="0.25">
      <c r="A228">
        <v>227</v>
      </c>
      <c r="B228" s="41">
        <v>44561</v>
      </c>
      <c r="C228">
        <v>55</v>
      </c>
      <c r="D228" s="41">
        <f t="shared" si="6"/>
        <v>44616</v>
      </c>
      <c r="E228" t="s">
        <v>1344</v>
      </c>
      <c r="F228" t="s">
        <v>1345</v>
      </c>
      <c r="G228" t="s">
        <v>1128</v>
      </c>
      <c r="H228" t="s">
        <v>518</v>
      </c>
      <c r="I228" t="s">
        <v>1346</v>
      </c>
      <c r="J228" s="36" t="s">
        <v>4050</v>
      </c>
      <c r="K228" t="s">
        <v>141</v>
      </c>
      <c r="L228">
        <v>24</v>
      </c>
      <c r="M228">
        <v>25</v>
      </c>
      <c r="N228">
        <f t="shared" si="7"/>
        <v>600</v>
      </c>
      <c r="Q228" t="s">
        <v>1356</v>
      </c>
    </row>
    <row r="229" spans="1:17" x14ac:dyDescent="0.25">
      <c r="A229">
        <v>228</v>
      </c>
      <c r="B229" s="41">
        <v>44561</v>
      </c>
      <c r="C229">
        <v>19</v>
      </c>
      <c r="D229" s="41">
        <f t="shared" si="6"/>
        <v>44580</v>
      </c>
      <c r="E229" t="s">
        <v>1347</v>
      </c>
      <c r="F229" t="s">
        <v>1348</v>
      </c>
      <c r="G229" t="s">
        <v>1349</v>
      </c>
      <c r="H229" t="s">
        <v>531</v>
      </c>
      <c r="I229" t="s">
        <v>1350</v>
      </c>
      <c r="J229" s="36" t="s">
        <v>4061</v>
      </c>
      <c r="K229" t="s">
        <v>145</v>
      </c>
      <c r="L229">
        <v>73</v>
      </c>
      <c r="M229">
        <v>39</v>
      </c>
      <c r="N229">
        <f t="shared" si="7"/>
        <v>2847</v>
      </c>
      <c r="Q229" t="s">
        <v>1360</v>
      </c>
    </row>
    <row r="230" spans="1:17" x14ac:dyDescent="0.25">
      <c r="A230">
        <v>229</v>
      </c>
      <c r="B230" s="41">
        <v>44561</v>
      </c>
      <c r="C230">
        <v>35</v>
      </c>
      <c r="D230" s="41">
        <f t="shared" si="6"/>
        <v>44596</v>
      </c>
      <c r="E230" t="s">
        <v>1351</v>
      </c>
      <c r="F230" t="s">
        <v>1352</v>
      </c>
      <c r="G230" t="s">
        <v>1353</v>
      </c>
      <c r="H230" t="s">
        <v>531</v>
      </c>
      <c r="I230" t="s">
        <v>1354</v>
      </c>
      <c r="J230" s="36" t="s">
        <v>4043</v>
      </c>
      <c r="K230" t="s">
        <v>113</v>
      </c>
      <c r="L230">
        <v>74</v>
      </c>
      <c r="M230">
        <v>46</v>
      </c>
      <c r="N230">
        <f t="shared" si="7"/>
        <v>3404</v>
      </c>
      <c r="Q230" t="s">
        <v>1363</v>
      </c>
    </row>
    <row r="231" spans="1:17" x14ac:dyDescent="0.25">
      <c r="A231">
        <v>230</v>
      </c>
      <c r="B231" s="41">
        <v>44561</v>
      </c>
      <c r="C231">
        <v>7</v>
      </c>
      <c r="D231" s="41">
        <f t="shared" si="6"/>
        <v>44568</v>
      </c>
      <c r="E231" t="s">
        <v>1355</v>
      </c>
      <c r="F231" t="s">
        <v>1356</v>
      </c>
      <c r="G231" t="s">
        <v>1357</v>
      </c>
      <c r="H231" t="s">
        <v>531</v>
      </c>
      <c r="I231" t="s">
        <v>1358</v>
      </c>
      <c r="J231" s="36" t="s">
        <v>4045</v>
      </c>
      <c r="K231" t="s">
        <v>135</v>
      </c>
      <c r="L231">
        <v>99</v>
      </c>
      <c r="M231">
        <v>12.75</v>
      </c>
      <c r="N231">
        <f t="shared" si="7"/>
        <v>1262.25</v>
      </c>
      <c r="Q231" t="s">
        <v>447</v>
      </c>
    </row>
    <row r="232" spans="1:17" x14ac:dyDescent="0.25">
      <c r="A232">
        <v>231</v>
      </c>
      <c r="B232" s="41">
        <v>44561</v>
      </c>
      <c r="C232">
        <v>11</v>
      </c>
      <c r="D232" s="41">
        <f t="shared" si="6"/>
        <v>44572</v>
      </c>
      <c r="E232" t="s">
        <v>1359</v>
      </c>
      <c r="F232" t="s">
        <v>1360</v>
      </c>
      <c r="G232" t="s">
        <v>445</v>
      </c>
      <c r="H232" t="s">
        <v>518</v>
      </c>
      <c r="I232" t="s">
        <v>1361</v>
      </c>
      <c r="J232" s="36" t="s">
        <v>4040</v>
      </c>
      <c r="K232" t="s">
        <v>124</v>
      </c>
      <c r="L232">
        <v>71</v>
      </c>
      <c r="M232">
        <v>30</v>
      </c>
      <c r="N232">
        <f t="shared" si="7"/>
        <v>2130</v>
      </c>
      <c r="Q232" t="s">
        <v>1370</v>
      </c>
    </row>
    <row r="233" spans="1:17" x14ac:dyDescent="0.25">
      <c r="A233">
        <v>232</v>
      </c>
      <c r="B233" s="41">
        <v>44561</v>
      </c>
      <c r="C233">
        <v>58</v>
      </c>
      <c r="D233" s="41">
        <f t="shared" si="6"/>
        <v>44619</v>
      </c>
      <c r="E233" t="s">
        <v>1362</v>
      </c>
      <c r="F233" t="s">
        <v>1363</v>
      </c>
      <c r="G233" t="s">
        <v>1364</v>
      </c>
      <c r="H233" t="s">
        <v>531</v>
      </c>
      <c r="I233" t="s">
        <v>1365</v>
      </c>
      <c r="J233" s="36" t="s">
        <v>4041</v>
      </c>
      <c r="K233" t="s">
        <v>129</v>
      </c>
      <c r="L233">
        <v>7</v>
      </c>
      <c r="M233">
        <v>53</v>
      </c>
      <c r="N233">
        <f t="shared" si="7"/>
        <v>371</v>
      </c>
      <c r="Q233" t="s">
        <v>1374</v>
      </c>
    </row>
    <row r="234" spans="1:17" x14ac:dyDescent="0.25">
      <c r="A234">
        <v>233</v>
      </c>
      <c r="B234" s="41">
        <v>44561</v>
      </c>
      <c r="C234">
        <v>97</v>
      </c>
      <c r="D234" s="41">
        <f t="shared" si="6"/>
        <v>44658</v>
      </c>
      <c r="E234" t="s">
        <v>1366</v>
      </c>
      <c r="F234" t="s">
        <v>447</v>
      </c>
      <c r="G234" t="s">
        <v>1367</v>
      </c>
      <c r="H234" t="s">
        <v>518</v>
      </c>
      <c r="I234" t="s">
        <v>1368</v>
      </c>
      <c r="J234" s="36" t="s">
        <v>4038</v>
      </c>
      <c r="K234" t="s">
        <v>144</v>
      </c>
      <c r="L234">
        <v>11</v>
      </c>
      <c r="M234">
        <v>3.5</v>
      </c>
      <c r="N234">
        <f t="shared" si="7"/>
        <v>38.5</v>
      </c>
      <c r="Q234" t="s">
        <v>1377</v>
      </c>
    </row>
    <row r="235" spans="1:17" x14ac:dyDescent="0.25">
      <c r="A235">
        <v>234</v>
      </c>
      <c r="B235" s="41">
        <v>44561</v>
      </c>
      <c r="C235">
        <v>94</v>
      </c>
      <c r="D235" s="41">
        <f t="shared" si="6"/>
        <v>44655</v>
      </c>
      <c r="E235" t="s">
        <v>1369</v>
      </c>
      <c r="F235" t="s">
        <v>1370</v>
      </c>
      <c r="G235" t="s">
        <v>1371</v>
      </c>
      <c r="H235" t="s">
        <v>518</v>
      </c>
      <c r="I235" t="s">
        <v>1372</v>
      </c>
      <c r="J235" s="36" t="s">
        <v>4039</v>
      </c>
      <c r="K235" t="s">
        <v>142</v>
      </c>
      <c r="L235">
        <v>1</v>
      </c>
      <c r="M235">
        <v>14</v>
      </c>
      <c r="N235">
        <f t="shared" si="7"/>
        <v>14</v>
      </c>
      <c r="Q235" t="s">
        <v>1381</v>
      </c>
    </row>
    <row r="236" spans="1:17" x14ac:dyDescent="0.25">
      <c r="A236">
        <v>235</v>
      </c>
      <c r="B236" s="41">
        <v>44561</v>
      </c>
      <c r="C236">
        <v>67</v>
      </c>
      <c r="D236" s="41">
        <f t="shared" si="6"/>
        <v>44628</v>
      </c>
      <c r="E236" t="s">
        <v>1373</v>
      </c>
      <c r="F236" t="s">
        <v>1374</v>
      </c>
      <c r="G236" t="s">
        <v>344</v>
      </c>
      <c r="H236" t="s">
        <v>531</v>
      </c>
      <c r="I236" t="s">
        <v>1375</v>
      </c>
      <c r="J236" s="36" t="s">
        <v>4040</v>
      </c>
      <c r="K236" t="s">
        <v>129</v>
      </c>
      <c r="L236">
        <v>84</v>
      </c>
      <c r="M236">
        <v>30</v>
      </c>
      <c r="N236">
        <f t="shared" si="7"/>
        <v>2520</v>
      </c>
      <c r="Q236" t="s">
        <v>1385</v>
      </c>
    </row>
    <row r="237" spans="1:17" x14ac:dyDescent="0.25">
      <c r="A237">
        <v>236</v>
      </c>
      <c r="B237" s="41">
        <v>44561</v>
      </c>
      <c r="C237">
        <v>8</v>
      </c>
      <c r="D237" s="41">
        <f t="shared" si="6"/>
        <v>44569</v>
      </c>
      <c r="E237" t="s">
        <v>1376</v>
      </c>
      <c r="F237" t="s">
        <v>1377</v>
      </c>
      <c r="G237" t="s">
        <v>1378</v>
      </c>
      <c r="H237" t="s">
        <v>518</v>
      </c>
      <c r="I237" t="s">
        <v>1379</v>
      </c>
      <c r="J237" s="36" t="s">
        <v>4041</v>
      </c>
      <c r="K237" t="s">
        <v>115</v>
      </c>
      <c r="L237">
        <v>55</v>
      </c>
      <c r="M237">
        <v>53</v>
      </c>
      <c r="N237">
        <f t="shared" si="7"/>
        <v>2915</v>
      </c>
      <c r="Q237" t="s">
        <v>1388</v>
      </c>
    </row>
    <row r="238" spans="1:17" x14ac:dyDescent="0.25">
      <c r="A238">
        <v>237</v>
      </c>
      <c r="B238" s="41">
        <v>44561</v>
      </c>
      <c r="C238">
        <v>74</v>
      </c>
      <c r="D238" s="41">
        <f t="shared" si="6"/>
        <v>44635</v>
      </c>
      <c r="E238" t="s">
        <v>1380</v>
      </c>
      <c r="F238" t="s">
        <v>1381</v>
      </c>
      <c r="G238" t="s">
        <v>1382</v>
      </c>
      <c r="H238" t="s">
        <v>518</v>
      </c>
      <c r="I238" t="s">
        <v>1383</v>
      </c>
      <c r="J238" s="36" t="s">
        <v>4038</v>
      </c>
      <c r="K238" t="s">
        <v>129</v>
      </c>
      <c r="L238">
        <v>64</v>
      </c>
      <c r="M238">
        <v>3.5</v>
      </c>
      <c r="N238">
        <f t="shared" si="7"/>
        <v>224</v>
      </c>
      <c r="Q238" t="s">
        <v>1392</v>
      </c>
    </row>
    <row r="239" spans="1:17" x14ac:dyDescent="0.25">
      <c r="A239">
        <v>238</v>
      </c>
      <c r="B239" s="41">
        <v>44561</v>
      </c>
      <c r="C239">
        <v>79</v>
      </c>
      <c r="D239" s="41">
        <f t="shared" si="6"/>
        <v>44640</v>
      </c>
      <c r="E239" t="s">
        <v>1384</v>
      </c>
      <c r="F239" t="s">
        <v>1385</v>
      </c>
      <c r="G239" t="s">
        <v>228</v>
      </c>
      <c r="H239" t="s">
        <v>518</v>
      </c>
      <c r="I239" t="s">
        <v>1386</v>
      </c>
      <c r="J239" s="36" t="s">
        <v>4042</v>
      </c>
      <c r="K239" t="s">
        <v>145</v>
      </c>
      <c r="L239">
        <v>89</v>
      </c>
      <c r="M239">
        <v>18</v>
      </c>
      <c r="N239">
        <f t="shared" si="7"/>
        <v>1602</v>
      </c>
      <c r="Q239" t="s">
        <v>1396</v>
      </c>
    </row>
    <row r="240" spans="1:17" x14ac:dyDescent="0.25">
      <c r="A240">
        <v>239</v>
      </c>
      <c r="B240" s="41">
        <v>44561</v>
      </c>
      <c r="C240">
        <v>41</v>
      </c>
      <c r="D240" s="41">
        <f t="shared" si="6"/>
        <v>44602</v>
      </c>
      <c r="E240" t="s">
        <v>1387</v>
      </c>
      <c r="F240" t="s">
        <v>1388</v>
      </c>
      <c r="G240" t="s">
        <v>412</v>
      </c>
      <c r="H240" t="s">
        <v>531</v>
      </c>
      <c r="I240" t="s">
        <v>1390</v>
      </c>
      <c r="J240" s="36" t="s">
        <v>4043</v>
      </c>
      <c r="K240" t="s">
        <v>126</v>
      </c>
      <c r="L240">
        <v>68</v>
      </c>
      <c r="M240">
        <v>46</v>
      </c>
      <c r="N240">
        <f t="shared" si="7"/>
        <v>3128</v>
      </c>
      <c r="Q240" t="s">
        <v>1400</v>
      </c>
    </row>
    <row r="241" spans="1:17" ht="30" x14ac:dyDescent="0.25">
      <c r="A241">
        <v>240</v>
      </c>
      <c r="B241" s="41">
        <v>44561</v>
      </c>
      <c r="C241">
        <v>77</v>
      </c>
      <c r="D241" s="41">
        <f t="shared" si="6"/>
        <v>44638</v>
      </c>
      <c r="E241" t="s">
        <v>1391</v>
      </c>
      <c r="F241" t="s">
        <v>1392</v>
      </c>
      <c r="G241" t="s">
        <v>1393</v>
      </c>
      <c r="H241" t="s">
        <v>518</v>
      </c>
      <c r="I241" t="s">
        <v>1394</v>
      </c>
      <c r="J241" s="36" t="s">
        <v>4044</v>
      </c>
      <c r="K241" t="s">
        <v>129</v>
      </c>
      <c r="L241">
        <v>18</v>
      </c>
      <c r="M241">
        <v>9.1999999999999993</v>
      </c>
      <c r="N241">
        <f t="shared" si="7"/>
        <v>165.6</v>
      </c>
      <c r="Q241" t="s">
        <v>1404</v>
      </c>
    </row>
    <row r="242" spans="1:17" ht="30" x14ac:dyDescent="0.25">
      <c r="A242">
        <v>241</v>
      </c>
      <c r="B242" s="41">
        <v>44561</v>
      </c>
      <c r="C242">
        <v>56</v>
      </c>
      <c r="D242" s="41">
        <f t="shared" si="6"/>
        <v>44617</v>
      </c>
      <c r="E242" t="s">
        <v>1395</v>
      </c>
      <c r="F242" t="s">
        <v>1396</v>
      </c>
      <c r="G242" t="s">
        <v>1397</v>
      </c>
      <c r="H242" t="s">
        <v>518</v>
      </c>
      <c r="I242" t="s">
        <v>1398</v>
      </c>
      <c r="J242" s="36" t="s">
        <v>4044</v>
      </c>
      <c r="K242" t="s">
        <v>135</v>
      </c>
      <c r="L242">
        <v>97</v>
      </c>
      <c r="M242">
        <v>9.1999999999999993</v>
      </c>
      <c r="N242">
        <f t="shared" si="7"/>
        <v>892.4</v>
      </c>
      <c r="Q242" t="s">
        <v>1407</v>
      </c>
    </row>
    <row r="243" spans="1:17" x14ac:dyDescent="0.25">
      <c r="A243">
        <v>242</v>
      </c>
      <c r="B243" s="41">
        <v>44561</v>
      </c>
      <c r="C243">
        <v>59</v>
      </c>
      <c r="D243" s="41">
        <f t="shared" si="6"/>
        <v>44620</v>
      </c>
      <c r="E243" t="s">
        <v>1399</v>
      </c>
      <c r="F243" t="s">
        <v>1400</v>
      </c>
      <c r="G243" t="s">
        <v>323</v>
      </c>
      <c r="H243" t="s">
        <v>518</v>
      </c>
      <c r="I243" t="s">
        <v>1402</v>
      </c>
      <c r="J243" s="36" t="s">
        <v>4045</v>
      </c>
      <c r="K243" t="s">
        <v>119</v>
      </c>
      <c r="L243">
        <v>39</v>
      </c>
      <c r="M243">
        <v>12.75</v>
      </c>
      <c r="N243">
        <f t="shared" si="7"/>
        <v>497.25</v>
      </c>
      <c r="Q243" t="s">
        <v>1411</v>
      </c>
    </row>
    <row r="244" spans="1:17" x14ac:dyDescent="0.25">
      <c r="A244">
        <v>243</v>
      </c>
      <c r="B244" s="41">
        <v>44561</v>
      </c>
      <c r="C244">
        <v>35</v>
      </c>
      <c r="D244" s="41">
        <f t="shared" si="6"/>
        <v>44596</v>
      </c>
      <c r="E244" t="s">
        <v>1403</v>
      </c>
      <c r="F244" t="s">
        <v>1404</v>
      </c>
      <c r="G244" t="s">
        <v>343</v>
      </c>
      <c r="H244" t="s">
        <v>518</v>
      </c>
      <c r="I244" t="s">
        <v>1405</v>
      </c>
      <c r="J244" s="36" t="s">
        <v>4046</v>
      </c>
      <c r="K244" t="s">
        <v>142</v>
      </c>
      <c r="L244">
        <v>85</v>
      </c>
      <c r="M244">
        <v>9.65</v>
      </c>
      <c r="N244">
        <f t="shared" si="7"/>
        <v>820.25</v>
      </c>
      <c r="Q244" t="s">
        <v>1415</v>
      </c>
    </row>
    <row r="245" spans="1:17" x14ac:dyDescent="0.25">
      <c r="A245">
        <v>244</v>
      </c>
      <c r="B245" s="41">
        <v>44561</v>
      </c>
      <c r="C245">
        <v>96</v>
      </c>
      <c r="D245" s="41">
        <f t="shared" si="6"/>
        <v>44657</v>
      </c>
      <c r="E245" t="s">
        <v>1406</v>
      </c>
      <c r="F245" t="s">
        <v>1407</v>
      </c>
      <c r="G245" t="s">
        <v>1408</v>
      </c>
      <c r="H245" t="s">
        <v>518</v>
      </c>
      <c r="I245" t="s">
        <v>1409</v>
      </c>
      <c r="J245" s="36" t="s">
        <v>4047</v>
      </c>
      <c r="K245" t="s">
        <v>135</v>
      </c>
      <c r="L245">
        <v>99</v>
      </c>
      <c r="M245">
        <v>40</v>
      </c>
      <c r="N245">
        <f t="shared" si="7"/>
        <v>3960</v>
      </c>
      <c r="Q245" t="s">
        <v>1419</v>
      </c>
    </row>
    <row r="246" spans="1:17" x14ac:dyDescent="0.25">
      <c r="A246">
        <v>245</v>
      </c>
      <c r="B246" s="41">
        <v>44561</v>
      </c>
      <c r="C246">
        <v>57</v>
      </c>
      <c r="D246" s="41">
        <f t="shared" si="6"/>
        <v>44618</v>
      </c>
      <c r="E246" t="s">
        <v>1410</v>
      </c>
      <c r="F246" t="s">
        <v>1411</v>
      </c>
      <c r="G246" t="s">
        <v>1412</v>
      </c>
      <c r="H246" t="s">
        <v>531</v>
      </c>
      <c r="I246" t="s">
        <v>1413</v>
      </c>
      <c r="J246" s="36" t="s">
        <v>4043</v>
      </c>
      <c r="K246" t="s">
        <v>126</v>
      </c>
      <c r="L246">
        <v>22</v>
      </c>
      <c r="M246">
        <v>46</v>
      </c>
      <c r="N246">
        <f t="shared" si="7"/>
        <v>1012</v>
      </c>
      <c r="Q246" t="s">
        <v>1422</v>
      </c>
    </row>
    <row r="247" spans="1:17" x14ac:dyDescent="0.25">
      <c r="A247">
        <v>246</v>
      </c>
      <c r="B247" s="41">
        <v>44561</v>
      </c>
      <c r="C247">
        <v>50</v>
      </c>
      <c r="D247" s="41">
        <f t="shared" si="6"/>
        <v>44611</v>
      </c>
      <c r="E247" t="s">
        <v>1414</v>
      </c>
      <c r="F247" t="s">
        <v>1415</v>
      </c>
      <c r="G247" t="s">
        <v>1416</v>
      </c>
      <c r="H247" t="s">
        <v>518</v>
      </c>
      <c r="I247" t="s">
        <v>1417</v>
      </c>
      <c r="J247" s="36" t="s">
        <v>4045</v>
      </c>
      <c r="K247" t="s">
        <v>135</v>
      </c>
      <c r="L247">
        <v>97</v>
      </c>
      <c r="M247">
        <v>12.75</v>
      </c>
      <c r="N247">
        <f t="shared" si="7"/>
        <v>1236.75</v>
      </c>
      <c r="Q247" t="s">
        <v>1426</v>
      </c>
    </row>
    <row r="248" spans="1:17" x14ac:dyDescent="0.25">
      <c r="A248">
        <v>247</v>
      </c>
      <c r="B248" s="41">
        <v>44561</v>
      </c>
      <c r="C248">
        <v>89</v>
      </c>
      <c r="D248" s="41">
        <f t="shared" si="6"/>
        <v>44650</v>
      </c>
      <c r="E248" t="s">
        <v>1418</v>
      </c>
      <c r="F248" t="s">
        <v>1419</v>
      </c>
      <c r="G248" t="s">
        <v>1420</v>
      </c>
      <c r="H248" t="s">
        <v>531</v>
      </c>
      <c r="I248" t="s">
        <v>1346</v>
      </c>
      <c r="J248" s="36" t="s">
        <v>4038</v>
      </c>
      <c r="K248" t="s">
        <v>115</v>
      </c>
      <c r="L248">
        <v>55</v>
      </c>
      <c r="M248">
        <v>3.5</v>
      </c>
      <c r="N248">
        <f t="shared" si="7"/>
        <v>192.5</v>
      </c>
      <c r="Q248" t="s">
        <v>1430</v>
      </c>
    </row>
    <row r="249" spans="1:17" x14ac:dyDescent="0.25">
      <c r="A249">
        <v>248</v>
      </c>
      <c r="B249" s="41">
        <v>44561</v>
      </c>
      <c r="C249">
        <v>56</v>
      </c>
      <c r="D249" s="41">
        <f t="shared" si="6"/>
        <v>44617</v>
      </c>
      <c r="E249" t="s">
        <v>1421</v>
      </c>
      <c r="F249" t="s">
        <v>1422</v>
      </c>
      <c r="G249" t="s">
        <v>1423</v>
      </c>
      <c r="H249" t="s">
        <v>518</v>
      </c>
      <c r="I249" t="s">
        <v>1424</v>
      </c>
      <c r="J249" s="36" t="s">
        <v>4048</v>
      </c>
      <c r="K249" t="s">
        <v>129</v>
      </c>
      <c r="L249">
        <v>61</v>
      </c>
      <c r="M249">
        <v>2.99</v>
      </c>
      <c r="N249">
        <f t="shared" si="7"/>
        <v>182.39000000000001</v>
      </c>
      <c r="Q249" t="s">
        <v>1434</v>
      </c>
    </row>
    <row r="250" spans="1:17" x14ac:dyDescent="0.25">
      <c r="A250">
        <v>249</v>
      </c>
      <c r="B250" s="41">
        <v>44561</v>
      </c>
      <c r="C250">
        <v>26</v>
      </c>
      <c r="D250" s="41">
        <f t="shared" si="6"/>
        <v>44587</v>
      </c>
      <c r="E250" t="s">
        <v>1425</v>
      </c>
      <c r="F250" t="s">
        <v>1426</v>
      </c>
      <c r="G250" t="s">
        <v>1427</v>
      </c>
      <c r="H250" t="s">
        <v>518</v>
      </c>
      <c r="I250" t="s">
        <v>1428</v>
      </c>
      <c r="J250" s="36" t="s">
        <v>4043</v>
      </c>
      <c r="K250" t="s">
        <v>141</v>
      </c>
      <c r="L250">
        <v>84</v>
      </c>
      <c r="M250">
        <v>46</v>
      </c>
      <c r="N250">
        <f t="shared" si="7"/>
        <v>3864</v>
      </c>
      <c r="Q250" t="s">
        <v>1437</v>
      </c>
    </row>
    <row r="251" spans="1:17" x14ac:dyDescent="0.25">
      <c r="A251">
        <v>250</v>
      </c>
      <c r="B251" s="41">
        <v>44561</v>
      </c>
      <c r="C251">
        <v>31</v>
      </c>
      <c r="D251" s="41">
        <f t="shared" si="6"/>
        <v>44592</v>
      </c>
      <c r="E251" t="s">
        <v>1429</v>
      </c>
      <c r="F251" t="s">
        <v>1430</v>
      </c>
      <c r="G251" t="s">
        <v>1431</v>
      </c>
      <c r="H251" t="s">
        <v>518</v>
      </c>
      <c r="I251" t="s">
        <v>1432</v>
      </c>
      <c r="J251" s="36" t="s">
        <v>4042</v>
      </c>
      <c r="K251" t="s">
        <v>141</v>
      </c>
      <c r="L251">
        <v>80</v>
      </c>
      <c r="M251">
        <v>18</v>
      </c>
      <c r="N251">
        <f t="shared" si="7"/>
        <v>1440</v>
      </c>
      <c r="Q251" t="s">
        <v>1440</v>
      </c>
    </row>
    <row r="252" spans="1:17" x14ac:dyDescent="0.25">
      <c r="A252">
        <v>251</v>
      </c>
      <c r="B252" s="41">
        <v>44561</v>
      </c>
      <c r="C252">
        <v>30</v>
      </c>
      <c r="D252" s="41">
        <f t="shared" si="6"/>
        <v>44591</v>
      </c>
      <c r="E252" t="s">
        <v>1433</v>
      </c>
      <c r="F252" t="s">
        <v>1434</v>
      </c>
      <c r="G252" t="s">
        <v>220</v>
      </c>
      <c r="H252" t="s">
        <v>518</v>
      </c>
      <c r="I252" t="s">
        <v>1435</v>
      </c>
      <c r="J252" s="36" t="s">
        <v>4048</v>
      </c>
      <c r="K252" t="s">
        <v>146</v>
      </c>
      <c r="L252">
        <v>38</v>
      </c>
      <c r="M252">
        <v>2.99</v>
      </c>
      <c r="N252">
        <f t="shared" si="7"/>
        <v>113.62</v>
      </c>
      <c r="Q252" t="s">
        <v>1444</v>
      </c>
    </row>
    <row r="253" spans="1:17" ht="30" x14ac:dyDescent="0.25">
      <c r="A253">
        <v>252</v>
      </c>
      <c r="B253" s="41">
        <v>44561</v>
      </c>
      <c r="C253">
        <v>7</v>
      </c>
      <c r="D253" s="41">
        <f t="shared" si="6"/>
        <v>44568</v>
      </c>
      <c r="E253" t="s">
        <v>1436</v>
      </c>
      <c r="F253" t="s">
        <v>1437</v>
      </c>
      <c r="G253" t="s">
        <v>316</v>
      </c>
      <c r="H253" t="s">
        <v>518</v>
      </c>
      <c r="I253" t="s">
        <v>1438</v>
      </c>
      <c r="J253" s="36" t="s">
        <v>4044</v>
      </c>
      <c r="K253" t="s">
        <v>119</v>
      </c>
      <c r="L253">
        <v>12</v>
      </c>
      <c r="M253">
        <v>9.1999999999999993</v>
      </c>
      <c r="N253">
        <f t="shared" si="7"/>
        <v>110.39999999999999</v>
      </c>
      <c r="Q253" t="s">
        <v>1448</v>
      </c>
    </row>
    <row r="254" spans="1:17" x14ac:dyDescent="0.25">
      <c r="A254">
        <v>253</v>
      </c>
      <c r="B254" s="41">
        <v>44561</v>
      </c>
      <c r="C254">
        <v>34</v>
      </c>
      <c r="D254" s="41">
        <f t="shared" si="6"/>
        <v>44595</v>
      </c>
      <c r="E254" t="s">
        <v>1439</v>
      </c>
      <c r="F254" t="s">
        <v>1440</v>
      </c>
      <c r="G254" t="s">
        <v>1441</v>
      </c>
      <c r="H254" t="s">
        <v>518</v>
      </c>
      <c r="I254" t="s">
        <v>1442</v>
      </c>
      <c r="J254" s="36" t="s">
        <v>4049</v>
      </c>
      <c r="K254" t="s">
        <v>147</v>
      </c>
      <c r="L254">
        <v>48</v>
      </c>
      <c r="M254">
        <v>22</v>
      </c>
      <c r="N254">
        <f t="shared" si="7"/>
        <v>1056</v>
      </c>
      <c r="Q254" t="s">
        <v>1452</v>
      </c>
    </row>
    <row r="255" spans="1:17" x14ac:dyDescent="0.25">
      <c r="A255">
        <v>254</v>
      </c>
      <c r="B255" s="41">
        <v>44561</v>
      </c>
      <c r="C255">
        <v>24</v>
      </c>
      <c r="D255" s="41">
        <f t="shared" si="6"/>
        <v>44585</v>
      </c>
      <c r="E255" t="s">
        <v>1443</v>
      </c>
      <c r="F255" t="s">
        <v>1444</v>
      </c>
      <c r="G255" t="s">
        <v>1445</v>
      </c>
      <c r="H255" t="s">
        <v>518</v>
      </c>
      <c r="I255" t="s">
        <v>1446</v>
      </c>
      <c r="J255" s="36" t="s">
        <v>4050</v>
      </c>
      <c r="K255" t="s">
        <v>141</v>
      </c>
      <c r="L255">
        <v>24</v>
      </c>
      <c r="M255">
        <v>25</v>
      </c>
      <c r="N255">
        <f t="shared" si="7"/>
        <v>600</v>
      </c>
      <c r="Q255" t="s">
        <v>1457</v>
      </c>
    </row>
    <row r="256" spans="1:17" x14ac:dyDescent="0.25">
      <c r="A256">
        <v>255</v>
      </c>
      <c r="B256" s="41">
        <v>44561</v>
      </c>
      <c r="C256">
        <v>75</v>
      </c>
      <c r="D256" s="41">
        <f t="shared" si="6"/>
        <v>44636</v>
      </c>
      <c r="E256" t="s">
        <v>1447</v>
      </c>
      <c r="F256" t="s">
        <v>1448</v>
      </c>
      <c r="G256" t="s">
        <v>1449</v>
      </c>
      <c r="H256" t="s">
        <v>518</v>
      </c>
      <c r="I256" t="s">
        <v>1450</v>
      </c>
      <c r="J256" s="36" t="s">
        <v>4048</v>
      </c>
      <c r="K256" t="s">
        <v>135</v>
      </c>
      <c r="L256">
        <v>52</v>
      </c>
      <c r="M256">
        <v>2.99</v>
      </c>
      <c r="N256">
        <f t="shared" si="7"/>
        <v>155.48000000000002</v>
      </c>
      <c r="Q256" t="s">
        <v>1460</v>
      </c>
    </row>
    <row r="257" spans="1:17" x14ac:dyDescent="0.25">
      <c r="A257">
        <v>256</v>
      </c>
      <c r="B257" s="41">
        <v>44561</v>
      </c>
      <c r="C257">
        <v>7</v>
      </c>
      <c r="D257" s="41">
        <f t="shared" si="6"/>
        <v>44568</v>
      </c>
      <c r="E257" t="s">
        <v>1451</v>
      </c>
      <c r="F257" t="s">
        <v>1452</v>
      </c>
      <c r="G257" t="s">
        <v>1453</v>
      </c>
      <c r="H257" t="s">
        <v>531</v>
      </c>
      <c r="I257" t="s">
        <v>1455</v>
      </c>
      <c r="J257" s="36" t="s">
        <v>4043</v>
      </c>
      <c r="K257" t="s">
        <v>126</v>
      </c>
      <c r="L257">
        <v>9</v>
      </c>
      <c r="M257">
        <v>46</v>
      </c>
      <c r="N257">
        <f t="shared" si="7"/>
        <v>414</v>
      </c>
      <c r="Q257" t="s">
        <v>1464</v>
      </c>
    </row>
    <row r="258" spans="1:17" x14ac:dyDescent="0.25">
      <c r="A258">
        <v>257</v>
      </c>
      <c r="B258" s="41">
        <v>44561</v>
      </c>
      <c r="C258">
        <v>49</v>
      </c>
      <c r="D258" s="41">
        <f t="shared" si="6"/>
        <v>44610</v>
      </c>
      <c r="E258" t="s">
        <v>1456</v>
      </c>
      <c r="F258" t="s">
        <v>1457</v>
      </c>
      <c r="G258" t="s">
        <v>444</v>
      </c>
      <c r="H258" t="s">
        <v>531</v>
      </c>
      <c r="I258" t="s">
        <v>1458</v>
      </c>
      <c r="J258" s="36" t="s">
        <v>4045</v>
      </c>
      <c r="K258" t="s">
        <v>145</v>
      </c>
      <c r="L258">
        <v>50</v>
      </c>
      <c r="M258">
        <v>12.75</v>
      </c>
      <c r="N258">
        <f t="shared" si="7"/>
        <v>637.5</v>
      </c>
      <c r="Q258" t="s">
        <v>186</v>
      </c>
    </row>
    <row r="259" spans="1:17" x14ac:dyDescent="0.25">
      <c r="A259">
        <v>258</v>
      </c>
      <c r="B259" s="41">
        <v>44561</v>
      </c>
      <c r="C259">
        <v>61</v>
      </c>
      <c r="D259" s="41">
        <f t="shared" ref="D259:D322" si="8">B259+C259</f>
        <v>44622</v>
      </c>
      <c r="E259" t="s">
        <v>1459</v>
      </c>
      <c r="F259" t="s">
        <v>1460</v>
      </c>
      <c r="G259" t="s">
        <v>1461</v>
      </c>
      <c r="H259" t="s">
        <v>531</v>
      </c>
      <c r="I259" t="s">
        <v>1462</v>
      </c>
      <c r="J259" s="36" t="s">
        <v>4051</v>
      </c>
      <c r="K259" t="s">
        <v>135</v>
      </c>
      <c r="L259">
        <v>15</v>
      </c>
      <c r="M259">
        <v>34.799999999999997</v>
      </c>
      <c r="N259">
        <f t="shared" ref="N259:N322" si="9">L259*M259</f>
        <v>522</v>
      </c>
      <c r="Q259" t="s">
        <v>1470</v>
      </c>
    </row>
    <row r="260" spans="1:17" x14ac:dyDescent="0.25">
      <c r="A260">
        <v>259</v>
      </c>
      <c r="B260" s="41">
        <v>44561</v>
      </c>
      <c r="C260">
        <v>27</v>
      </c>
      <c r="D260" s="41">
        <f t="shared" si="8"/>
        <v>44588</v>
      </c>
      <c r="E260" t="s">
        <v>1463</v>
      </c>
      <c r="F260" t="s">
        <v>1464</v>
      </c>
      <c r="G260" t="s">
        <v>396</v>
      </c>
      <c r="H260" t="s">
        <v>518</v>
      </c>
      <c r="I260" t="s">
        <v>1465</v>
      </c>
      <c r="J260" s="36" t="s">
        <v>4052</v>
      </c>
      <c r="K260" t="s">
        <v>124</v>
      </c>
      <c r="L260">
        <v>19</v>
      </c>
      <c r="M260">
        <v>19.5</v>
      </c>
      <c r="N260">
        <f t="shared" si="9"/>
        <v>370.5</v>
      </c>
      <c r="Q260" t="s">
        <v>1474</v>
      </c>
    </row>
    <row r="261" spans="1:17" x14ac:dyDescent="0.25">
      <c r="A261">
        <v>260</v>
      </c>
      <c r="B261" s="41">
        <v>44561</v>
      </c>
      <c r="C261">
        <v>53</v>
      </c>
      <c r="D261" s="41">
        <f t="shared" si="8"/>
        <v>44614</v>
      </c>
      <c r="E261" t="s">
        <v>1466</v>
      </c>
      <c r="F261" t="s">
        <v>186</v>
      </c>
      <c r="G261" t="s">
        <v>1467</v>
      </c>
      <c r="H261" t="s">
        <v>518</v>
      </c>
      <c r="I261" t="s">
        <v>1468</v>
      </c>
      <c r="J261" s="36" t="s">
        <v>4047</v>
      </c>
      <c r="K261" t="s">
        <v>135</v>
      </c>
      <c r="L261">
        <v>16</v>
      </c>
      <c r="M261">
        <v>40</v>
      </c>
      <c r="N261">
        <f t="shared" si="9"/>
        <v>640</v>
      </c>
      <c r="Q261" t="s">
        <v>1478</v>
      </c>
    </row>
    <row r="262" spans="1:17" x14ac:dyDescent="0.25">
      <c r="A262">
        <v>261</v>
      </c>
      <c r="B262" s="41">
        <v>44561</v>
      </c>
      <c r="C262">
        <v>58</v>
      </c>
      <c r="D262" s="41">
        <f t="shared" si="8"/>
        <v>44619</v>
      </c>
      <c r="E262" t="s">
        <v>1469</v>
      </c>
      <c r="F262" t="s">
        <v>1470</v>
      </c>
      <c r="G262" t="s">
        <v>1471</v>
      </c>
      <c r="H262" t="s">
        <v>531</v>
      </c>
      <c r="I262" t="s">
        <v>1472</v>
      </c>
      <c r="J262" s="36" t="s">
        <v>4039</v>
      </c>
      <c r="K262" t="s">
        <v>114</v>
      </c>
      <c r="L262">
        <v>77</v>
      </c>
      <c r="M262">
        <v>14</v>
      </c>
      <c r="N262">
        <f t="shared" si="9"/>
        <v>1078</v>
      </c>
      <c r="Q262" t="s">
        <v>176</v>
      </c>
    </row>
    <row r="263" spans="1:17" ht="30" x14ac:dyDescent="0.25">
      <c r="A263">
        <v>262</v>
      </c>
      <c r="B263" s="41">
        <v>44561</v>
      </c>
      <c r="C263">
        <v>7</v>
      </c>
      <c r="D263" s="41">
        <f t="shared" si="8"/>
        <v>44568</v>
      </c>
      <c r="E263" t="s">
        <v>1473</v>
      </c>
      <c r="F263" t="s">
        <v>1474</v>
      </c>
      <c r="G263" t="s">
        <v>1475</v>
      </c>
      <c r="H263" t="s">
        <v>531</v>
      </c>
      <c r="I263" t="s">
        <v>1476</v>
      </c>
      <c r="J263" s="36" t="s">
        <v>4044</v>
      </c>
      <c r="K263" t="s">
        <v>121</v>
      </c>
      <c r="L263">
        <v>10</v>
      </c>
      <c r="M263">
        <v>9.1999999999999993</v>
      </c>
      <c r="N263">
        <f t="shared" si="9"/>
        <v>92</v>
      </c>
      <c r="Q263" t="s">
        <v>1484</v>
      </c>
    </row>
    <row r="264" spans="1:17" x14ac:dyDescent="0.25">
      <c r="A264">
        <v>263</v>
      </c>
      <c r="B264" s="41">
        <v>44561</v>
      </c>
      <c r="C264">
        <v>39</v>
      </c>
      <c r="D264" s="41">
        <f t="shared" si="8"/>
        <v>44600</v>
      </c>
      <c r="E264" t="s">
        <v>1477</v>
      </c>
      <c r="F264" t="s">
        <v>1478</v>
      </c>
      <c r="G264" t="s">
        <v>1479</v>
      </c>
      <c r="H264" t="s">
        <v>531</v>
      </c>
      <c r="I264" t="s">
        <v>1480</v>
      </c>
      <c r="J264" s="36" t="s">
        <v>4053</v>
      </c>
      <c r="K264" t="s">
        <v>126</v>
      </c>
      <c r="L264">
        <v>62</v>
      </c>
      <c r="M264">
        <v>10</v>
      </c>
      <c r="N264">
        <f t="shared" si="9"/>
        <v>620</v>
      </c>
      <c r="Q264" t="s">
        <v>1487</v>
      </c>
    </row>
    <row r="265" spans="1:17" x14ac:dyDescent="0.25">
      <c r="A265">
        <v>264</v>
      </c>
      <c r="B265" s="41">
        <v>44561</v>
      </c>
      <c r="C265">
        <v>60</v>
      </c>
      <c r="D265" s="41">
        <f t="shared" si="8"/>
        <v>44621</v>
      </c>
      <c r="E265" t="s">
        <v>1481</v>
      </c>
      <c r="F265" t="s">
        <v>176</v>
      </c>
      <c r="G265" t="s">
        <v>336</v>
      </c>
      <c r="H265" t="s">
        <v>531</v>
      </c>
      <c r="I265" t="s">
        <v>1482</v>
      </c>
      <c r="J265" s="36" t="s">
        <v>4054</v>
      </c>
      <c r="K265" t="s">
        <v>135</v>
      </c>
      <c r="L265">
        <v>9</v>
      </c>
      <c r="M265">
        <v>21.35</v>
      </c>
      <c r="N265">
        <f t="shared" si="9"/>
        <v>192.15</v>
      </c>
      <c r="Q265" t="s">
        <v>1491</v>
      </c>
    </row>
    <row r="266" spans="1:17" x14ac:dyDescent="0.25">
      <c r="A266">
        <v>265</v>
      </c>
      <c r="B266" s="41">
        <v>44561</v>
      </c>
      <c r="C266">
        <v>7</v>
      </c>
      <c r="D266" s="41">
        <f t="shared" si="8"/>
        <v>44568</v>
      </c>
      <c r="E266" t="s">
        <v>1483</v>
      </c>
      <c r="F266" t="s">
        <v>1484</v>
      </c>
      <c r="G266" t="s">
        <v>500</v>
      </c>
      <c r="H266" t="s">
        <v>531</v>
      </c>
      <c r="I266" t="s">
        <v>1485</v>
      </c>
      <c r="J266" s="36" t="s">
        <v>4046</v>
      </c>
      <c r="K266" t="s">
        <v>121</v>
      </c>
      <c r="L266">
        <v>69</v>
      </c>
      <c r="M266">
        <v>9.65</v>
      </c>
      <c r="N266">
        <f t="shared" si="9"/>
        <v>665.85</v>
      </c>
      <c r="Q266" t="s">
        <v>1495</v>
      </c>
    </row>
    <row r="267" spans="1:17" x14ac:dyDescent="0.25">
      <c r="A267">
        <v>266</v>
      </c>
      <c r="B267" s="41">
        <v>44561</v>
      </c>
      <c r="C267">
        <v>41</v>
      </c>
      <c r="D267" s="41">
        <f t="shared" si="8"/>
        <v>44602</v>
      </c>
      <c r="E267" t="s">
        <v>1486</v>
      </c>
      <c r="F267" t="s">
        <v>1487</v>
      </c>
      <c r="G267" t="s">
        <v>1488</v>
      </c>
      <c r="H267" t="s">
        <v>518</v>
      </c>
      <c r="I267" t="s">
        <v>1489</v>
      </c>
      <c r="J267" s="36" t="s">
        <v>4055</v>
      </c>
      <c r="K267" t="s">
        <v>121</v>
      </c>
      <c r="L267">
        <v>47</v>
      </c>
      <c r="M267">
        <v>18.399999999999999</v>
      </c>
      <c r="N267">
        <f t="shared" si="9"/>
        <v>864.8</v>
      </c>
      <c r="Q267" t="s">
        <v>1498</v>
      </c>
    </row>
    <row r="268" spans="1:17" x14ac:dyDescent="0.25">
      <c r="A268">
        <v>267</v>
      </c>
      <c r="B268" s="41">
        <v>44561</v>
      </c>
      <c r="C268">
        <v>17</v>
      </c>
      <c r="D268" s="41">
        <f t="shared" si="8"/>
        <v>44578</v>
      </c>
      <c r="E268" t="s">
        <v>1490</v>
      </c>
      <c r="F268" t="s">
        <v>1491</v>
      </c>
      <c r="G268" t="s">
        <v>1492</v>
      </c>
      <c r="H268" t="s">
        <v>518</v>
      </c>
      <c r="I268" t="s">
        <v>1493</v>
      </c>
      <c r="J268" s="36" t="s">
        <v>4055</v>
      </c>
      <c r="K268" t="s">
        <v>146</v>
      </c>
      <c r="L268">
        <v>44</v>
      </c>
      <c r="M268">
        <v>18.399999999999999</v>
      </c>
      <c r="N268">
        <f t="shared" si="9"/>
        <v>809.59999999999991</v>
      </c>
      <c r="Q268" t="s">
        <v>1502</v>
      </c>
    </row>
    <row r="269" spans="1:17" x14ac:dyDescent="0.25">
      <c r="A269">
        <v>268</v>
      </c>
      <c r="B269" s="41">
        <v>44561</v>
      </c>
      <c r="C269">
        <v>60</v>
      </c>
      <c r="D269" s="41">
        <f t="shared" si="8"/>
        <v>44621</v>
      </c>
      <c r="E269" t="s">
        <v>1494</v>
      </c>
      <c r="F269" t="s">
        <v>1495</v>
      </c>
      <c r="G269" t="s">
        <v>172</v>
      </c>
      <c r="H269" t="s">
        <v>518</v>
      </c>
      <c r="I269" t="s">
        <v>1496</v>
      </c>
      <c r="J269" s="36" t="s">
        <v>4046</v>
      </c>
      <c r="K269" t="s">
        <v>144</v>
      </c>
      <c r="L269">
        <v>23</v>
      </c>
      <c r="M269">
        <v>9.65</v>
      </c>
      <c r="N269">
        <f t="shared" si="9"/>
        <v>221.95000000000002</v>
      </c>
      <c r="Q269" t="s">
        <v>1505</v>
      </c>
    </row>
    <row r="270" spans="1:17" x14ac:dyDescent="0.25">
      <c r="A270">
        <v>269</v>
      </c>
      <c r="B270" s="41">
        <v>44561</v>
      </c>
      <c r="C270">
        <v>33</v>
      </c>
      <c r="D270" s="41">
        <f t="shared" si="8"/>
        <v>44594</v>
      </c>
      <c r="E270" t="s">
        <v>1497</v>
      </c>
      <c r="F270" t="s">
        <v>1498</v>
      </c>
      <c r="G270" t="s">
        <v>1499</v>
      </c>
      <c r="H270" t="s">
        <v>518</v>
      </c>
      <c r="I270" t="s">
        <v>1500</v>
      </c>
      <c r="J270" s="36" t="s">
        <v>4039</v>
      </c>
      <c r="K270" t="s">
        <v>144</v>
      </c>
      <c r="L270">
        <v>36</v>
      </c>
      <c r="M270">
        <v>14</v>
      </c>
      <c r="N270">
        <f t="shared" si="9"/>
        <v>504</v>
      </c>
      <c r="Q270" t="s">
        <v>1509</v>
      </c>
    </row>
    <row r="271" spans="1:17" x14ac:dyDescent="0.25">
      <c r="A271">
        <v>270</v>
      </c>
      <c r="B271" s="41">
        <v>44561</v>
      </c>
      <c r="C271">
        <v>64</v>
      </c>
      <c r="D271" s="41">
        <f t="shared" si="8"/>
        <v>44625</v>
      </c>
      <c r="E271" t="s">
        <v>1501</v>
      </c>
      <c r="F271" t="s">
        <v>1502</v>
      </c>
      <c r="G271" t="s">
        <v>1503</v>
      </c>
      <c r="H271" t="s">
        <v>531</v>
      </c>
      <c r="I271" t="s">
        <v>215</v>
      </c>
      <c r="J271" s="36" t="s">
        <v>4056</v>
      </c>
      <c r="K271" t="s">
        <v>124</v>
      </c>
      <c r="L271">
        <v>23</v>
      </c>
      <c r="M271">
        <v>81</v>
      </c>
      <c r="N271">
        <f t="shared" si="9"/>
        <v>1863</v>
      </c>
      <c r="Q271" t="s">
        <v>1513</v>
      </c>
    </row>
    <row r="272" spans="1:17" x14ac:dyDescent="0.25">
      <c r="A272">
        <v>271</v>
      </c>
      <c r="B272" s="41">
        <v>44561</v>
      </c>
      <c r="C272">
        <v>31</v>
      </c>
      <c r="D272" s="41">
        <f t="shared" si="8"/>
        <v>44592</v>
      </c>
      <c r="E272" t="s">
        <v>1504</v>
      </c>
      <c r="F272" t="s">
        <v>1505</v>
      </c>
      <c r="G272" t="s">
        <v>1506</v>
      </c>
      <c r="H272" t="s">
        <v>518</v>
      </c>
      <c r="I272" t="s">
        <v>1507</v>
      </c>
      <c r="J272" s="36" t="s">
        <v>4057</v>
      </c>
      <c r="K272" t="s">
        <v>133</v>
      </c>
      <c r="L272">
        <v>6</v>
      </c>
      <c r="M272">
        <v>7</v>
      </c>
      <c r="N272">
        <f t="shared" si="9"/>
        <v>42</v>
      </c>
      <c r="Q272" t="s">
        <v>221</v>
      </c>
    </row>
    <row r="273" spans="1:17" x14ac:dyDescent="0.25">
      <c r="A273">
        <v>272</v>
      </c>
      <c r="B273" s="41">
        <v>44561</v>
      </c>
      <c r="C273">
        <v>84</v>
      </c>
      <c r="D273" s="41">
        <f t="shared" si="8"/>
        <v>44645</v>
      </c>
      <c r="E273" t="s">
        <v>1508</v>
      </c>
      <c r="F273" t="s">
        <v>1509</v>
      </c>
      <c r="G273" t="s">
        <v>1510</v>
      </c>
      <c r="H273" t="s">
        <v>531</v>
      </c>
      <c r="I273" t="s">
        <v>1511</v>
      </c>
      <c r="J273" s="36" t="s">
        <v>4058</v>
      </c>
      <c r="K273" t="s">
        <v>119</v>
      </c>
      <c r="L273">
        <v>85</v>
      </c>
      <c r="M273">
        <v>10</v>
      </c>
      <c r="N273">
        <f t="shared" si="9"/>
        <v>850</v>
      </c>
      <c r="Q273" t="s">
        <v>1520</v>
      </c>
    </row>
    <row r="274" spans="1:17" x14ac:dyDescent="0.25">
      <c r="A274">
        <v>273</v>
      </c>
      <c r="B274" s="41">
        <v>44561</v>
      </c>
      <c r="C274">
        <v>72</v>
      </c>
      <c r="D274" s="41">
        <f t="shared" si="8"/>
        <v>44633</v>
      </c>
      <c r="E274" t="s">
        <v>1512</v>
      </c>
      <c r="F274" t="s">
        <v>1513</v>
      </c>
      <c r="G274" t="s">
        <v>738</v>
      </c>
      <c r="H274" t="s">
        <v>531</v>
      </c>
      <c r="I274" t="s">
        <v>1514</v>
      </c>
      <c r="J274" s="36" t="s">
        <v>4047</v>
      </c>
      <c r="K274" t="s">
        <v>142</v>
      </c>
      <c r="L274">
        <v>100</v>
      </c>
      <c r="M274">
        <v>40</v>
      </c>
      <c r="N274">
        <f t="shared" si="9"/>
        <v>4000</v>
      </c>
      <c r="Q274" t="s">
        <v>1524</v>
      </c>
    </row>
    <row r="275" spans="1:17" x14ac:dyDescent="0.25">
      <c r="A275">
        <v>274</v>
      </c>
      <c r="B275" s="41">
        <v>44561</v>
      </c>
      <c r="C275">
        <v>99</v>
      </c>
      <c r="D275" s="41">
        <f t="shared" si="8"/>
        <v>44660</v>
      </c>
      <c r="E275" t="s">
        <v>1515</v>
      </c>
      <c r="F275" t="s">
        <v>221</v>
      </c>
      <c r="G275" t="s">
        <v>1516</v>
      </c>
      <c r="H275" t="s">
        <v>531</v>
      </c>
      <c r="I275" t="s">
        <v>1518</v>
      </c>
      <c r="J275" s="36" t="s">
        <v>4059</v>
      </c>
      <c r="K275" t="s">
        <v>115</v>
      </c>
      <c r="L275">
        <v>99</v>
      </c>
      <c r="M275">
        <v>38</v>
      </c>
      <c r="N275">
        <f t="shared" si="9"/>
        <v>3762</v>
      </c>
      <c r="Q275" t="s">
        <v>1528</v>
      </c>
    </row>
    <row r="276" spans="1:17" x14ac:dyDescent="0.25">
      <c r="A276">
        <v>275</v>
      </c>
      <c r="B276" s="41">
        <v>44561</v>
      </c>
      <c r="C276">
        <v>43</v>
      </c>
      <c r="D276" s="41">
        <f t="shared" si="8"/>
        <v>44604</v>
      </c>
      <c r="E276" t="s">
        <v>1519</v>
      </c>
      <c r="F276" t="s">
        <v>1520</v>
      </c>
      <c r="G276" t="s">
        <v>1521</v>
      </c>
      <c r="H276" t="s">
        <v>531</v>
      </c>
      <c r="I276" t="s">
        <v>1522</v>
      </c>
      <c r="J276" s="36" t="s">
        <v>4059</v>
      </c>
      <c r="K276" t="s">
        <v>124</v>
      </c>
      <c r="L276">
        <v>45</v>
      </c>
      <c r="M276">
        <v>38</v>
      </c>
      <c r="N276">
        <f t="shared" si="9"/>
        <v>1710</v>
      </c>
      <c r="Q276" t="s">
        <v>1534</v>
      </c>
    </row>
    <row r="277" spans="1:17" x14ac:dyDescent="0.25">
      <c r="A277">
        <v>276</v>
      </c>
      <c r="B277" s="41">
        <v>44561</v>
      </c>
      <c r="C277">
        <v>27</v>
      </c>
      <c r="D277" s="41">
        <f t="shared" si="8"/>
        <v>44588</v>
      </c>
      <c r="E277" t="s">
        <v>1523</v>
      </c>
      <c r="F277" t="s">
        <v>1524</v>
      </c>
      <c r="G277" t="s">
        <v>1525</v>
      </c>
      <c r="H277" t="s">
        <v>518</v>
      </c>
      <c r="I277" t="s">
        <v>1526</v>
      </c>
      <c r="J277" s="36" t="s">
        <v>4048</v>
      </c>
      <c r="K277" t="s">
        <v>139</v>
      </c>
      <c r="L277">
        <v>88</v>
      </c>
      <c r="M277">
        <v>2.99</v>
      </c>
      <c r="N277">
        <f t="shared" si="9"/>
        <v>263.12</v>
      </c>
      <c r="Q277" t="s">
        <v>1538</v>
      </c>
    </row>
    <row r="278" spans="1:17" x14ac:dyDescent="0.25">
      <c r="A278">
        <v>277</v>
      </c>
      <c r="B278" s="41">
        <v>44561</v>
      </c>
      <c r="C278">
        <v>58</v>
      </c>
      <c r="D278" s="41">
        <f t="shared" si="8"/>
        <v>44619</v>
      </c>
      <c r="E278" t="s">
        <v>1527</v>
      </c>
      <c r="F278" t="s">
        <v>1528</v>
      </c>
      <c r="G278" t="s">
        <v>166</v>
      </c>
      <c r="H278" t="s">
        <v>518</v>
      </c>
      <c r="I278" t="s">
        <v>1529</v>
      </c>
      <c r="J278" s="36" t="s">
        <v>4051</v>
      </c>
      <c r="K278" t="s">
        <v>142</v>
      </c>
      <c r="L278">
        <v>69</v>
      </c>
      <c r="M278">
        <v>34.799999999999997</v>
      </c>
      <c r="N278">
        <f t="shared" si="9"/>
        <v>2401.1999999999998</v>
      </c>
      <c r="Q278" t="s">
        <v>1541</v>
      </c>
    </row>
    <row r="279" spans="1:17" x14ac:dyDescent="0.25">
      <c r="A279">
        <v>278</v>
      </c>
      <c r="B279" s="41">
        <v>44561</v>
      </c>
      <c r="C279">
        <v>24</v>
      </c>
      <c r="D279" s="41">
        <f t="shared" si="8"/>
        <v>44585</v>
      </c>
      <c r="E279" t="s">
        <v>1530</v>
      </c>
      <c r="F279" t="s">
        <v>374</v>
      </c>
      <c r="G279" t="s">
        <v>1531</v>
      </c>
      <c r="H279" t="s">
        <v>531</v>
      </c>
      <c r="I279" t="s">
        <v>1532</v>
      </c>
      <c r="J279" s="36" t="s">
        <v>4060</v>
      </c>
      <c r="K279" t="s">
        <v>115</v>
      </c>
      <c r="L279">
        <v>73</v>
      </c>
      <c r="M279">
        <v>10</v>
      </c>
      <c r="N279">
        <f t="shared" si="9"/>
        <v>730</v>
      </c>
      <c r="Q279" t="s">
        <v>1544</v>
      </c>
    </row>
    <row r="280" spans="1:17" x14ac:dyDescent="0.25">
      <c r="A280">
        <v>279</v>
      </c>
      <c r="B280" s="41">
        <v>44561</v>
      </c>
      <c r="C280">
        <v>74</v>
      </c>
      <c r="D280" s="41">
        <f t="shared" si="8"/>
        <v>44635</v>
      </c>
      <c r="E280" t="s">
        <v>1533</v>
      </c>
      <c r="F280" t="s">
        <v>1534</v>
      </c>
      <c r="G280" t="s">
        <v>1535</v>
      </c>
      <c r="H280" t="s">
        <v>531</v>
      </c>
      <c r="I280" t="s">
        <v>1536</v>
      </c>
      <c r="J280" s="36" t="s">
        <v>4055</v>
      </c>
      <c r="K280" t="s">
        <v>113</v>
      </c>
      <c r="L280">
        <v>44</v>
      </c>
      <c r="M280">
        <v>18.399999999999999</v>
      </c>
      <c r="N280">
        <f t="shared" si="9"/>
        <v>809.59999999999991</v>
      </c>
      <c r="Q280" t="s">
        <v>1547</v>
      </c>
    </row>
    <row r="281" spans="1:17" x14ac:dyDescent="0.25">
      <c r="A281">
        <v>280</v>
      </c>
      <c r="B281" s="41">
        <v>44561</v>
      </c>
      <c r="C281">
        <v>49</v>
      </c>
      <c r="D281" s="41">
        <f t="shared" si="8"/>
        <v>44610</v>
      </c>
      <c r="E281" t="s">
        <v>1537</v>
      </c>
      <c r="F281" t="s">
        <v>1538</v>
      </c>
      <c r="G281" t="s">
        <v>428</v>
      </c>
      <c r="H281" t="s">
        <v>518</v>
      </c>
      <c r="I281" t="s">
        <v>1539</v>
      </c>
      <c r="J281" s="36" t="s">
        <v>4038</v>
      </c>
      <c r="K281" t="s">
        <v>145</v>
      </c>
      <c r="L281">
        <v>90</v>
      </c>
      <c r="M281">
        <v>3.5</v>
      </c>
      <c r="N281">
        <f t="shared" si="9"/>
        <v>315</v>
      </c>
      <c r="Q281" t="s">
        <v>1550</v>
      </c>
    </row>
    <row r="282" spans="1:17" x14ac:dyDescent="0.25">
      <c r="A282">
        <v>281</v>
      </c>
      <c r="B282" s="41">
        <v>44561</v>
      </c>
      <c r="C282">
        <v>68</v>
      </c>
      <c r="D282" s="41">
        <f t="shared" si="8"/>
        <v>44629</v>
      </c>
      <c r="E282" t="s">
        <v>1540</v>
      </c>
      <c r="F282" t="s">
        <v>1541</v>
      </c>
      <c r="G282" t="s">
        <v>267</v>
      </c>
      <c r="H282" t="s">
        <v>531</v>
      </c>
      <c r="I282" t="s">
        <v>1542</v>
      </c>
      <c r="J282" s="36" t="s">
        <v>4047</v>
      </c>
      <c r="K282" t="s">
        <v>144</v>
      </c>
      <c r="L282">
        <v>23</v>
      </c>
      <c r="M282">
        <v>40</v>
      </c>
      <c r="N282">
        <f t="shared" si="9"/>
        <v>920</v>
      </c>
      <c r="Q282" t="s">
        <v>1554</v>
      </c>
    </row>
    <row r="283" spans="1:17" x14ac:dyDescent="0.25">
      <c r="A283">
        <v>282</v>
      </c>
      <c r="B283" s="41">
        <v>44561</v>
      </c>
      <c r="C283">
        <v>60</v>
      </c>
      <c r="D283" s="41">
        <f t="shared" si="8"/>
        <v>44621</v>
      </c>
      <c r="E283" t="s">
        <v>1543</v>
      </c>
      <c r="F283" t="s">
        <v>1544</v>
      </c>
      <c r="G283" t="s">
        <v>296</v>
      </c>
      <c r="H283" t="s">
        <v>531</v>
      </c>
      <c r="I283" t="s">
        <v>1545</v>
      </c>
      <c r="J283" s="36" t="s">
        <v>4046</v>
      </c>
      <c r="K283" t="s">
        <v>115</v>
      </c>
      <c r="L283">
        <v>97</v>
      </c>
      <c r="M283">
        <v>9.65</v>
      </c>
      <c r="N283">
        <f t="shared" si="9"/>
        <v>936.05000000000007</v>
      </c>
      <c r="Q283" t="s">
        <v>1557</v>
      </c>
    </row>
    <row r="284" spans="1:17" x14ac:dyDescent="0.25">
      <c r="A284">
        <v>283</v>
      </c>
      <c r="B284" s="41">
        <v>44561</v>
      </c>
      <c r="C284">
        <v>3</v>
      </c>
      <c r="D284" s="41">
        <f t="shared" si="8"/>
        <v>44564</v>
      </c>
      <c r="E284" t="s">
        <v>1546</v>
      </c>
      <c r="F284" t="s">
        <v>1547</v>
      </c>
      <c r="G284" t="s">
        <v>131</v>
      </c>
      <c r="H284" t="s">
        <v>518</v>
      </c>
      <c r="I284" t="s">
        <v>1548</v>
      </c>
      <c r="J284" s="36" t="s">
        <v>4045</v>
      </c>
      <c r="K284" t="s">
        <v>133</v>
      </c>
      <c r="L284">
        <v>66</v>
      </c>
      <c r="M284">
        <v>12.75</v>
      </c>
      <c r="N284">
        <f t="shared" si="9"/>
        <v>841.5</v>
      </c>
      <c r="Q284" t="s">
        <v>1560</v>
      </c>
    </row>
    <row r="285" spans="1:17" x14ac:dyDescent="0.25">
      <c r="A285">
        <v>284</v>
      </c>
      <c r="B285" s="41">
        <v>44561</v>
      </c>
      <c r="C285">
        <v>84</v>
      </c>
      <c r="D285" s="41">
        <f t="shared" si="8"/>
        <v>44645</v>
      </c>
      <c r="E285" t="s">
        <v>1549</v>
      </c>
      <c r="F285" t="s">
        <v>1550</v>
      </c>
      <c r="G285" t="s">
        <v>1551</v>
      </c>
      <c r="H285" t="s">
        <v>518</v>
      </c>
      <c r="I285" t="s">
        <v>1552</v>
      </c>
      <c r="J285" s="36" t="s">
        <v>4049</v>
      </c>
      <c r="K285" t="s">
        <v>129</v>
      </c>
      <c r="L285">
        <v>88</v>
      </c>
      <c r="M285">
        <v>22</v>
      </c>
      <c r="N285">
        <f t="shared" si="9"/>
        <v>1936</v>
      </c>
      <c r="Q285" t="s">
        <v>1564</v>
      </c>
    </row>
    <row r="286" spans="1:17" x14ac:dyDescent="0.25">
      <c r="A286">
        <v>285</v>
      </c>
      <c r="B286" s="41">
        <v>44561</v>
      </c>
      <c r="C286">
        <v>55</v>
      </c>
      <c r="D286" s="41">
        <f t="shared" si="8"/>
        <v>44616</v>
      </c>
      <c r="E286" t="s">
        <v>1553</v>
      </c>
      <c r="F286" t="s">
        <v>1554</v>
      </c>
      <c r="G286" t="s">
        <v>280</v>
      </c>
      <c r="H286" t="s">
        <v>518</v>
      </c>
      <c r="I286" t="s">
        <v>1555</v>
      </c>
      <c r="J286" s="36" t="s">
        <v>4050</v>
      </c>
      <c r="K286" t="s">
        <v>142</v>
      </c>
      <c r="L286">
        <v>74</v>
      </c>
      <c r="M286">
        <v>25</v>
      </c>
      <c r="N286">
        <f t="shared" si="9"/>
        <v>1850</v>
      </c>
      <c r="Q286" t="s">
        <v>1568</v>
      </c>
    </row>
    <row r="287" spans="1:17" x14ac:dyDescent="0.25">
      <c r="A287">
        <v>286</v>
      </c>
      <c r="B287" s="41">
        <v>44561</v>
      </c>
      <c r="C287">
        <v>28</v>
      </c>
      <c r="D287" s="41">
        <f t="shared" si="8"/>
        <v>44589</v>
      </c>
      <c r="E287" t="s">
        <v>1556</v>
      </c>
      <c r="F287" t="s">
        <v>1557</v>
      </c>
      <c r="G287" t="s">
        <v>282</v>
      </c>
      <c r="H287" t="s">
        <v>531</v>
      </c>
      <c r="I287" t="s">
        <v>1558</v>
      </c>
      <c r="J287" s="36" t="s">
        <v>4061</v>
      </c>
      <c r="K287" t="s">
        <v>114</v>
      </c>
      <c r="L287">
        <v>1</v>
      </c>
      <c r="M287">
        <v>39</v>
      </c>
      <c r="N287">
        <f t="shared" si="9"/>
        <v>39</v>
      </c>
      <c r="Q287" t="s">
        <v>1572</v>
      </c>
    </row>
    <row r="288" spans="1:17" x14ac:dyDescent="0.25">
      <c r="A288">
        <v>287</v>
      </c>
      <c r="B288" s="41">
        <v>44561</v>
      </c>
      <c r="C288">
        <v>11</v>
      </c>
      <c r="D288" s="41">
        <f t="shared" si="8"/>
        <v>44572</v>
      </c>
      <c r="E288" t="s">
        <v>1559</v>
      </c>
      <c r="F288" t="s">
        <v>1560</v>
      </c>
      <c r="G288" t="s">
        <v>1561</v>
      </c>
      <c r="H288" t="s">
        <v>518</v>
      </c>
      <c r="I288" t="s">
        <v>1562</v>
      </c>
      <c r="J288" s="36" t="s">
        <v>4043</v>
      </c>
      <c r="K288" t="s">
        <v>119</v>
      </c>
      <c r="L288">
        <v>24</v>
      </c>
      <c r="M288">
        <v>46</v>
      </c>
      <c r="N288">
        <f t="shared" si="9"/>
        <v>1104</v>
      </c>
      <c r="Q288" t="s">
        <v>1576</v>
      </c>
    </row>
    <row r="289" spans="1:17" x14ac:dyDescent="0.25">
      <c r="A289">
        <v>288</v>
      </c>
      <c r="B289" s="41">
        <v>44561</v>
      </c>
      <c r="C289">
        <v>48</v>
      </c>
      <c r="D289" s="41">
        <f t="shared" si="8"/>
        <v>44609</v>
      </c>
      <c r="E289" t="s">
        <v>1563</v>
      </c>
      <c r="F289" t="s">
        <v>1564</v>
      </c>
      <c r="G289" t="s">
        <v>1565</v>
      </c>
      <c r="H289" t="s">
        <v>518</v>
      </c>
      <c r="I289" t="s">
        <v>1566</v>
      </c>
      <c r="J289" s="36" t="s">
        <v>4045</v>
      </c>
      <c r="K289" t="s">
        <v>141</v>
      </c>
      <c r="L289">
        <v>91</v>
      </c>
      <c r="M289">
        <v>12.75</v>
      </c>
      <c r="N289">
        <f t="shared" si="9"/>
        <v>1160.25</v>
      </c>
      <c r="Q289" t="s">
        <v>1579</v>
      </c>
    </row>
    <row r="290" spans="1:17" x14ac:dyDescent="0.25">
      <c r="A290">
        <v>289</v>
      </c>
      <c r="B290" s="41">
        <v>44561</v>
      </c>
      <c r="C290">
        <v>23</v>
      </c>
      <c r="D290" s="41">
        <f t="shared" si="8"/>
        <v>44584</v>
      </c>
      <c r="E290" t="s">
        <v>1567</v>
      </c>
      <c r="F290" t="s">
        <v>1568</v>
      </c>
      <c r="G290" t="s">
        <v>1569</v>
      </c>
      <c r="H290" t="s">
        <v>531</v>
      </c>
      <c r="I290" t="s">
        <v>1570</v>
      </c>
      <c r="J290" s="36" t="s">
        <v>4040</v>
      </c>
      <c r="K290" t="s">
        <v>114</v>
      </c>
      <c r="L290">
        <v>60</v>
      </c>
      <c r="M290">
        <v>30</v>
      </c>
      <c r="N290">
        <f t="shared" si="9"/>
        <v>1800</v>
      </c>
      <c r="Q290" t="s">
        <v>1582</v>
      </c>
    </row>
    <row r="291" spans="1:17" x14ac:dyDescent="0.25">
      <c r="A291">
        <v>290</v>
      </c>
      <c r="B291" s="41">
        <v>44561</v>
      </c>
      <c r="C291">
        <v>43</v>
      </c>
      <c r="D291" s="41">
        <f t="shared" si="8"/>
        <v>44604</v>
      </c>
      <c r="E291" t="s">
        <v>1571</v>
      </c>
      <c r="F291" t="s">
        <v>1572</v>
      </c>
      <c r="G291" t="s">
        <v>1573</v>
      </c>
      <c r="H291" t="s">
        <v>518</v>
      </c>
      <c r="I291" t="s">
        <v>1574</v>
      </c>
      <c r="J291" s="36" t="s">
        <v>4041</v>
      </c>
      <c r="K291" t="s">
        <v>129</v>
      </c>
      <c r="L291">
        <v>75</v>
      </c>
      <c r="M291">
        <v>53</v>
      </c>
      <c r="N291">
        <f t="shared" si="9"/>
        <v>3975</v>
      </c>
      <c r="Q291" t="s">
        <v>1586</v>
      </c>
    </row>
    <row r="292" spans="1:17" x14ac:dyDescent="0.25">
      <c r="A292">
        <v>291</v>
      </c>
      <c r="B292" s="41">
        <v>44561</v>
      </c>
      <c r="C292">
        <v>46</v>
      </c>
      <c r="D292" s="41">
        <f t="shared" si="8"/>
        <v>44607</v>
      </c>
      <c r="E292" t="s">
        <v>1575</v>
      </c>
      <c r="F292" t="s">
        <v>1576</v>
      </c>
      <c r="G292" t="s">
        <v>460</v>
      </c>
      <c r="H292" t="s">
        <v>518</v>
      </c>
      <c r="I292" t="s">
        <v>1577</v>
      </c>
      <c r="J292" s="36" t="s">
        <v>4038</v>
      </c>
      <c r="K292" t="s">
        <v>147</v>
      </c>
      <c r="L292">
        <v>52</v>
      </c>
      <c r="M292">
        <v>3.5</v>
      </c>
      <c r="N292">
        <f t="shared" si="9"/>
        <v>182</v>
      </c>
      <c r="Q292" t="s">
        <v>1590</v>
      </c>
    </row>
    <row r="293" spans="1:17" x14ac:dyDescent="0.25">
      <c r="A293">
        <v>292</v>
      </c>
      <c r="B293" s="41">
        <v>44561</v>
      </c>
      <c r="C293">
        <v>32</v>
      </c>
      <c r="D293" s="41">
        <f t="shared" si="8"/>
        <v>44593</v>
      </c>
      <c r="E293" t="s">
        <v>1578</v>
      </c>
      <c r="F293" t="s">
        <v>1579</v>
      </c>
      <c r="G293" t="s">
        <v>286</v>
      </c>
      <c r="H293" t="s">
        <v>518</v>
      </c>
      <c r="I293" t="s">
        <v>1580</v>
      </c>
      <c r="J293" s="36" t="s">
        <v>4039</v>
      </c>
      <c r="K293" t="s">
        <v>114</v>
      </c>
      <c r="L293">
        <v>95</v>
      </c>
      <c r="M293">
        <v>14</v>
      </c>
      <c r="N293">
        <f t="shared" si="9"/>
        <v>1330</v>
      </c>
      <c r="Q293" t="s">
        <v>1594</v>
      </c>
    </row>
    <row r="294" spans="1:17" x14ac:dyDescent="0.25">
      <c r="A294">
        <v>293</v>
      </c>
      <c r="B294" s="41">
        <v>44561</v>
      </c>
      <c r="C294">
        <v>55</v>
      </c>
      <c r="D294" s="41">
        <f t="shared" si="8"/>
        <v>44616</v>
      </c>
      <c r="E294" t="s">
        <v>1581</v>
      </c>
      <c r="F294" t="s">
        <v>1582</v>
      </c>
      <c r="G294" t="s">
        <v>1583</v>
      </c>
      <c r="H294" t="s">
        <v>518</v>
      </c>
      <c r="I294" t="s">
        <v>1584</v>
      </c>
      <c r="J294" s="36" t="s">
        <v>4040</v>
      </c>
      <c r="K294" t="s">
        <v>121</v>
      </c>
      <c r="L294">
        <v>64</v>
      </c>
      <c r="M294">
        <v>30</v>
      </c>
      <c r="N294">
        <f t="shared" si="9"/>
        <v>1920</v>
      </c>
      <c r="Q294" t="s">
        <v>1597</v>
      </c>
    </row>
    <row r="295" spans="1:17" x14ac:dyDescent="0.25">
      <c r="A295">
        <v>294</v>
      </c>
      <c r="B295" s="41">
        <v>44561</v>
      </c>
      <c r="C295">
        <v>25</v>
      </c>
      <c r="D295" s="41">
        <f t="shared" si="8"/>
        <v>44586</v>
      </c>
      <c r="E295" t="s">
        <v>1585</v>
      </c>
      <c r="F295" t="s">
        <v>1586</v>
      </c>
      <c r="G295" t="s">
        <v>1587</v>
      </c>
      <c r="H295" t="s">
        <v>531</v>
      </c>
      <c r="I295" t="s">
        <v>1588</v>
      </c>
      <c r="J295" s="36" t="s">
        <v>4041</v>
      </c>
      <c r="K295" t="s">
        <v>118</v>
      </c>
      <c r="L295">
        <v>36</v>
      </c>
      <c r="M295">
        <v>53</v>
      </c>
      <c r="N295">
        <f t="shared" si="9"/>
        <v>1908</v>
      </c>
      <c r="Q295" t="s">
        <v>1600</v>
      </c>
    </row>
    <row r="296" spans="1:17" x14ac:dyDescent="0.25">
      <c r="A296">
        <v>295</v>
      </c>
      <c r="B296" s="41">
        <v>44561</v>
      </c>
      <c r="C296">
        <v>13</v>
      </c>
      <c r="D296" s="41">
        <f t="shared" si="8"/>
        <v>44574</v>
      </c>
      <c r="E296" t="s">
        <v>1589</v>
      </c>
      <c r="F296" t="s">
        <v>1590</v>
      </c>
      <c r="G296" t="s">
        <v>1591</v>
      </c>
      <c r="H296" t="s">
        <v>531</v>
      </c>
      <c r="I296" t="s">
        <v>1592</v>
      </c>
      <c r="J296" s="36" t="s">
        <v>4038</v>
      </c>
      <c r="K296" t="s">
        <v>114</v>
      </c>
      <c r="L296">
        <v>88</v>
      </c>
      <c r="M296">
        <v>3.5</v>
      </c>
      <c r="N296">
        <f t="shared" si="9"/>
        <v>308</v>
      </c>
      <c r="Q296" t="s">
        <v>1604</v>
      </c>
    </row>
    <row r="297" spans="1:17" x14ac:dyDescent="0.25">
      <c r="A297">
        <v>296</v>
      </c>
      <c r="B297" s="41">
        <v>44561</v>
      </c>
      <c r="C297">
        <v>14</v>
      </c>
      <c r="D297" s="41">
        <f t="shared" si="8"/>
        <v>44575</v>
      </c>
      <c r="E297" t="s">
        <v>1593</v>
      </c>
      <c r="F297" t="s">
        <v>1594</v>
      </c>
      <c r="G297" t="s">
        <v>158</v>
      </c>
      <c r="H297" t="s">
        <v>518</v>
      </c>
      <c r="I297" t="s">
        <v>1595</v>
      </c>
      <c r="J297" s="36" t="s">
        <v>4042</v>
      </c>
      <c r="K297" t="s">
        <v>135</v>
      </c>
      <c r="L297">
        <v>24</v>
      </c>
      <c r="M297">
        <v>18</v>
      </c>
      <c r="N297">
        <f t="shared" si="9"/>
        <v>432</v>
      </c>
      <c r="Q297" t="s">
        <v>1607</v>
      </c>
    </row>
    <row r="298" spans="1:17" x14ac:dyDescent="0.25">
      <c r="A298">
        <v>297</v>
      </c>
      <c r="B298" s="41">
        <v>44561</v>
      </c>
      <c r="C298">
        <v>5</v>
      </c>
      <c r="D298" s="41">
        <f t="shared" si="8"/>
        <v>44566</v>
      </c>
      <c r="E298" t="s">
        <v>1596</v>
      </c>
      <c r="F298" t="s">
        <v>1597</v>
      </c>
      <c r="G298" t="s">
        <v>473</v>
      </c>
      <c r="H298" t="s">
        <v>531</v>
      </c>
      <c r="I298" t="s">
        <v>1598</v>
      </c>
      <c r="J298" s="36" t="s">
        <v>4043</v>
      </c>
      <c r="K298" t="s">
        <v>124</v>
      </c>
      <c r="L298">
        <v>94</v>
      </c>
      <c r="M298">
        <v>46</v>
      </c>
      <c r="N298">
        <f t="shared" si="9"/>
        <v>4324</v>
      </c>
      <c r="Q298" t="s">
        <v>1610</v>
      </c>
    </row>
    <row r="299" spans="1:17" ht="30" x14ac:dyDescent="0.25">
      <c r="A299">
        <v>298</v>
      </c>
      <c r="B299" s="41">
        <v>44561</v>
      </c>
      <c r="C299">
        <v>67</v>
      </c>
      <c r="D299" s="41">
        <f t="shared" si="8"/>
        <v>44628</v>
      </c>
      <c r="E299" t="s">
        <v>1599</v>
      </c>
      <c r="F299" t="s">
        <v>1600</v>
      </c>
      <c r="G299" t="s">
        <v>1601</v>
      </c>
      <c r="H299" t="s">
        <v>518</v>
      </c>
      <c r="I299" t="s">
        <v>1602</v>
      </c>
      <c r="J299" s="36" t="s">
        <v>4044</v>
      </c>
      <c r="K299" t="s">
        <v>113</v>
      </c>
      <c r="L299">
        <v>93</v>
      </c>
      <c r="M299">
        <v>9.1999999999999993</v>
      </c>
      <c r="N299">
        <f t="shared" si="9"/>
        <v>855.59999999999991</v>
      </c>
      <c r="Q299" t="s">
        <v>1614</v>
      </c>
    </row>
    <row r="300" spans="1:17" ht="30" x14ac:dyDescent="0.25">
      <c r="A300">
        <v>299</v>
      </c>
      <c r="B300" s="41">
        <v>44561</v>
      </c>
      <c r="C300">
        <v>84</v>
      </c>
      <c r="D300" s="41">
        <f t="shared" si="8"/>
        <v>44645</v>
      </c>
      <c r="E300" t="s">
        <v>1603</v>
      </c>
      <c r="F300" t="s">
        <v>1604</v>
      </c>
      <c r="G300" t="s">
        <v>505</v>
      </c>
      <c r="H300" t="s">
        <v>531</v>
      </c>
      <c r="I300" t="s">
        <v>1605</v>
      </c>
      <c r="J300" s="36" t="s">
        <v>4044</v>
      </c>
      <c r="K300" t="s">
        <v>113</v>
      </c>
      <c r="L300">
        <v>16</v>
      </c>
      <c r="M300">
        <v>9.1999999999999993</v>
      </c>
      <c r="N300">
        <f t="shared" si="9"/>
        <v>147.19999999999999</v>
      </c>
      <c r="Q300" t="s">
        <v>1618</v>
      </c>
    </row>
    <row r="301" spans="1:17" x14ac:dyDescent="0.25">
      <c r="A301">
        <v>300</v>
      </c>
      <c r="B301" s="41">
        <v>44561</v>
      </c>
      <c r="C301">
        <v>26</v>
      </c>
      <c r="D301" s="41">
        <f t="shared" si="8"/>
        <v>44587</v>
      </c>
      <c r="E301" t="s">
        <v>1606</v>
      </c>
      <c r="F301" t="s">
        <v>1607</v>
      </c>
      <c r="G301" t="s">
        <v>349</v>
      </c>
      <c r="H301" t="s">
        <v>531</v>
      </c>
      <c r="I301" t="s">
        <v>1608</v>
      </c>
      <c r="J301" s="36" t="s">
        <v>4045</v>
      </c>
      <c r="K301" t="s">
        <v>135</v>
      </c>
      <c r="L301">
        <v>57</v>
      </c>
      <c r="M301">
        <v>12.75</v>
      </c>
      <c r="N301">
        <f t="shared" si="9"/>
        <v>726.75</v>
      </c>
      <c r="Q301" t="s">
        <v>1622</v>
      </c>
    </row>
    <row r="302" spans="1:17" x14ac:dyDescent="0.25">
      <c r="A302">
        <v>301</v>
      </c>
      <c r="B302" s="41">
        <v>44561</v>
      </c>
      <c r="C302">
        <v>28</v>
      </c>
      <c r="D302" s="41">
        <f t="shared" si="8"/>
        <v>44589</v>
      </c>
      <c r="E302" t="s">
        <v>1609</v>
      </c>
      <c r="F302" t="s">
        <v>1610</v>
      </c>
      <c r="G302" t="s">
        <v>1611</v>
      </c>
      <c r="H302" t="s">
        <v>518</v>
      </c>
      <c r="I302" t="s">
        <v>1612</v>
      </c>
      <c r="J302" s="36" t="s">
        <v>4046</v>
      </c>
      <c r="K302" t="s">
        <v>144</v>
      </c>
      <c r="L302">
        <v>82</v>
      </c>
      <c r="M302">
        <v>9.65</v>
      </c>
      <c r="N302">
        <f t="shared" si="9"/>
        <v>791.30000000000007</v>
      </c>
      <c r="Q302" t="s">
        <v>1626</v>
      </c>
    </row>
    <row r="303" spans="1:17" x14ac:dyDescent="0.25">
      <c r="A303">
        <v>302</v>
      </c>
      <c r="B303" s="41">
        <v>44561</v>
      </c>
      <c r="C303">
        <v>44</v>
      </c>
      <c r="D303" s="41">
        <f t="shared" si="8"/>
        <v>44605</v>
      </c>
      <c r="E303" t="s">
        <v>1613</v>
      </c>
      <c r="F303" t="s">
        <v>1614</v>
      </c>
      <c r="G303" t="s">
        <v>1615</v>
      </c>
      <c r="H303" t="s">
        <v>518</v>
      </c>
      <c r="I303" t="s">
        <v>1616</v>
      </c>
      <c r="J303" s="36" t="s">
        <v>4047</v>
      </c>
      <c r="K303" t="s">
        <v>139</v>
      </c>
      <c r="L303">
        <v>77</v>
      </c>
      <c r="M303">
        <v>40</v>
      </c>
      <c r="N303">
        <f t="shared" si="9"/>
        <v>3080</v>
      </c>
      <c r="Q303" t="s">
        <v>1629</v>
      </c>
    </row>
    <row r="304" spans="1:17" x14ac:dyDescent="0.25">
      <c r="A304">
        <v>303</v>
      </c>
      <c r="B304" s="41">
        <v>44561</v>
      </c>
      <c r="C304">
        <v>4</v>
      </c>
      <c r="D304" s="41">
        <f t="shared" si="8"/>
        <v>44565</v>
      </c>
      <c r="E304" t="s">
        <v>1617</v>
      </c>
      <c r="F304" t="s">
        <v>1618</v>
      </c>
      <c r="G304" t="s">
        <v>1619</v>
      </c>
      <c r="H304" t="s">
        <v>518</v>
      </c>
      <c r="I304" t="s">
        <v>1620</v>
      </c>
      <c r="J304" s="36" t="s">
        <v>4043</v>
      </c>
      <c r="K304" t="s">
        <v>124</v>
      </c>
      <c r="L304">
        <v>15</v>
      </c>
      <c r="M304">
        <v>46</v>
      </c>
      <c r="N304">
        <f t="shared" si="9"/>
        <v>690</v>
      </c>
      <c r="Q304" t="s">
        <v>1632</v>
      </c>
    </row>
    <row r="305" spans="1:17" x14ac:dyDescent="0.25">
      <c r="A305">
        <v>304</v>
      </c>
      <c r="B305" s="41">
        <v>44561</v>
      </c>
      <c r="C305">
        <v>81</v>
      </c>
      <c r="D305" s="41">
        <f t="shared" si="8"/>
        <v>44642</v>
      </c>
      <c r="E305" t="s">
        <v>1621</v>
      </c>
      <c r="F305" t="s">
        <v>1622</v>
      </c>
      <c r="G305" t="s">
        <v>1623</v>
      </c>
      <c r="H305" t="s">
        <v>518</v>
      </c>
      <c r="I305" t="s">
        <v>1624</v>
      </c>
      <c r="J305" s="36" t="s">
        <v>4045</v>
      </c>
      <c r="K305" t="s">
        <v>146</v>
      </c>
      <c r="L305">
        <v>26</v>
      </c>
      <c r="M305">
        <v>12.75</v>
      </c>
      <c r="N305">
        <f t="shared" si="9"/>
        <v>331.5</v>
      </c>
      <c r="Q305" t="s">
        <v>1636</v>
      </c>
    </row>
    <row r="306" spans="1:17" x14ac:dyDescent="0.25">
      <c r="A306">
        <v>305</v>
      </c>
      <c r="B306" s="41">
        <v>44561</v>
      </c>
      <c r="C306">
        <v>2</v>
      </c>
      <c r="D306" s="41">
        <f t="shared" si="8"/>
        <v>44563</v>
      </c>
      <c r="E306" t="s">
        <v>1625</v>
      </c>
      <c r="F306" t="s">
        <v>1626</v>
      </c>
      <c r="G306" t="s">
        <v>265</v>
      </c>
      <c r="H306" t="s">
        <v>518</v>
      </c>
      <c r="I306" t="s">
        <v>1627</v>
      </c>
      <c r="J306" s="36" t="s">
        <v>4038</v>
      </c>
      <c r="K306" t="s">
        <v>121</v>
      </c>
      <c r="L306">
        <v>3</v>
      </c>
      <c r="M306">
        <v>3.5</v>
      </c>
      <c r="N306">
        <f t="shared" si="9"/>
        <v>10.5</v>
      </c>
      <c r="Q306" t="s">
        <v>1639</v>
      </c>
    </row>
    <row r="307" spans="1:17" x14ac:dyDescent="0.25">
      <c r="A307">
        <v>306</v>
      </c>
      <c r="B307" s="41">
        <v>44561</v>
      </c>
      <c r="C307">
        <v>21</v>
      </c>
      <c r="D307" s="41">
        <f t="shared" si="8"/>
        <v>44582</v>
      </c>
      <c r="E307" t="s">
        <v>1628</v>
      </c>
      <c r="F307" t="s">
        <v>1629</v>
      </c>
      <c r="G307" t="s">
        <v>433</v>
      </c>
      <c r="H307" t="s">
        <v>518</v>
      </c>
      <c r="I307" t="s">
        <v>1630</v>
      </c>
      <c r="J307" s="36" t="s">
        <v>4048</v>
      </c>
      <c r="K307" t="s">
        <v>119</v>
      </c>
      <c r="L307">
        <v>26</v>
      </c>
      <c r="M307">
        <v>2.99</v>
      </c>
      <c r="N307">
        <f t="shared" si="9"/>
        <v>77.740000000000009</v>
      </c>
      <c r="Q307" t="s">
        <v>1642</v>
      </c>
    </row>
    <row r="308" spans="1:17" x14ac:dyDescent="0.25">
      <c r="A308">
        <v>307</v>
      </c>
      <c r="B308" s="41">
        <v>44561</v>
      </c>
      <c r="C308">
        <v>36</v>
      </c>
      <c r="D308" s="41">
        <f t="shared" si="8"/>
        <v>44597</v>
      </c>
      <c r="E308" t="s">
        <v>1631</v>
      </c>
      <c r="F308" t="s">
        <v>1632</v>
      </c>
      <c r="G308" t="s">
        <v>1633</v>
      </c>
      <c r="H308" t="s">
        <v>531</v>
      </c>
      <c r="I308" t="s">
        <v>1634</v>
      </c>
      <c r="J308" s="36" t="s">
        <v>4043</v>
      </c>
      <c r="K308" t="s">
        <v>114</v>
      </c>
      <c r="L308">
        <v>34</v>
      </c>
      <c r="M308">
        <v>46</v>
      </c>
      <c r="N308">
        <f t="shared" si="9"/>
        <v>1564</v>
      </c>
      <c r="Q308" t="s">
        <v>1646</v>
      </c>
    </row>
    <row r="309" spans="1:17" x14ac:dyDescent="0.25">
      <c r="A309">
        <v>308</v>
      </c>
      <c r="B309" s="41">
        <v>44561</v>
      </c>
      <c r="C309">
        <v>74</v>
      </c>
      <c r="D309" s="41">
        <f t="shared" si="8"/>
        <v>44635</v>
      </c>
      <c r="E309" t="s">
        <v>1635</v>
      </c>
      <c r="F309" t="s">
        <v>1636</v>
      </c>
      <c r="G309" t="s">
        <v>1036</v>
      </c>
      <c r="H309" t="s">
        <v>531</v>
      </c>
      <c r="I309" t="s">
        <v>1637</v>
      </c>
      <c r="J309" s="36" t="s">
        <v>4042</v>
      </c>
      <c r="K309" t="s">
        <v>146</v>
      </c>
      <c r="L309">
        <v>11</v>
      </c>
      <c r="M309">
        <v>18</v>
      </c>
      <c r="N309">
        <f t="shared" si="9"/>
        <v>198</v>
      </c>
      <c r="Q309" t="s">
        <v>1649</v>
      </c>
    </row>
    <row r="310" spans="1:17" x14ac:dyDescent="0.25">
      <c r="A310">
        <v>309</v>
      </c>
      <c r="B310" s="41">
        <v>44561</v>
      </c>
      <c r="C310">
        <v>3</v>
      </c>
      <c r="D310" s="41">
        <f t="shared" si="8"/>
        <v>44564</v>
      </c>
      <c r="E310" t="s">
        <v>1638</v>
      </c>
      <c r="F310" t="s">
        <v>1639</v>
      </c>
      <c r="G310" t="s">
        <v>223</v>
      </c>
      <c r="H310" t="s">
        <v>531</v>
      </c>
      <c r="I310" t="s">
        <v>1640</v>
      </c>
      <c r="J310" s="36" t="s">
        <v>4048</v>
      </c>
      <c r="K310" t="s">
        <v>146</v>
      </c>
      <c r="L310">
        <v>3</v>
      </c>
      <c r="M310">
        <v>2.99</v>
      </c>
      <c r="N310">
        <f t="shared" si="9"/>
        <v>8.9700000000000006</v>
      </c>
      <c r="Q310" t="s">
        <v>1653</v>
      </c>
    </row>
    <row r="311" spans="1:17" ht="30" x14ac:dyDescent="0.25">
      <c r="A311">
        <v>310</v>
      </c>
      <c r="B311" s="41">
        <v>44561</v>
      </c>
      <c r="C311">
        <v>52</v>
      </c>
      <c r="D311" s="41">
        <f t="shared" si="8"/>
        <v>44613</v>
      </c>
      <c r="E311" t="s">
        <v>1641</v>
      </c>
      <c r="F311" t="s">
        <v>1642</v>
      </c>
      <c r="G311" t="s">
        <v>1643</v>
      </c>
      <c r="H311" t="s">
        <v>518</v>
      </c>
      <c r="I311" t="s">
        <v>1644</v>
      </c>
      <c r="J311" s="36" t="s">
        <v>4044</v>
      </c>
      <c r="K311" t="s">
        <v>139</v>
      </c>
      <c r="L311">
        <v>7</v>
      </c>
      <c r="M311">
        <v>9.1999999999999993</v>
      </c>
      <c r="N311">
        <f t="shared" si="9"/>
        <v>64.399999999999991</v>
      </c>
      <c r="Q311" t="s">
        <v>1656</v>
      </c>
    </row>
    <row r="312" spans="1:17" x14ac:dyDescent="0.25">
      <c r="A312">
        <v>311</v>
      </c>
      <c r="B312" s="41">
        <v>44561</v>
      </c>
      <c r="C312">
        <v>6</v>
      </c>
      <c r="D312" s="41">
        <f t="shared" si="8"/>
        <v>44567</v>
      </c>
      <c r="E312" t="s">
        <v>1645</v>
      </c>
      <c r="F312" t="s">
        <v>1646</v>
      </c>
      <c r="G312" t="s">
        <v>456</v>
      </c>
      <c r="H312" t="s">
        <v>531</v>
      </c>
      <c r="I312" t="s">
        <v>1647</v>
      </c>
      <c r="J312" s="36" t="s">
        <v>4049</v>
      </c>
      <c r="K312" t="s">
        <v>119</v>
      </c>
      <c r="L312">
        <v>96</v>
      </c>
      <c r="M312">
        <v>22</v>
      </c>
      <c r="N312">
        <f t="shared" si="9"/>
        <v>2112</v>
      </c>
      <c r="Q312" t="s">
        <v>1659</v>
      </c>
    </row>
    <row r="313" spans="1:17" x14ac:dyDescent="0.25">
      <c r="A313">
        <v>312</v>
      </c>
      <c r="B313" s="41">
        <v>44561</v>
      </c>
      <c r="C313">
        <v>63</v>
      </c>
      <c r="D313" s="41">
        <f t="shared" si="8"/>
        <v>44624</v>
      </c>
      <c r="E313" t="s">
        <v>1648</v>
      </c>
      <c r="F313" t="s">
        <v>1649</v>
      </c>
      <c r="G313" t="s">
        <v>1650</v>
      </c>
      <c r="H313" t="s">
        <v>518</v>
      </c>
      <c r="I313" t="s">
        <v>1651</v>
      </c>
      <c r="J313" s="36" t="s">
        <v>4050</v>
      </c>
      <c r="K313" t="s">
        <v>146</v>
      </c>
      <c r="L313">
        <v>46</v>
      </c>
      <c r="M313">
        <v>25</v>
      </c>
      <c r="N313">
        <f t="shared" si="9"/>
        <v>1150</v>
      </c>
      <c r="Q313" t="s">
        <v>1663</v>
      </c>
    </row>
    <row r="314" spans="1:17" x14ac:dyDescent="0.25">
      <c r="A314">
        <v>313</v>
      </c>
      <c r="B314" s="41">
        <v>44561</v>
      </c>
      <c r="C314">
        <v>23</v>
      </c>
      <c r="D314" s="41">
        <f t="shared" si="8"/>
        <v>44584</v>
      </c>
      <c r="E314" t="s">
        <v>1652</v>
      </c>
      <c r="F314" t="s">
        <v>1653</v>
      </c>
      <c r="G314" t="s">
        <v>346</v>
      </c>
      <c r="H314" t="s">
        <v>531</v>
      </c>
      <c r="I314" t="s">
        <v>1654</v>
      </c>
      <c r="J314" s="36" t="s">
        <v>4048</v>
      </c>
      <c r="K314" t="s">
        <v>115</v>
      </c>
      <c r="L314">
        <v>75</v>
      </c>
      <c r="M314">
        <v>2.99</v>
      </c>
      <c r="N314">
        <f t="shared" si="9"/>
        <v>224.25000000000003</v>
      </c>
      <c r="Q314" t="s">
        <v>1666</v>
      </c>
    </row>
    <row r="315" spans="1:17" x14ac:dyDescent="0.25">
      <c r="A315">
        <v>314</v>
      </c>
      <c r="B315" s="41">
        <v>44561</v>
      </c>
      <c r="C315">
        <v>4</v>
      </c>
      <c r="D315" s="41">
        <f t="shared" si="8"/>
        <v>44565</v>
      </c>
      <c r="E315" t="s">
        <v>1655</v>
      </c>
      <c r="F315" t="s">
        <v>1656</v>
      </c>
      <c r="G315" t="s">
        <v>164</v>
      </c>
      <c r="H315" t="s">
        <v>518</v>
      </c>
      <c r="I315" t="s">
        <v>1657</v>
      </c>
      <c r="J315" s="36" t="s">
        <v>4043</v>
      </c>
      <c r="K315" t="s">
        <v>147</v>
      </c>
      <c r="L315">
        <v>13</v>
      </c>
      <c r="M315">
        <v>46</v>
      </c>
      <c r="N315">
        <f t="shared" si="9"/>
        <v>598</v>
      </c>
      <c r="Q315" t="s">
        <v>1670</v>
      </c>
    </row>
    <row r="316" spans="1:17" x14ac:dyDescent="0.25">
      <c r="A316">
        <v>315</v>
      </c>
      <c r="B316" s="41">
        <v>44561</v>
      </c>
      <c r="C316">
        <v>7</v>
      </c>
      <c r="D316" s="41">
        <f t="shared" si="8"/>
        <v>44568</v>
      </c>
      <c r="E316" t="s">
        <v>1658</v>
      </c>
      <c r="F316" t="s">
        <v>1659</v>
      </c>
      <c r="G316" t="s">
        <v>1660</v>
      </c>
      <c r="H316" t="s">
        <v>531</v>
      </c>
      <c r="I316" t="s">
        <v>1661</v>
      </c>
      <c r="J316" s="36" t="s">
        <v>4045</v>
      </c>
      <c r="K316" t="s">
        <v>145</v>
      </c>
      <c r="L316">
        <v>58</v>
      </c>
      <c r="M316">
        <v>12.75</v>
      </c>
      <c r="N316">
        <f t="shared" si="9"/>
        <v>739.5</v>
      </c>
      <c r="Q316" t="s">
        <v>1674</v>
      </c>
    </row>
    <row r="317" spans="1:17" x14ac:dyDescent="0.25">
      <c r="A317">
        <v>316</v>
      </c>
      <c r="B317" s="41">
        <v>44561</v>
      </c>
      <c r="C317">
        <v>46</v>
      </c>
      <c r="D317" s="41">
        <f t="shared" si="8"/>
        <v>44607</v>
      </c>
      <c r="E317" t="s">
        <v>1662</v>
      </c>
      <c r="F317" t="s">
        <v>1663</v>
      </c>
      <c r="G317" t="s">
        <v>1664</v>
      </c>
      <c r="H317" t="s">
        <v>531</v>
      </c>
      <c r="I317" t="s">
        <v>328</v>
      </c>
      <c r="J317" s="36" t="s">
        <v>4051</v>
      </c>
      <c r="K317" t="s">
        <v>124</v>
      </c>
      <c r="L317">
        <v>17</v>
      </c>
      <c r="M317">
        <v>34.799999999999997</v>
      </c>
      <c r="N317">
        <f t="shared" si="9"/>
        <v>591.59999999999991</v>
      </c>
      <c r="Q317" t="s">
        <v>264</v>
      </c>
    </row>
    <row r="318" spans="1:17" x14ac:dyDescent="0.25">
      <c r="A318">
        <v>317</v>
      </c>
      <c r="B318" s="41">
        <v>44561</v>
      </c>
      <c r="C318">
        <v>60</v>
      </c>
      <c r="D318" s="41">
        <f t="shared" si="8"/>
        <v>44621</v>
      </c>
      <c r="E318" t="s">
        <v>1665</v>
      </c>
      <c r="F318" t="s">
        <v>1666</v>
      </c>
      <c r="G318" t="s">
        <v>1667</v>
      </c>
      <c r="H318" t="s">
        <v>518</v>
      </c>
      <c r="I318" t="s">
        <v>1668</v>
      </c>
      <c r="J318" s="36" t="s">
        <v>4052</v>
      </c>
      <c r="K318" t="s">
        <v>113</v>
      </c>
      <c r="L318">
        <v>57</v>
      </c>
      <c r="M318">
        <v>19.5</v>
      </c>
      <c r="N318">
        <f t="shared" si="9"/>
        <v>1111.5</v>
      </c>
      <c r="Q318" t="s">
        <v>1680</v>
      </c>
    </row>
    <row r="319" spans="1:17" x14ac:dyDescent="0.25">
      <c r="A319">
        <v>318</v>
      </c>
      <c r="B319" s="41">
        <v>44561</v>
      </c>
      <c r="C319">
        <v>46</v>
      </c>
      <c r="D319" s="41">
        <f t="shared" si="8"/>
        <v>44607</v>
      </c>
      <c r="E319" t="s">
        <v>1669</v>
      </c>
      <c r="F319" t="s">
        <v>1670</v>
      </c>
      <c r="G319" t="s">
        <v>1671</v>
      </c>
      <c r="H319" t="s">
        <v>531</v>
      </c>
      <c r="I319" t="s">
        <v>1672</v>
      </c>
      <c r="J319" s="36" t="s">
        <v>4047</v>
      </c>
      <c r="K319" t="s">
        <v>120</v>
      </c>
      <c r="L319">
        <v>29</v>
      </c>
      <c r="M319">
        <v>40</v>
      </c>
      <c r="N319">
        <f t="shared" si="9"/>
        <v>1160</v>
      </c>
      <c r="Q319" t="s">
        <v>1684</v>
      </c>
    </row>
    <row r="320" spans="1:17" x14ac:dyDescent="0.25">
      <c r="A320">
        <v>319</v>
      </c>
      <c r="B320" s="41">
        <v>44561</v>
      </c>
      <c r="C320">
        <v>5</v>
      </c>
      <c r="D320" s="41">
        <f t="shared" si="8"/>
        <v>44566</v>
      </c>
      <c r="E320" t="s">
        <v>1673</v>
      </c>
      <c r="F320" t="s">
        <v>1674</v>
      </c>
      <c r="G320" t="s">
        <v>233</v>
      </c>
      <c r="H320" t="s">
        <v>518</v>
      </c>
      <c r="I320" t="s">
        <v>1675</v>
      </c>
      <c r="J320" s="36" t="s">
        <v>4039</v>
      </c>
      <c r="K320" t="s">
        <v>113</v>
      </c>
      <c r="L320">
        <v>28</v>
      </c>
      <c r="M320">
        <v>14</v>
      </c>
      <c r="N320">
        <f t="shared" si="9"/>
        <v>392</v>
      </c>
      <c r="Q320" t="s">
        <v>1687</v>
      </c>
    </row>
    <row r="321" spans="1:17" ht="30" x14ac:dyDescent="0.25">
      <c r="A321">
        <v>320</v>
      </c>
      <c r="B321" s="41">
        <v>44561</v>
      </c>
      <c r="C321">
        <v>59</v>
      </c>
      <c r="D321" s="41">
        <f t="shared" si="8"/>
        <v>44620</v>
      </c>
      <c r="E321" t="s">
        <v>1676</v>
      </c>
      <c r="F321" t="s">
        <v>264</v>
      </c>
      <c r="G321" t="s">
        <v>1677</v>
      </c>
      <c r="H321" t="s">
        <v>531</v>
      </c>
      <c r="I321" t="s">
        <v>1678</v>
      </c>
      <c r="J321" s="36" t="s">
        <v>4044</v>
      </c>
      <c r="K321" t="s">
        <v>118</v>
      </c>
      <c r="L321">
        <v>4</v>
      </c>
      <c r="M321">
        <v>9.1999999999999993</v>
      </c>
      <c r="N321">
        <f t="shared" si="9"/>
        <v>36.799999999999997</v>
      </c>
      <c r="Q321" t="s">
        <v>1694</v>
      </c>
    </row>
    <row r="322" spans="1:17" x14ac:dyDescent="0.25">
      <c r="A322">
        <v>321</v>
      </c>
      <c r="B322" s="41">
        <v>44561</v>
      </c>
      <c r="C322">
        <v>66</v>
      </c>
      <c r="D322" s="41">
        <f t="shared" si="8"/>
        <v>44627</v>
      </c>
      <c r="E322" t="s">
        <v>1679</v>
      </c>
      <c r="F322" t="s">
        <v>1680</v>
      </c>
      <c r="G322" t="s">
        <v>1681</v>
      </c>
      <c r="H322" t="s">
        <v>531</v>
      </c>
      <c r="I322" t="s">
        <v>1682</v>
      </c>
      <c r="J322" s="36" t="s">
        <v>4053</v>
      </c>
      <c r="K322" t="s">
        <v>121</v>
      </c>
      <c r="L322">
        <v>9</v>
      </c>
      <c r="M322">
        <v>10</v>
      </c>
      <c r="N322">
        <f t="shared" si="9"/>
        <v>90</v>
      </c>
      <c r="Q322" t="s">
        <v>1698</v>
      </c>
    </row>
    <row r="323" spans="1:17" x14ac:dyDescent="0.25">
      <c r="A323">
        <v>322</v>
      </c>
      <c r="B323" s="41">
        <v>44561</v>
      </c>
      <c r="C323">
        <v>27</v>
      </c>
      <c r="D323" s="41">
        <f t="shared" ref="D323:D386" si="10">B323+C323</f>
        <v>44588</v>
      </c>
      <c r="E323" t="s">
        <v>1683</v>
      </c>
      <c r="F323" t="s">
        <v>1684</v>
      </c>
      <c r="G323" t="s">
        <v>213</v>
      </c>
      <c r="H323" t="s">
        <v>531</v>
      </c>
      <c r="I323" t="s">
        <v>1685</v>
      </c>
      <c r="J323" s="36" t="s">
        <v>4054</v>
      </c>
      <c r="K323" t="s">
        <v>126</v>
      </c>
      <c r="L323">
        <v>99</v>
      </c>
      <c r="M323">
        <v>21.35</v>
      </c>
      <c r="N323">
        <f t="shared" ref="N323:N386" si="11">L323*M323</f>
        <v>2113.65</v>
      </c>
      <c r="Q323" t="s">
        <v>1701</v>
      </c>
    </row>
    <row r="324" spans="1:17" x14ac:dyDescent="0.25">
      <c r="A324">
        <v>323</v>
      </c>
      <c r="B324" s="41">
        <v>44561</v>
      </c>
      <c r="C324">
        <v>35</v>
      </c>
      <c r="D324" s="41">
        <f t="shared" si="10"/>
        <v>44596</v>
      </c>
      <c r="E324" t="s">
        <v>1686</v>
      </c>
      <c r="F324" t="s">
        <v>1687</v>
      </c>
      <c r="G324" t="s">
        <v>1688</v>
      </c>
      <c r="H324" t="s">
        <v>531</v>
      </c>
      <c r="I324" t="s">
        <v>1689</v>
      </c>
      <c r="J324" s="36" t="s">
        <v>4046</v>
      </c>
      <c r="K324" t="s">
        <v>114</v>
      </c>
      <c r="L324">
        <v>64</v>
      </c>
      <c r="M324">
        <v>9.65</v>
      </c>
      <c r="N324">
        <f t="shared" si="11"/>
        <v>617.6</v>
      </c>
      <c r="Q324" t="s">
        <v>1705</v>
      </c>
    </row>
    <row r="325" spans="1:17" x14ac:dyDescent="0.25">
      <c r="A325">
        <v>324</v>
      </c>
      <c r="B325" s="41">
        <v>44561</v>
      </c>
      <c r="C325">
        <v>40</v>
      </c>
      <c r="D325" s="41">
        <f t="shared" si="10"/>
        <v>44601</v>
      </c>
      <c r="E325" t="s">
        <v>1690</v>
      </c>
      <c r="F325" t="s">
        <v>1622</v>
      </c>
      <c r="G325" t="s">
        <v>1691</v>
      </c>
      <c r="H325" t="s">
        <v>531</v>
      </c>
      <c r="I325" t="s">
        <v>1692</v>
      </c>
      <c r="J325" s="36" t="s">
        <v>4055</v>
      </c>
      <c r="K325" t="s">
        <v>142</v>
      </c>
      <c r="L325">
        <v>78</v>
      </c>
      <c r="M325">
        <v>18.399999999999999</v>
      </c>
      <c r="N325">
        <f t="shared" si="11"/>
        <v>1435.1999999999998</v>
      </c>
      <c r="Q325" t="s">
        <v>1710</v>
      </c>
    </row>
    <row r="326" spans="1:17" x14ac:dyDescent="0.25">
      <c r="A326">
        <v>325</v>
      </c>
      <c r="B326" s="41">
        <v>44561</v>
      </c>
      <c r="C326">
        <v>60</v>
      </c>
      <c r="D326" s="41">
        <f t="shared" si="10"/>
        <v>44621</v>
      </c>
      <c r="E326" t="s">
        <v>1693</v>
      </c>
      <c r="F326" t="s">
        <v>1694</v>
      </c>
      <c r="G326" t="s">
        <v>1695</v>
      </c>
      <c r="H326" t="s">
        <v>531</v>
      </c>
      <c r="I326" t="s">
        <v>1696</v>
      </c>
      <c r="J326" s="36" t="s">
        <v>4055</v>
      </c>
      <c r="K326" t="s">
        <v>120</v>
      </c>
      <c r="L326">
        <v>78</v>
      </c>
      <c r="M326">
        <v>18.399999999999999</v>
      </c>
      <c r="N326">
        <f t="shared" si="11"/>
        <v>1435.1999999999998</v>
      </c>
      <c r="Q326" t="s">
        <v>1714</v>
      </c>
    </row>
    <row r="327" spans="1:17" x14ac:dyDescent="0.25">
      <c r="A327">
        <v>326</v>
      </c>
      <c r="B327" s="41">
        <v>44561</v>
      </c>
      <c r="C327">
        <v>94</v>
      </c>
      <c r="D327" s="41">
        <f t="shared" si="10"/>
        <v>44655</v>
      </c>
      <c r="E327" t="s">
        <v>1697</v>
      </c>
      <c r="F327" t="s">
        <v>1698</v>
      </c>
      <c r="G327" t="s">
        <v>1551</v>
      </c>
      <c r="H327" t="s">
        <v>518</v>
      </c>
      <c r="I327" t="s">
        <v>1699</v>
      </c>
      <c r="J327" s="36" t="s">
        <v>4046</v>
      </c>
      <c r="K327" t="s">
        <v>142</v>
      </c>
      <c r="L327">
        <v>80</v>
      </c>
      <c r="M327">
        <v>9.65</v>
      </c>
      <c r="N327">
        <f t="shared" si="11"/>
        <v>772</v>
      </c>
      <c r="Q327" t="s">
        <v>1718</v>
      </c>
    </row>
    <row r="328" spans="1:17" x14ac:dyDescent="0.25">
      <c r="A328">
        <v>327</v>
      </c>
      <c r="B328" s="41">
        <v>44561</v>
      </c>
      <c r="C328">
        <v>83</v>
      </c>
      <c r="D328" s="41">
        <f t="shared" si="10"/>
        <v>44644</v>
      </c>
      <c r="E328" t="s">
        <v>1700</v>
      </c>
      <c r="F328" t="s">
        <v>1701</v>
      </c>
      <c r="G328" t="s">
        <v>1702</v>
      </c>
      <c r="H328" t="s">
        <v>531</v>
      </c>
      <c r="I328" t="s">
        <v>1703</v>
      </c>
      <c r="J328" s="36" t="s">
        <v>4039</v>
      </c>
      <c r="K328" t="s">
        <v>126</v>
      </c>
      <c r="L328">
        <v>47</v>
      </c>
      <c r="M328">
        <v>14</v>
      </c>
      <c r="N328">
        <f t="shared" si="11"/>
        <v>658</v>
      </c>
      <c r="Q328" t="s">
        <v>1722</v>
      </c>
    </row>
    <row r="329" spans="1:17" x14ac:dyDescent="0.25">
      <c r="A329">
        <v>328</v>
      </c>
      <c r="B329" s="41">
        <v>44561</v>
      </c>
      <c r="C329">
        <v>96</v>
      </c>
      <c r="D329" s="41">
        <f t="shared" si="10"/>
        <v>44657</v>
      </c>
      <c r="E329" t="s">
        <v>1704</v>
      </c>
      <c r="F329" t="s">
        <v>1705</v>
      </c>
      <c r="G329" t="s">
        <v>1706</v>
      </c>
      <c r="H329" t="s">
        <v>531</v>
      </c>
      <c r="I329" t="s">
        <v>1708</v>
      </c>
      <c r="J329" s="36" t="s">
        <v>4056</v>
      </c>
      <c r="K329" t="s">
        <v>119</v>
      </c>
      <c r="L329">
        <v>1</v>
      </c>
      <c r="M329">
        <v>81</v>
      </c>
      <c r="N329">
        <f t="shared" si="11"/>
        <v>81</v>
      </c>
      <c r="Q329" t="s">
        <v>1725</v>
      </c>
    </row>
    <row r="330" spans="1:17" x14ac:dyDescent="0.25">
      <c r="A330">
        <v>329</v>
      </c>
      <c r="B330" s="41">
        <v>44561</v>
      </c>
      <c r="C330">
        <v>92</v>
      </c>
      <c r="D330" s="41">
        <f t="shared" si="10"/>
        <v>44653</v>
      </c>
      <c r="E330" t="s">
        <v>1709</v>
      </c>
      <c r="F330" t="s">
        <v>1710</v>
      </c>
      <c r="G330" t="s">
        <v>1711</v>
      </c>
      <c r="H330" t="s">
        <v>531</v>
      </c>
      <c r="I330" t="s">
        <v>1712</v>
      </c>
      <c r="J330" s="36" t="s">
        <v>4057</v>
      </c>
      <c r="K330" t="s">
        <v>146</v>
      </c>
      <c r="L330">
        <v>82</v>
      </c>
      <c r="M330">
        <v>7</v>
      </c>
      <c r="N330">
        <f t="shared" si="11"/>
        <v>574</v>
      </c>
      <c r="Q330" t="s">
        <v>1729</v>
      </c>
    </row>
    <row r="331" spans="1:17" x14ac:dyDescent="0.25">
      <c r="A331">
        <v>330</v>
      </c>
      <c r="B331" s="41">
        <v>44561</v>
      </c>
      <c r="C331">
        <v>66</v>
      </c>
      <c r="D331" s="41">
        <f t="shared" si="10"/>
        <v>44627</v>
      </c>
      <c r="E331" t="s">
        <v>1713</v>
      </c>
      <c r="F331" t="s">
        <v>1714</v>
      </c>
      <c r="G331" t="s">
        <v>1715</v>
      </c>
      <c r="H331" t="s">
        <v>518</v>
      </c>
      <c r="I331" t="s">
        <v>1716</v>
      </c>
      <c r="J331" s="36" t="s">
        <v>4058</v>
      </c>
      <c r="K331" t="s">
        <v>144</v>
      </c>
      <c r="L331">
        <v>99</v>
      </c>
      <c r="M331">
        <v>10</v>
      </c>
      <c r="N331">
        <f t="shared" si="11"/>
        <v>990</v>
      </c>
      <c r="Q331" t="s">
        <v>1732</v>
      </c>
    </row>
    <row r="332" spans="1:17" x14ac:dyDescent="0.25">
      <c r="A332">
        <v>331</v>
      </c>
      <c r="B332" s="41">
        <v>44561</v>
      </c>
      <c r="C332">
        <v>41</v>
      </c>
      <c r="D332" s="41">
        <f t="shared" si="10"/>
        <v>44602</v>
      </c>
      <c r="E332" t="s">
        <v>1717</v>
      </c>
      <c r="F332" t="s">
        <v>1718</v>
      </c>
      <c r="G332" t="s">
        <v>1719</v>
      </c>
      <c r="H332" t="s">
        <v>518</v>
      </c>
      <c r="I332" t="s">
        <v>1720</v>
      </c>
      <c r="J332" s="36" t="s">
        <v>4047</v>
      </c>
      <c r="K332" t="s">
        <v>126</v>
      </c>
      <c r="L332">
        <v>22</v>
      </c>
      <c r="M332">
        <v>40</v>
      </c>
      <c r="N332">
        <f t="shared" si="11"/>
        <v>880</v>
      </c>
      <c r="Q332" t="s">
        <v>1735</v>
      </c>
    </row>
    <row r="333" spans="1:17" x14ac:dyDescent="0.25">
      <c r="A333">
        <v>332</v>
      </c>
      <c r="B333" s="41">
        <v>44561</v>
      </c>
      <c r="C333">
        <v>63</v>
      </c>
      <c r="D333" s="41">
        <f t="shared" si="10"/>
        <v>44624</v>
      </c>
      <c r="E333" t="s">
        <v>1721</v>
      </c>
      <c r="F333" t="s">
        <v>1722</v>
      </c>
      <c r="G333" t="s">
        <v>773</v>
      </c>
      <c r="H333" t="s">
        <v>531</v>
      </c>
      <c r="I333" t="s">
        <v>1723</v>
      </c>
      <c r="J333" s="36" t="s">
        <v>4059</v>
      </c>
      <c r="K333" t="s">
        <v>147</v>
      </c>
      <c r="L333">
        <v>80</v>
      </c>
      <c r="M333">
        <v>38</v>
      </c>
      <c r="N333">
        <f t="shared" si="11"/>
        <v>3040</v>
      </c>
      <c r="Q333" t="s">
        <v>1739</v>
      </c>
    </row>
    <row r="334" spans="1:17" x14ac:dyDescent="0.25">
      <c r="A334">
        <v>333</v>
      </c>
      <c r="B334" s="41">
        <v>44561</v>
      </c>
      <c r="C334">
        <v>8</v>
      </c>
      <c r="D334" s="41">
        <f t="shared" si="10"/>
        <v>44569</v>
      </c>
      <c r="E334" t="s">
        <v>1724</v>
      </c>
      <c r="F334" t="s">
        <v>1725</v>
      </c>
      <c r="G334" t="s">
        <v>1726</v>
      </c>
      <c r="H334" t="s">
        <v>518</v>
      </c>
      <c r="I334" t="s">
        <v>1727</v>
      </c>
      <c r="J334" s="36" t="s">
        <v>4059</v>
      </c>
      <c r="K334" t="s">
        <v>113</v>
      </c>
      <c r="L334">
        <v>44</v>
      </c>
      <c r="M334">
        <v>38</v>
      </c>
      <c r="N334">
        <f t="shared" si="11"/>
        <v>1672</v>
      </c>
      <c r="Q334" t="s">
        <v>1743</v>
      </c>
    </row>
    <row r="335" spans="1:17" x14ac:dyDescent="0.25">
      <c r="A335">
        <v>334</v>
      </c>
      <c r="B335" s="41">
        <v>44561</v>
      </c>
      <c r="C335">
        <v>90</v>
      </c>
      <c r="D335" s="41">
        <f t="shared" si="10"/>
        <v>44651</v>
      </c>
      <c r="E335" t="s">
        <v>1728</v>
      </c>
      <c r="F335" t="s">
        <v>1729</v>
      </c>
      <c r="G335" t="s">
        <v>452</v>
      </c>
      <c r="H335" t="s">
        <v>518</v>
      </c>
      <c r="I335" t="s">
        <v>1730</v>
      </c>
      <c r="J335" s="36" t="s">
        <v>4048</v>
      </c>
      <c r="K335" t="s">
        <v>141</v>
      </c>
      <c r="L335">
        <v>98</v>
      </c>
      <c r="M335">
        <v>2.99</v>
      </c>
      <c r="N335">
        <f t="shared" si="11"/>
        <v>293.02000000000004</v>
      </c>
      <c r="Q335" t="s">
        <v>1747</v>
      </c>
    </row>
    <row r="336" spans="1:17" x14ac:dyDescent="0.25">
      <c r="A336">
        <v>335</v>
      </c>
      <c r="B336" s="41">
        <v>44561</v>
      </c>
      <c r="C336">
        <v>64</v>
      </c>
      <c r="D336" s="41">
        <f t="shared" si="10"/>
        <v>44625</v>
      </c>
      <c r="E336" t="s">
        <v>1731</v>
      </c>
      <c r="F336" t="s">
        <v>1732</v>
      </c>
      <c r="G336" t="s">
        <v>466</v>
      </c>
      <c r="H336" t="s">
        <v>518</v>
      </c>
      <c r="I336" t="s">
        <v>1733</v>
      </c>
      <c r="J336" s="36" t="s">
        <v>4051</v>
      </c>
      <c r="K336" t="s">
        <v>145</v>
      </c>
      <c r="L336">
        <v>19</v>
      </c>
      <c r="M336">
        <v>34.799999999999997</v>
      </c>
      <c r="N336">
        <f t="shared" si="11"/>
        <v>661.19999999999993</v>
      </c>
      <c r="Q336" t="s">
        <v>1750</v>
      </c>
    </row>
    <row r="337" spans="1:17" x14ac:dyDescent="0.25">
      <c r="A337">
        <v>336</v>
      </c>
      <c r="B337" s="41">
        <v>44561</v>
      </c>
      <c r="C337">
        <v>57</v>
      </c>
      <c r="D337" s="41">
        <f t="shared" si="10"/>
        <v>44618</v>
      </c>
      <c r="E337" t="s">
        <v>1734</v>
      </c>
      <c r="F337" t="s">
        <v>1735</v>
      </c>
      <c r="G337" t="s">
        <v>1736</v>
      </c>
      <c r="H337" t="s">
        <v>518</v>
      </c>
      <c r="I337" t="s">
        <v>1737</v>
      </c>
      <c r="J337" s="36" t="s">
        <v>4060</v>
      </c>
      <c r="K337" t="s">
        <v>135</v>
      </c>
      <c r="L337">
        <v>3</v>
      </c>
      <c r="M337">
        <v>10</v>
      </c>
      <c r="N337">
        <f t="shared" si="11"/>
        <v>30</v>
      </c>
      <c r="Q337" t="s">
        <v>1754</v>
      </c>
    </row>
    <row r="338" spans="1:17" x14ac:dyDescent="0.25">
      <c r="A338">
        <v>337</v>
      </c>
      <c r="B338" s="41">
        <v>44561</v>
      </c>
      <c r="C338">
        <v>11</v>
      </c>
      <c r="D338" s="41">
        <f t="shared" si="10"/>
        <v>44572</v>
      </c>
      <c r="E338" t="s">
        <v>1738</v>
      </c>
      <c r="F338" t="s">
        <v>1739</v>
      </c>
      <c r="G338" t="s">
        <v>1740</v>
      </c>
      <c r="H338" t="s">
        <v>518</v>
      </c>
      <c r="I338" t="s">
        <v>1741</v>
      </c>
      <c r="J338" s="36" t="s">
        <v>4055</v>
      </c>
      <c r="K338" t="s">
        <v>146</v>
      </c>
      <c r="L338">
        <v>21</v>
      </c>
      <c r="M338">
        <v>18.399999999999999</v>
      </c>
      <c r="N338">
        <f t="shared" si="11"/>
        <v>386.4</v>
      </c>
      <c r="Q338" t="s">
        <v>1758</v>
      </c>
    </row>
    <row r="339" spans="1:17" x14ac:dyDescent="0.25">
      <c r="A339">
        <v>338</v>
      </c>
      <c r="B339" s="41">
        <v>44561</v>
      </c>
      <c r="C339">
        <v>71</v>
      </c>
      <c r="D339" s="41">
        <f t="shared" si="10"/>
        <v>44632</v>
      </c>
      <c r="E339" t="s">
        <v>1742</v>
      </c>
      <c r="F339" t="s">
        <v>1743</v>
      </c>
      <c r="G339" t="s">
        <v>1744</v>
      </c>
      <c r="H339" t="s">
        <v>518</v>
      </c>
      <c r="I339" t="s">
        <v>1745</v>
      </c>
      <c r="J339" s="36" t="s">
        <v>4038</v>
      </c>
      <c r="K339" t="s">
        <v>146</v>
      </c>
      <c r="L339">
        <v>66</v>
      </c>
      <c r="M339">
        <v>3.5</v>
      </c>
      <c r="N339">
        <f t="shared" si="11"/>
        <v>231</v>
      </c>
      <c r="Q339" t="s">
        <v>1761</v>
      </c>
    </row>
    <row r="340" spans="1:17" x14ac:dyDescent="0.25">
      <c r="A340">
        <v>339</v>
      </c>
      <c r="B340" s="41">
        <v>44561</v>
      </c>
      <c r="C340">
        <v>59</v>
      </c>
      <c r="D340" s="41">
        <f t="shared" si="10"/>
        <v>44620</v>
      </c>
      <c r="E340" t="s">
        <v>1746</v>
      </c>
      <c r="F340" t="s">
        <v>1747</v>
      </c>
      <c r="G340" t="s">
        <v>263</v>
      </c>
      <c r="H340" t="s">
        <v>531</v>
      </c>
      <c r="I340" t="s">
        <v>1748</v>
      </c>
      <c r="J340" s="36" t="s">
        <v>4047</v>
      </c>
      <c r="K340" t="s">
        <v>114</v>
      </c>
      <c r="L340">
        <v>5</v>
      </c>
      <c r="M340">
        <v>40</v>
      </c>
      <c r="N340">
        <f t="shared" si="11"/>
        <v>200</v>
      </c>
      <c r="Q340" t="s">
        <v>1765</v>
      </c>
    </row>
    <row r="341" spans="1:17" x14ac:dyDescent="0.25">
      <c r="A341">
        <v>340</v>
      </c>
      <c r="B341" s="41">
        <v>44561</v>
      </c>
      <c r="C341">
        <v>33</v>
      </c>
      <c r="D341" s="41">
        <f t="shared" si="10"/>
        <v>44594</v>
      </c>
      <c r="E341" t="s">
        <v>1749</v>
      </c>
      <c r="F341" t="s">
        <v>1750</v>
      </c>
      <c r="G341" t="s">
        <v>1751</v>
      </c>
      <c r="H341" t="s">
        <v>518</v>
      </c>
      <c r="I341" t="s">
        <v>1752</v>
      </c>
      <c r="J341" s="36" t="s">
        <v>4046</v>
      </c>
      <c r="K341" t="s">
        <v>113</v>
      </c>
      <c r="L341">
        <v>64</v>
      </c>
      <c r="M341">
        <v>9.65</v>
      </c>
      <c r="N341">
        <f t="shared" si="11"/>
        <v>617.6</v>
      </c>
      <c r="Q341" t="s">
        <v>165</v>
      </c>
    </row>
    <row r="342" spans="1:17" x14ac:dyDescent="0.25">
      <c r="A342">
        <v>341</v>
      </c>
      <c r="B342" s="41">
        <v>44561</v>
      </c>
      <c r="C342">
        <v>25</v>
      </c>
      <c r="D342" s="41">
        <f t="shared" si="10"/>
        <v>44586</v>
      </c>
      <c r="E342" t="s">
        <v>1753</v>
      </c>
      <c r="F342" t="s">
        <v>1754</v>
      </c>
      <c r="G342" t="s">
        <v>1755</v>
      </c>
      <c r="H342" t="s">
        <v>531</v>
      </c>
      <c r="I342" t="s">
        <v>1756</v>
      </c>
      <c r="J342" s="36" t="s">
        <v>4045</v>
      </c>
      <c r="K342" t="s">
        <v>121</v>
      </c>
      <c r="L342">
        <v>70</v>
      </c>
      <c r="M342">
        <v>12.75</v>
      </c>
      <c r="N342">
        <f t="shared" si="11"/>
        <v>892.5</v>
      </c>
      <c r="Q342" t="s">
        <v>181</v>
      </c>
    </row>
    <row r="343" spans="1:17" x14ac:dyDescent="0.25">
      <c r="A343">
        <v>342</v>
      </c>
      <c r="B343" s="41">
        <v>44561</v>
      </c>
      <c r="C343">
        <v>33</v>
      </c>
      <c r="D343" s="41">
        <f t="shared" si="10"/>
        <v>44594</v>
      </c>
      <c r="E343" t="s">
        <v>1757</v>
      </c>
      <c r="F343" t="s">
        <v>1758</v>
      </c>
      <c r="G343" t="s">
        <v>356</v>
      </c>
      <c r="H343" t="s">
        <v>518</v>
      </c>
      <c r="I343" t="s">
        <v>1759</v>
      </c>
      <c r="J343" s="36" t="s">
        <v>4049</v>
      </c>
      <c r="K343" t="s">
        <v>115</v>
      </c>
      <c r="L343">
        <v>13</v>
      </c>
      <c r="M343">
        <v>22</v>
      </c>
      <c r="N343">
        <f t="shared" si="11"/>
        <v>286</v>
      </c>
      <c r="Q343" t="s">
        <v>1774</v>
      </c>
    </row>
    <row r="344" spans="1:17" x14ac:dyDescent="0.25">
      <c r="A344">
        <v>343</v>
      </c>
      <c r="B344" s="41">
        <v>44561</v>
      </c>
      <c r="C344">
        <v>62</v>
      </c>
      <c r="D344" s="41">
        <f t="shared" si="10"/>
        <v>44623</v>
      </c>
      <c r="E344" t="s">
        <v>1760</v>
      </c>
      <c r="F344" t="s">
        <v>1761</v>
      </c>
      <c r="G344" t="s">
        <v>504</v>
      </c>
      <c r="H344" t="s">
        <v>531</v>
      </c>
      <c r="I344" t="s">
        <v>1763</v>
      </c>
      <c r="J344" s="36" t="s">
        <v>4050</v>
      </c>
      <c r="K344" t="s">
        <v>147</v>
      </c>
      <c r="L344">
        <v>42</v>
      </c>
      <c r="M344">
        <v>25</v>
      </c>
      <c r="N344">
        <f t="shared" si="11"/>
        <v>1050</v>
      </c>
      <c r="Q344" t="s">
        <v>1777</v>
      </c>
    </row>
    <row r="345" spans="1:17" x14ac:dyDescent="0.25">
      <c r="A345">
        <v>344</v>
      </c>
      <c r="B345" s="41">
        <v>44561</v>
      </c>
      <c r="C345">
        <v>28</v>
      </c>
      <c r="D345" s="41">
        <f t="shared" si="10"/>
        <v>44589</v>
      </c>
      <c r="E345" t="s">
        <v>1764</v>
      </c>
      <c r="F345" t="s">
        <v>1765</v>
      </c>
      <c r="G345" t="s">
        <v>207</v>
      </c>
      <c r="H345" t="s">
        <v>531</v>
      </c>
      <c r="I345" t="s">
        <v>1766</v>
      </c>
      <c r="J345" s="36" t="s">
        <v>4061</v>
      </c>
      <c r="K345" t="s">
        <v>139</v>
      </c>
      <c r="L345">
        <v>70</v>
      </c>
      <c r="M345">
        <v>39</v>
      </c>
      <c r="N345">
        <f t="shared" si="11"/>
        <v>2730</v>
      </c>
      <c r="Q345" t="s">
        <v>1780</v>
      </c>
    </row>
    <row r="346" spans="1:17" x14ac:dyDescent="0.25">
      <c r="A346">
        <v>345</v>
      </c>
      <c r="B346" s="41">
        <v>44561</v>
      </c>
      <c r="C346">
        <v>53</v>
      </c>
      <c r="D346" s="41">
        <f t="shared" si="10"/>
        <v>44614</v>
      </c>
      <c r="E346" t="s">
        <v>1767</v>
      </c>
      <c r="F346" t="s">
        <v>165</v>
      </c>
      <c r="G346" t="s">
        <v>1768</v>
      </c>
      <c r="H346" t="s">
        <v>518</v>
      </c>
      <c r="I346" t="s">
        <v>1769</v>
      </c>
      <c r="J346" s="36" t="s">
        <v>4043</v>
      </c>
      <c r="K346" t="s">
        <v>145</v>
      </c>
      <c r="L346">
        <v>93</v>
      </c>
      <c r="M346">
        <v>46</v>
      </c>
      <c r="N346">
        <f t="shared" si="11"/>
        <v>4278</v>
      </c>
      <c r="Q346" t="s">
        <v>1784</v>
      </c>
    </row>
    <row r="347" spans="1:17" x14ac:dyDescent="0.25">
      <c r="A347">
        <v>346</v>
      </c>
      <c r="B347" s="41">
        <v>44561</v>
      </c>
      <c r="C347">
        <v>31</v>
      </c>
      <c r="D347" s="41">
        <f t="shared" si="10"/>
        <v>44592</v>
      </c>
      <c r="E347" t="s">
        <v>1770</v>
      </c>
      <c r="F347" t="s">
        <v>181</v>
      </c>
      <c r="G347" t="s">
        <v>1771</v>
      </c>
      <c r="H347" t="s">
        <v>518</v>
      </c>
      <c r="I347" t="s">
        <v>1772</v>
      </c>
      <c r="J347" s="36" t="s">
        <v>4045</v>
      </c>
      <c r="K347" t="s">
        <v>135</v>
      </c>
      <c r="L347">
        <v>23</v>
      </c>
      <c r="M347">
        <v>12.75</v>
      </c>
      <c r="N347">
        <f t="shared" si="11"/>
        <v>293.25</v>
      </c>
      <c r="Q347" t="s">
        <v>1788</v>
      </c>
    </row>
    <row r="348" spans="1:17" x14ac:dyDescent="0.25">
      <c r="A348">
        <v>347</v>
      </c>
      <c r="B348" s="41">
        <v>44561</v>
      </c>
      <c r="C348">
        <v>64</v>
      </c>
      <c r="D348" s="41">
        <f t="shared" si="10"/>
        <v>44625</v>
      </c>
      <c r="E348" t="s">
        <v>1773</v>
      </c>
      <c r="F348" t="s">
        <v>1774</v>
      </c>
      <c r="G348" t="s">
        <v>399</v>
      </c>
      <c r="H348" t="s">
        <v>531</v>
      </c>
      <c r="I348" t="s">
        <v>1775</v>
      </c>
      <c r="J348" s="36" t="s">
        <v>4040</v>
      </c>
      <c r="K348" t="s">
        <v>114</v>
      </c>
      <c r="L348">
        <v>80</v>
      </c>
      <c r="M348">
        <v>30</v>
      </c>
      <c r="N348">
        <f t="shared" si="11"/>
        <v>2400</v>
      </c>
      <c r="Q348" t="s">
        <v>1792</v>
      </c>
    </row>
    <row r="349" spans="1:17" x14ac:dyDescent="0.25">
      <c r="A349">
        <v>348</v>
      </c>
      <c r="B349" s="41">
        <v>44561</v>
      </c>
      <c r="C349">
        <v>44</v>
      </c>
      <c r="D349" s="41">
        <f t="shared" si="10"/>
        <v>44605</v>
      </c>
      <c r="E349" t="s">
        <v>1776</v>
      </c>
      <c r="F349" t="s">
        <v>1777</v>
      </c>
      <c r="G349" t="s">
        <v>458</v>
      </c>
      <c r="H349" t="s">
        <v>518</v>
      </c>
      <c r="I349" t="s">
        <v>1778</v>
      </c>
      <c r="J349" s="36" t="s">
        <v>4041</v>
      </c>
      <c r="K349" t="s">
        <v>129</v>
      </c>
      <c r="L349">
        <v>68</v>
      </c>
      <c r="M349">
        <v>53</v>
      </c>
      <c r="N349">
        <f t="shared" si="11"/>
        <v>3604</v>
      </c>
      <c r="Q349" t="s">
        <v>1795</v>
      </c>
    </row>
    <row r="350" spans="1:17" x14ac:dyDescent="0.25">
      <c r="A350">
        <v>349</v>
      </c>
      <c r="B350" s="41">
        <v>44561</v>
      </c>
      <c r="C350">
        <v>4</v>
      </c>
      <c r="D350" s="41">
        <f t="shared" si="10"/>
        <v>44565</v>
      </c>
      <c r="E350" t="s">
        <v>1779</v>
      </c>
      <c r="F350" t="s">
        <v>1780</v>
      </c>
      <c r="G350" t="s">
        <v>1781</v>
      </c>
      <c r="H350" t="s">
        <v>531</v>
      </c>
      <c r="I350" t="s">
        <v>1782</v>
      </c>
      <c r="J350" s="36" t="s">
        <v>4038</v>
      </c>
      <c r="K350" t="s">
        <v>144</v>
      </c>
      <c r="L350">
        <v>76</v>
      </c>
      <c r="M350">
        <v>3.5</v>
      </c>
      <c r="N350">
        <f t="shared" si="11"/>
        <v>266</v>
      </c>
      <c r="Q350" t="s">
        <v>1798</v>
      </c>
    </row>
    <row r="351" spans="1:17" x14ac:dyDescent="0.25">
      <c r="A351">
        <v>350</v>
      </c>
      <c r="B351" s="41">
        <v>44561</v>
      </c>
      <c r="C351">
        <v>2</v>
      </c>
      <c r="D351" s="41">
        <f t="shared" si="10"/>
        <v>44563</v>
      </c>
      <c r="E351" t="s">
        <v>1783</v>
      </c>
      <c r="F351" t="s">
        <v>1784</v>
      </c>
      <c r="G351" t="s">
        <v>1785</v>
      </c>
      <c r="H351" t="s">
        <v>531</v>
      </c>
      <c r="I351" t="s">
        <v>1786</v>
      </c>
      <c r="J351" s="36" t="s">
        <v>4039</v>
      </c>
      <c r="K351" t="s">
        <v>147</v>
      </c>
      <c r="L351">
        <v>67</v>
      </c>
      <c r="M351">
        <v>14</v>
      </c>
      <c r="N351">
        <f t="shared" si="11"/>
        <v>938</v>
      </c>
      <c r="Q351" t="s">
        <v>1801</v>
      </c>
    </row>
    <row r="352" spans="1:17" x14ac:dyDescent="0.25">
      <c r="A352">
        <v>351</v>
      </c>
      <c r="B352" s="41">
        <v>44561</v>
      </c>
      <c r="C352">
        <v>6</v>
      </c>
      <c r="D352" s="41">
        <f t="shared" si="10"/>
        <v>44567</v>
      </c>
      <c r="E352" t="s">
        <v>1787</v>
      </c>
      <c r="F352" t="s">
        <v>1788</v>
      </c>
      <c r="G352" t="s">
        <v>1789</v>
      </c>
      <c r="H352" t="s">
        <v>531</v>
      </c>
      <c r="I352" t="s">
        <v>1790</v>
      </c>
      <c r="J352" s="36" t="s">
        <v>4040</v>
      </c>
      <c r="K352" t="s">
        <v>124</v>
      </c>
      <c r="L352">
        <v>24</v>
      </c>
      <c r="M352">
        <v>30</v>
      </c>
      <c r="N352">
        <f t="shared" si="11"/>
        <v>720</v>
      </c>
      <c r="Q352" t="s">
        <v>1805</v>
      </c>
    </row>
    <row r="353" spans="1:17" x14ac:dyDescent="0.25">
      <c r="A353">
        <v>352</v>
      </c>
      <c r="B353" s="41">
        <v>44561</v>
      </c>
      <c r="C353">
        <v>66</v>
      </c>
      <c r="D353" s="41">
        <f t="shared" si="10"/>
        <v>44627</v>
      </c>
      <c r="E353" t="s">
        <v>1791</v>
      </c>
      <c r="F353" t="s">
        <v>1792</v>
      </c>
      <c r="G353" t="s">
        <v>205</v>
      </c>
      <c r="H353" t="s">
        <v>531</v>
      </c>
      <c r="I353" t="s">
        <v>1793</v>
      </c>
      <c r="J353" s="36" t="s">
        <v>4041</v>
      </c>
      <c r="K353" t="s">
        <v>139</v>
      </c>
      <c r="L353">
        <v>70</v>
      </c>
      <c r="M353">
        <v>53</v>
      </c>
      <c r="N353">
        <f t="shared" si="11"/>
        <v>3710</v>
      </c>
      <c r="Q353" t="s">
        <v>1810</v>
      </c>
    </row>
    <row r="354" spans="1:17" x14ac:dyDescent="0.25">
      <c r="A354">
        <v>353</v>
      </c>
      <c r="B354" s="41">
        <v>44561</v>
      </c>
      <c r="C354">
        <v>62</v>
      </c>
      <c r="D354" s="41">
        <f t="shared" si="10"/>
        <v>44623</v>
      </c>
      <c r="E354" t="s">
        <v>1794</v>
      </c>
      <c r="F354" t="s">
        <v>1795</v>
      </c>
      <c r="G354" t="s">
        <v>302</v>
      </c>
      <c r="H354" t="s">
        <v>518</v>
      </c>
      <c r="I354" t="s">
        <v>1796</v>
      </c>
      <c r="J354" s="36" t="s">
        <v>4038</v>
      </c>
      <c r="K354" t="s">
        <v>124</v>
      </c>
      <c r="L354">
        <v>20</v>
      </c>
      <c r="M354">
        <v>3.5</v>
      </c>
      <c r="N354">
        <f t="shared" si="11"/>
        <v>70</v>
      </c>
      <c r="Q354" t="s">
        <v>1813</v>
      </c>
    </row>
    <row r="355" spans="1:17" x14ac:dyDescent="0.25">
      <c r="A355">
        <v>354</v>
      </c>
      <c r="B355" s="41">
        <v>44561</v>
      </c>
      <c r="C355">
        <v>57</v>
      </c>
      <c r="D355" s="41">
        <f t="shared" si="10"/>
        <v>44618</v>
      </c>
      <c r="E355" t="s">
        <v>1797</v>
      </c>
      <c r="F355" t="s">
        <v>1798</v>
      </c>
      <c r="G355" t="s">
        <v>1799</v>
      </c>
      <c r="H355" t="s">
        <v>531</v>
      </c>
      <c r="I355" t="s">
        <v>404</v>
      </c>
      <c r="J355" s="36" t="s">
        <v>4042</v>
      </c>
      <c r="K355" t="s">
        <v>126</v>
      </c>
      <c r="L355">
        <v>33</v>
      </c>
      <c r="M355">
        <v>18</v>
      </c>
      <c r="N355">
        <f t="shared" si="11"/>
        <v>594</v>
      </c>
      <c r="Q355" t="s">
        <v>1816</v>
      </c>
    </row>
    <row r="356" spans="1:17" x14ac:dyDescent="0.25">
      <c r="A356">
        <v>355</v>
      </c>
      <c r="B356" s="41">
        <v>44561</v>
      </c>
      <c r="C356">
        <v>4</v>
      </c>
      <c r="D356" s="41">
        <f t="shared" si="10"/>
        <v>44565</v>
      </c>
      <c r="E356" t="s">
        <v>1800</v>
      </c>
      <c r="F356" t="s">
        <v>1801</v>
      </c>
      <c r="G356" t="s">
        <v>1802</v>
      </c>
      <c r="H356" t="s">
        <v>518</v>
      </c>
      <c r="I356" t="s">
        <v>1803</v>
      </c>
      <c r="J356" s="36" t="s">
        <v>4043</v>
      </c>
      <c r="K356" t="s">
        <v>141</v>
      </c>
      <c r="L356">
        <v>73</v>
      </c>
      <c r="M356">
        <v>46</v>
      </c>
      <c r="N356">
        <f t="shared" si="11"/>
        <v>3358</v>
      </c>
      <c r="Q356" t="s">
        <v>1819</v>
      </c>
    </row>
    <row r="357" spans="1:17" ht="30" x14ac:dyDescent="0.25">
      <c r="A357">
        <v>356</v>
      </c>
      <c r="B357" s="41">
        <v>44561</v>
      </c>
      <c r="C357">
        <v>22</v>
      </c>
      <c r="D357" s="41">
        <f t="shared" si="10"/>
        <v>44583</v>
      </c>
      <c r="E357" t="s">
        <v>1804</v>
      </c>
      <c r="F357" t="s">
        <v>1805</v>
      </c>
      <c r="G357" t="s">
        <v>1807</v>
      </c>
      <c r="H357" t="s">
        <v>518</v>
      </c>
      <c r="I357" t="s">
        <v>1808</v>
      </c>
      <c r="J357" s="36" t="s">
        <v>4044</v>
      </c>
      <c r="K357" t="s">
        <v>118</v>
      </c>
      <c r="L357">
        <v>84</v>
      </c>
      <c r="M357">
        <v>9.1999999999999993</v>
      </c>
      <c r="N357">
        <f t="shared" si="11"/>
        <v>772.8</v>
      </c>
      <c r="Q357" t="s">
        <v>1822</v>
      </c>
    </row>
    <row r="358" spans="1:17" ht="30" x14ac:dyDescent="0.25">
      <c r="A358">
        <v>357</v>
      </c>
      <c r="B358" s="41">
        <v>44561</v>
      </c>
      <c r="C358">
        <v>61</v>
      </c>
      <c r="D358" s="41">
        <f t="shared" si="10"/>
        <v>44622</v>
      </c>
      <c r="E358" t="s">
        <v>1809</v>
      </c>
      <c r="F358" t="s">
        <v>1810</v>
      </c>
      <c r="G358" t="s">
        <v>187</v>
      </c>
      <c r="H358" t="s">
        <v>531</v>
      </c>
      <c r="I358" t="s">
        <v>1811</v>
      </c>
      <c r="J358" s="36" t="s">
        <v>4044</v>
      </c>
      <c r="K358" t="s">
        <v>145</v>
      </c>
      <c r="L358">
        <v>2</v>
      </c>
      <c r="M358">
        <v>9.1999999999999993</v>
      </c>
      <c r="N358">
        <f t="shared" si="11"/>
        <v>18.399999999999999</v>
      </c>
      <c r="Q358" t="s">
        <v>1825</v>
      </c>
    </row>
    <row r="359" spans="1:17" x14ac:dyDescent="0.25">
      <c r="A359">
        <v>358</v>
      </c>
      <c r="B359" s="41">
        <v>44561</v>
      </c>
      <c r="C359">
        <v>73</v>
      </c>
      <c r="D359" s="41">
        <f t="shared" si="10"/>
        <v>44634</v>
      </c>
      <c r="E359" t="s">
        <v>1812</v>
      </c>
      <c r="F359" t="s">
        <v>1813</v>
      </c>
      <c r="G359" t="s">
        <v>658</v>
      </c>
      <c r="H359" t="s">
        <v>518</v>
      </c>
      <c r="I359" t="s">
        <v>1814</v>
      </c>
      <c r="J359" s="36" t="s">
        <v>4045</v>
      </c>
      <c r="K359" t="s">
        <v>147</v>
      </c>
      <c r="L359">
        <v>28</v>
      </c>
      <c r="M359">
        <v>12.75</v>
      </c>
      <c r="N359">
        <f t="shared" si="11"/>
        <v>357</v>
      </c>
      <c r="Q359" t="s">
        <v>1828</v>
      </c>
    </row>
    <row r="360" spans="1:17" x14ac:dyDescent="0.25">
      <c r="A360">
        <v>359</v>
      </c>
      <c r="B360" s="41">
        <v>44561</v>
      </c>
      <c r="C360">
        <v>24</v>
      </c>
      <c r="D360" s="41">
        <f t="shared" si="10"/>
        <v>44585</v>
      </c>
      <c r="E360" t="s">
        <v>1815</v>
      </c>
      <c r="F360" t="s">
        <v>1816</v>
      </c>
      <c r="G360" t="s">
        <v>1401</v>
      </c>
      <c r="H360" t="s">
        <v>531</v>
      </c>
      <c r="I360" t="s">
        <v>1817</v>
      </c>
      <c r="J360" s="36" t="s">
        <v>4046</v>
      </c>
      <c r="K360" t="s">
        <v>113</v>
      </c>
      <c r="L360">
        <v>37</v>
      </c>
      <c r="M360">
        <v>9.65</v>
      </c>
      <c r="N360">
        <f t="shared" si="11"/>
        <v>357.05</v>
      </c>
      <c r="Q360" t="s">
        <v>1832</v>
      </c>
    </row>
    <row r="361" spans="1:17" x14ac:dyDescent="0.25">
      <c r="A361">
        <v>360</v>
      </c>
      <c r="B361" s="41">
        <v>44561</v>
      </c>
      <c r="C361">
        <v>15</v>
      </c>
      <c r="D361" s="41">
        <f t="shared" si="10"/>
        <v>44576</v>
      </c>
      <c r="E361" t="s">
        <v>1818</v>
      </c>
      <c r="F361" t="s">
        <v>1819</v>
      </c>
      <c r="G361" t="s">
        <v>395</v>
      </c>
      <c r="H361" t="s">
        <v>518</v>
      </c>
      <c r="I361" t="s">
        <v>1820</v>
      </c>
      <c r="J361" s="36" t="s">
        <v>4047</v>
      </c>
      <c r="K361" t="s">
        <v>126</v>
      </c>
      <c r="L361">
        <v>17</v>
      </c>
      <c r="M361">
        <v>40</v>
      </c>
      <c r="N361">
        <f t="shared" si="11"/>
        <v>680</v>
      </c>
      <c r="Q361" t="s">
        <v>1837</v>
      </c>
    </row>
    <row r="362" spans="1:17" x14ac:dyDescent="0.25">
      <c r="A362">
        <v>361</v>
      </c>
      <c r="B362" s="41">
        <v>44561</v>
      </c>
      <c r="C362">
        <v>61</v>
      </c>
      <c r="D362" s="41">
        <f t="shared" si="10"/>
        <v>44622</v>
      </c>
      <c r="E362" t="s">
        <v>1821</v>
      </c>
      <c r="F362" t="s">
        <v>1822</v>
      </c>
      <c r="G362" t="s">
        <v>122</v>
      </c>
      <c r="H362" t="s">
        <v>518</v>
      </c>
      <c r="I362" t="s">
        <v>1823</v>
      </c>
      <c r="J362" s="36" t="s">
        <v>4043</v>
      </c>
      <c r="K362" t="s">
        <v>141</v>
      </c>
      <c r="L362">
        <v>81</v>
      </c>
      <c r="M362">
        <v>46</v>
      </c>
      <c r="N362">
        <f t="shared" si="11"/>
        <v>3726</v>
      </c>
      <c r="Q362" t="s">
        <v>1840</v>
      </c>
    </row>
    <row r="363" spans="1:17" x14ac:dyDescent="0.25">
      <c r="A363">
        <v>362</v>
      </c>
      <c r="B363" s="41">
        <v>44561</v>
      </c>
      <c r="C363">
        <v>52</v>
      </c>
      <c r="D363" s="41">
        <f t="shared" si="10"/>
        <v>44613</v>
      </c>
      <c r="E363" t="s">
        <v>1824</v>
      </c>
      <c r="F363" t="s">
        <v>1825</v>
      </c>
      <c r="G363" t="s">
        <v>409</v>
      </c>
      <c r="H363" t="s">
        <v>531</v>
      </c>
      <c r="I363" t="s">
        <v>1826</v>
      </c>
      <c r="J363" s="36" t="s">
        <v>4045</v>
      </c>
      <c r="K363" t="s">
        <v>120</v>
      </c>
      <c r="L363">
        <v>71</v>
      </c>
      <c r="M363">
        <v>12.75</v>
      </c>
      <c r="N363">
        <f t="shared" si="11"/>
        <v>905.25</v>
      </c>
      <c r="Q363" t="s">
        <v>1843</v>
      </c>
    </row>
    <row r="364" spans="1:17" x14ac:dyDescent="0.25">
      <c r="A364">
        <v>363</v>
      </c>
      <c r="B364" s="41">
        <v>44561</v>
      </c>
      <c r="C364">
        <v>45</v>
      </c>
      <c r="D364" s="41">
        <f t="shared" si="10"/>
        <v>44606</v>
      </c>
      <c r="E364" t="s">
        <v>1827</v>
      </c>
      <c r="F364" t="s">
        <v>1828</v>
      </c>
      <c r="G364" t="s">
        <v>1829</v>
      </c>
      <c r="H364" t="s">
        <v>518</v>
      </c>
      <c r="I364" t="s">
        <v>1830</v>
      </c>
      <c r="J364" s="36" t="s">
        <v>4038</v>
      </c>
      <c r="K364" t="s">
        <v>119</v>
      </c>
      <c r="L364">
        <v>2</v>
      </c>
      <c r="M364">
        <v>3.5</v>
      </c>
      <c r="N364">
        <f t="shared" si="11"/>
        <v>7</v>
      </c>
      <c r="Q364" t="s">
        <v>1846</v>
      </c>
    </row>
    <row r="365" spans="1:17" x14ac:dyDescent="0.25">
      <c r="A365">
        <v>364</v>
      </c>
      <c r="B365" s="41">
        <v>44561</v>
      </c>
      <c r="C365">
        <v>11</v>
      </c>
      <c r="D365" s="41">
        <f t="shared" si="10"/>
        <v>44572</v>
      </c>
      <c r="E365" t="s">
        <v>1831</v>
      </c>
      <c r="F365" t="s">
        <v>1832</v>
      </c>
      <c r="G365" t="s">
        <v>1833</v>
      </c>
      <c r="H365" t="s">
        <v>531</v>
      </c>
      <c r="I365" t="s">
        <v>1835</v>
      </c>
      <c r="J365" s="36" t="s">
        <v>4048</v>
      </c>
      <c r="K365" t="s">
        <v>114</v>
      </c>
      <c r="L365">
        <v>19</v>
      </c>
      <c r="M365">
        <v>2.99</v>
      </c>
      <c r="N365">
        <f t="shared" si="11"/>
        <v>56.81</v>
      </c>
      <c r="Q365" t="s">
        <v>1850</v>
      </c>
    </row>
    <row r="366" spans="1:17" x14ac:dyDescent="0.25">
      <c r="A366">
        <v>365</v>
      </c>
      <c r="B366" s="41">
        <v>44561</v>
      </c>
      <c r="C366">
        <v>94</v>
      </c>
      <c r="D366" s="41">
        <f t="shared" si="10"/>
        <v>44655</v>
      </c>
      <c r="E366" t="s">
        <v>1836</v>
      </c>
      <c r="F366" t="s">
        <v>1837</v>
      </c>
      <c r="G366" t="s">
        <v>438</v>
      </c>
      <c r="H366" t="s">
        <v>518</v>
      </c>
      <c r="I366" t="s">
        <v>1838</v>
      </c>
      <c r="J366" s="36" t="s">
        <v>4043</v>
      </c>
      <c r="K366" t="s">
        <v>118</v>
      </c>
      <c r="L366">
        <v>36</v>
      </c>
      <c r="M366">
        <v>46</v>
      </c>
      <c r="N366">
        <f t="shared" si="11"/>
        <v>1656</v>
      </c>
      <c r="Q366" t="s">
        <v>1852</v>
      </c>
    </row>
    <row r="367" spans="1:17" x14ac:dyDescent="0.25">
      <c r="A367">
        <v>366</v>
      </c>
      <c r="B367" s="41">
        <v>44561</v>
      </c>
      <c r="C367">
        <v>77</v>
      </c>
      <c r="D367" s="41">
        <f t="shared" si="10"/>
        <v>44638</v>
      </c>
      <c r="E367" t="s">
        <v>1839</v>
      </c>
      <c r="F367" t="s">
        <v>1840</v>
      </c>
      <c r="G367" t="s">
        <v>149</v>
      </c>
      <c r="H367" t="s">
        <v>518</v>
      </c>
      <c r="I367" t="s">
        <v>1841</v>
      </c>
      <c r="J367" s="36" t="s">
        <v>4042</v>
      </c>
      <c r="K367" t="s">
        <v>129</v>
      </c>
      <c r="L367">
        <v>11</v>
      </c>
      <c r="M367">
        <v>18</v>
      </c>
      <c r="N367">
        <f t="shared" si="11"/>
        <v>198</v>
      </c>
      <c r="Q367" t="s">
        <v>1855</v>
      </c>
    </row>
    <row r="368" spans="1:17" x14ac:dyDescent="0.25">
      <c r="A368">
        <v>367</v>
      </c>
      <c r="B368" s="41">
        <v>44561</v>
      </c>
      <c r="C368">
        <v>19</v>
      </c>
      <c r="D368" s="41">
        <f t="shared" si="10"/>
        <v>44580</v>
      </c>
      <c r="E368" t="s">
        <v>1842</v>
      </c>
      <c r="F368" t="s">
        <v>1843</v>
      </c>
      <c r="G368" t="s">
        <v>402</v>
      </c>
      <c r="H368" t="s">
        <v>518</v>
      </c>
      <c r="I368" t="s">
        <v>1844</v>
      </c>
      <c r="J368" s="36" t="s">
        <v>4048</v>
      </c>
      <c r="K368" t="s">
        <v>142</v>
      </c>
      <c r="L368">
        <v>78</v>
      </c>
      <c r="M368">
        <v>2.99</v>
      </c>
      <c r="N368">
        <f t="shared" si="11"/>
        <v>233.22000000000003</v>
      </c>
      <c r="Q368" t="s">
        <v>1859</v>
      </c>
    </row>
    <row r="369" spans="1:17" ht="30" x14ac:dyDescent="0.25">
      <c r="A369">
        <v>368</v>
      </c>
      <c r="B369" s="41">
        <v>44561</v>
      </c>
      <c r="C369">
        <v>24</v>
      </c>
      <c r="D369" s="41">
        <f t="shared" si="10"/>
        <v>44585</v>
      </c>
      <c r="E369" t="s">
        <v>1845</v>
      </c>
      <c r="F369" t="s">
        <v>1846</v>
      </c>
      <c r="G369" t="s">
        <v>1847</v>
      </c>
      <c r="H369" t="s">
        <v>531</v>
      </c>
      <c r="I369" t="s">
        <v>1848</v>
      </c>
      <c r="J369" s="36" t="s">
        <v>4044</v>
      </c>
      <c r="K369" t="s">
        <v>145</v>
      </c>
      <c r="L369">
        <v>15</v>
      </c>
      <c r="M369">
        <v>9.1999999999999993</v>
      </c>
      <c r="N369">
        <f t="shared" si="11"/>
        <v>138</v>
      </c>
      <c r="Q369" t="s">
        <v>1862</v>
      </c>
    </row>
    <row r="370" spans="1:17" x14ac:dyDescent="0.25">
      <c r="A370">
        <v>369</v>
      </c>
      <c r="B370" s="41">
        <v>44561</v>
      </c>
      <c r="C370">
        <v>13</v>
      </c>
      <c r="D370" s="41">
        <f t="shared" si="10"/>
        <v>44574</v>
      </c>
      <c r="E370" t="s">
        <v>1849</v>
      </c>
      <c r="F370" t="s">
        <v>1850</v>
      </c>
      <c r="G370" t="s">
        <v>167</v>
      </c>
      <c r="H370" t="s">
        <v>531</v>
      </c>
      <c r="I370" t="s">
        <v>373</v>
      </c>
      <c r="J370" s="36" t="s">
        <v>4049</v>
      </c>
      <c r="K370" t="s">
        <v>115</v>
      </c>
      <c r="L370">
        <v>76</v>
      </c>
      <c r="M370">
        <v>22</v>
      </c>
      <c r="N370">
        <f t="shared" si="11"/>
        <v>1672</v>
      </c>
      <c r="Q370" t="s">
        <v>1866</v>
      </c>
    </row>
    <row r="371" spans="1:17" x14ac:dyDescent="0.25">
      <c r="A371">
        <v>370</v>
      </c>
      <c r="B371" s="41">
        <v>44561</v>
      </c>
      <c r="C371">
        <v>62</v>
      </c>
      <c r="D371" s="41">
        <f t="shared" si="10"/>
        <v>44623</v>
      </c>
      <c r="E371" t="s">
        <v>1851</v>
      </c>
      <c r="F371" t="s">
        <v>1852</v>
      </c>
      <c r="G371" t="s">
        <v>204</v>
      </c>
      <c r="H371" t="s">
        <v>518</v>
      </c>
      <c r="I371" t="s">
        <v>1853</v>
      </c>
      <c r="J371" s="36" t="s">
        <v>4050</v>
      </c>
      <c r="K371" t="s">
        <v>141</v>
      </c>
      <c r="L371">
        <v>9</v>
      </c>
      <c r="M371">
        <v>25</v>
      </c>
      <c r="N371">
        <f t="shared" si="11"/>
        <v>225</v>
      </c>
      <c r="Q371" t="s">
        <v>1870</v>
      </c>
    </row>
    <row r="372" spans="1:17" x14ac:dyDescent="0.25">
      <c r="A372">
        <v>371</v>
      </c>
      <c r="B372" s="41">
        <v>44561</v>
      </c>
      <c r="C372">
        <v>20</v>
      </c>
      <c r="D372" s="41">
        <f t="shared" si="10"/>
        <v>44581</v>
      </c>
      <c r="E372" t="s">
        <v>1854</v>
      </c>
      <c r="F372" t="s">
        <v>1855</v>
      </c>
      <c r="G372" t="s">
        <v>1856</v>
      </c>
      <c r="H372" t="s">
        <v>531</v>
      </c>
      <c r="I372" t="s">
        <v>1857</v>
      </c>
      <c r="J372" s="36" t="s">
        <v>4048</v>
      </c>
      <c r="K372" t="s">
        <v>141</v>
      </c>
      <c r="L372">
        <v>3</v>
      </c>
      <c r="M372">
        <v>2.99</v>
      </c>
      <c r="N372">
        <f t="shared" si="11"/>
        <v>8.9700000000000006</v>
      </c>
      <c r="Q372" t="s">
        <v>1873</v>
      </c>
    </row>
    <row r="373" spans="1:17" x14ac:dyDescent="0.25">
      <c r="A373">
        <v>372</v>
      </c>
      <c r="B373" s="41">
        <v>44561</v>
      </c>
      <c r="C373">
        <v>84</v>
      </c>
      <c r="D373" s="41">
        <f t="shared" si="10"/>
        <v>44645</v>
      </c>
      <c r="E373" t="s">
        <v>1858</v>
      </c>
      <c r="F373" t="s">
        <v>1859</v>
      </c>
      <c r="G373" t="s">
        <v>986</v>
      </c>
      <c r="H373" t="s">
        <v>518</v>
      </c>
      <c r="I373" t="s">
        <v>1860</v>
      </c>
      <c r="J373" s="36" t="s">
        <v>4043</v>
      </c>
      <c r="K373" t="s">
        <v>124</v>
      </c>
      <c r="L373">
        <v>97</v>
      </c>
      <c r="M373">
        <v>46</v>
      </c>
      <c r="N373">
        <f t="shared" si="11"/>
        <v>4462</v>
      </c>
      <c r="Q373" t="s">
        <v>1877</v>
      </c>
    </row>
    <row r="374" spans="1:17" x14ac:dyDescent="0.25">
      <c r="A374">
        <v>373</v>
      </c>
      <c r="B374" s="41">
        <v>44561</v>
      </c>
      <c r="C374">
        <v>89</v>
      </c>
      <c r="D374" s="41">
        <f t="shared" si="10"/>
        <v>44650</v>
      </c>
      <c r="E374" t="s">
        <v>1861</v>
      </c>
      <c r="F374" t="s">
        <v>1862</v>
      </c>
      <c r="G374" t="s">
        <v>1863</v>
      </c>
      <c r="H374" t="s">
        <v>531</v>
      </c>
      <c r="I374" t="s">
        <v>1864</v>
      </c>
      <c r="J374" s="36" t="s">
        <v>4045</v>
      </c>
      <c r="K374" t="s">
        <v>113</v>
      </c>
      <c r="L374">
        <v>81</v>
      </c>
      <c r="M374">
        <v>12.75</v>
      </c>
      <c r="N374">
        <f t="shared" si="11"/>
        <v>1032.75</v>
      </c>
      <c r="Q374" t="s">
        <v>1881</v>
      </c>
    </row>
    <row r="375" spans="1:17" x14ac:dyDescent="0.25">
      <c r="A375">
        <v>374</v>
      </c>
      <c r="B375" s="41">
        <v>44561</v>
      </c>
      <c r="C375">
        <v>30</v>
      </c>
      <c r="D375" s="41">
        <f t="shared" si="10"/>
        <v>44591</v>
      </c>
      <c r="E375" t="s">
        <v>1865</v>
      </c>
      <c r="F375" t="s">
        <v>1866</v>
      </c>
      <c r="G375" t="s">
        <v>1867</v>
      </c>
      <c r="H375" t="s">
        <v>531</v>
      </c>
      <c r="I375" t="s">
        <v>1868</v>
      </c>
      <c r="J375" s="36" t="s">
        <v>4051</v>
      </c>
      <c r="K375" t="s">
        <v>124</v>
      </c>
      <c r="L375">
        <v>53</v>
      </c>
      <c r="M375">
        <v>34.799999999999997</v>
      </c>
      <c r="N375">
        <f t="shared" si="11"/>
        <v>1844.3999999999999</v>
      </c>
      <c r="Q375" t="s">
        <v>1885</v>
      </c>
    </row>
    <row r="376" spans="1:17" x14ac:dyDescent="0.25">
      <c r="A376">
        <v>375</v>
      </c>
      <c r="B376" s="41">
        <v>44561</v>
      </c>
      <c r="C376">
        <v>44</v>
      </c>
      <c r="D376" s="41">
        <f t="shared" si="10"/>
        <v>44605</v>
      </c>
      <c r="E376" t="s">
        <v>1869</v>
      </c>
      <c r="F376" t="s">
        <v>1870</v>
      </c>
      <c r="G376" t="s">
        <v>479</v>
      </c>
      <c r="H376" t="s">
        <v>531</v>
      </c>
      <c r="I376" t="s">
        <v>1871</v>
      </c>
      <c r="J376" s="36" t="s">
        <v>4052</v>
      </c>
      <c r="K376" t="s">
        <v>129</v>
      </c>
      <c r="L376">
        <v>22</v>
      </c>
      <c r="M376">
        <v>19.5</v>
      </c>
      <c r="N376">
        <f t="shared" si="11"/>
        <v>429</v>
      </c>
      <c r="Q376" t="s">
        <v>1889</v>
      </c>
    </row>
    <row r="377" spans="1:17" x14ac:dyDescent="0.25">
      <c r="A377">
        <v>376</v>
      </c>
      <c r="B377" s="41">
        <v>44561</v>
      </c>
      <c r="C377">
        <v>5</v>
      </c>
      <c r="D377" s="41">
        <f t="shared" si="10"/>
        <v>44566</v>
      </c>
      <c r="E377" t="s">
        <v>1872</v>
      </c>
      <c r="F377" t="s">
        <v>1873</v>
      </c>
      <c r="G377" t="s">
        <v>1874</v>
      </c>
      <c r="H377" t="s">
        <v>531</v>
      </c>
      <c r="I377" t="s">
        <v>1875</v>
      </c>
      <c r="J377" s="36" t="s">
        <v>4047</v>
      </c>
      <c r="K377" t="s">
        <v>126</v>
      </c>
      <c r="L377">
        <v>71</v>
      </c>
      <c r="M377">
        <v>40</v>
      </c>
      <c r="N377">
        <f t="shared" si="11"/>
        <v>2840</v>
      </c>
      <c r="Q377" t="s">
        <v>1893</v>
      </c>
    </row>
    <row r="378" spans="1:17" x14ac:dyDescent="0.25">
      <c r="A378">
        <v>377</v>
      </c>
      <c r="B378" s="41">
        <v>44561</v>
      </c>
      <c r="C378">
        <v>51</v>
      </c>
      <c r="D378" s="41">
        <f t="shared" si="10"/>
        <v>44612</v>
      </c>
      <c r="E378" t="s">
        <v>1876</v>
      </c>
      <c r="F378" t="s">
        <v>1877</v>
      </c>
      <c r="G378" t="s">
        <v>1878</v>
      </c>
      <c r="H378" t="s">
        <v>531</v>
      </c>
      <c r="I378" t="s">
        <v>1879</v>
      </c>
      <c r="J378" s="36" t="s">
        <v>4039</v>
      </c>
      <c r="K378" t="s">
        <v>119</v>
      </c>
      <c r="L378">
        <v>47</v>
      </c>
      <c r="M378">
        <v>14</v>
      </c>
      <c r="N378">
        <f t="shared" si="11"/>
        <v>658</v>
      </c>
      <c r="Q378" t="s">
        <v>310</v>
      </c>
    </row>
    <row r="379" spans="1:17" ht="30" x14ac:dyDescent="0.25">
      <c r="A379">
        <v>378</v>
      </c>
      <c r="B379" s="41">
        <v>44561</v>
      </c>
      <c r="C379">
        <v>87</v>
      </c>
      <c r="D379" s="41">
        <f t="shared" si="10"/>
        <v>44648</v>
      </c>
      <c r="E379" t="s">
        <v>1880</v>
      </c>
      <c r="F379" t="s">
        <v>1881</v>
      </c>
      <c r="G379" t="s">
        <v>1882</v>
      </c>
      <c r="H379" t="s">
        <v>518</v>
      </c>
      <c r="I379" t="s">
        <v>1883</v>
      </c>
      <c r="J379" s="36" t="s">
        <v>4044</v>
      </c>
      <c r="K379" t="s">
        <v>124</v>
      </c>
      <c r="L379">
        <v>87</v>
      </c>
      <c r="M379">
        <v>9.1999999999999993</v>
      </c>
      <c r="N379">
        <f t="shared" si="11"/>
        <v>800.4</v>
      </c>
      <c r="Q379" t="s">
        <v>1899</v>
      </c>
    </row>
    <row r="380" spans="1:17" x14ac:dyDescent="0.25">
      <c r="A380">
        <v>379</v>
      </c>
      <c r="B380" s="41">
        <v>44561</v>
      </c>
      <c r="C380">
        <v>48</v>
      </c>
      <c r="D380" s="41">
        <f t="shared" si="10"/>
        <v>44609</v>
      </c>
      <c r="E380" t="s">
        <v>1884</v>
      </c>
      <c r="F380" t="s">
        <v>1885</v>
      </c>
      <c r="G380" t="s">
        <v>1886</v>
      </c>
      <c r="H380" t="s">
        <v>518</v>
      </c>
      <c r="I380" t="s">
        <v>1887</v>
      </c>
      <c r="J380" s="36" t="s">
        <v>4053</v>
      </c>
      <c r="K380" t="s">
        <v>144</v>
      </c>
      <c r="L380">
        <v>45</v>
      </c>
      <c r="M380">
        <v>10</v>
      </c>
      <c r="N380">
        <f t="shared" si="11"/>
        <v>450</v>
      </c>
      <c r="Q380" t="s">
        <v>1903</v>
      </c>
    </row>
    <row r="381" spans="1:17" x14ac:dyDescent="0.25">
      <c r="A381">
        <v>380</v>
      </c>
      <c r="B381" s="41">
        <v>44561</v>
      </c>
      <c r="C381">
        <v>81</v>
      </c>
      <c r="D381" s="41">
        <f t="shared" si="10"/>
        <v>44642</v>
      </c>
      <c r="E381" t="s">
        <v>1888</v>
      </c>
      <c r="F381" t="s">
        <v>1889</v>
      </c>
      <c r="G381" t="s">
        <v>1890</v>
      </c>
      <c r="H381" t="s">
        <v>531</v>
      </c>
      <c r="I381" t="s">
        <v>1891</v>
      </c>
      <c r="J381" s="36" t="s">
        <v>4054</v>
      </c>
      <c r="K381" t="s">
        <v>121</v>
      </c>
      <c r="L381">
        <v>54</v>
      </c>
      <c r="M381">
        <v>21.35</v>
      </c>
      <c r="N381">
        <f t="shared" si="11"/>
        <v>1152.9000000000001</v>
      </c>
      <c r="Q381" t="s">
        <v>1907</v>
      </c>
    </row>
    <row r="382" spans="1:17" x14ac:dyDescent="0.25">
      <c r="A382">
        <v>381</v>
      </c>
      <c r="B382" s="41">
        <v>44561</v>
      </c>
      <c r="C382">
        <v>58</v>
      </c>
      <c r="D382" s="41">
        <f t="shared" si="10"/>
        <v>44619</v>
      </c>
      <c r="E382" t="s">
        <v>1892</v>
      </c>
      <c r="F382" t="s">
        <v>1893</v>
      </c>
      <c r="G382" t="s">
        <v>1894</v>
      </c>
      <c r="H382" t="s">
        <v>531</v>
      </c>
      <c r="I382" t="s">
        <v>1895</v>
      </c>
      <c r="J382" s="36" t="s">
        <v>4046</v>
      </c>
      <c r="K382" t="s">
        <v>135</v>
      </c>
      <c r="L382">
        <v>70</v>
      </c>
      <c r="M382">
        <v>9.65</v>
      </c>
      <c r="N382">
        <f t="shared" si="11"/>
        <v>675.5</v>
      </c>
      <c r="Q382" t="s">
        <v>1911</v>
      </c>
    </row>
    <row r="383" spans="1:17" x14ac:dyDescent="0.25">
      <c r="A383">
        <v>382</v>
      </c>
      <c r="B383" s="41">
        <v>44561</v>
      </c>
      <c r="C383">
        <v>71</v>
      </c>
      <c r="D383" s="41">
        <f t="shared" si="10"/>
        <v>44632</v>
      </c>
      <c r="E383" t="s">
        <v>1896</v>
      </c>
      <c r="F383" t="s">
        <v>310</v>
      </c>
      <c r="G383" t="s">
        <v>238</v>
      </c>
      <c r="H383" t="s">
        <v>531</v>
      </c>
      <c r="I383" t="s">
        <v>1897</v>
      </c>
      <c r="J383" s="36" t="s">
        <v>4055</v>
      </c>
      <c r="K383" t="s">
        <v>146</v>
      </c>
      <c r="L383">
        <v>100</v>
      </c>
      <c r="M383">
        <v>18.399999999999999</v>
      </c>
      <c r="N383">
        <f t="shared" si="11"/>
        <v>1839.9999999999998</v>
      </c>
      <c r="Q383" t="s">
        <v>1914</v>
      </c>
    </row>
    <row r="384" spans="1:17" x14ac:dyDescent="0.25">
      <c r="A384">
        <v>383</v>
      </c>
      <c r="B384" s="41">
        <v>44561</v>
      </c>
      <c r="C384">
        <v>65</v>
      </c>
      <c r="D384" s="41">
        <f t="shared" si="10"/>
        <v>44626</v>
      </c>
      <c r="E384" t="s">
        <v>1898</v>
      </c>
      <c r="F384" t="s">
        <v>1899</v>
      </c>
      <c r="G384" t="s">
        <v>1900</v>
      </c>
      <c r="H384" t="s">
        <v>531</v>
      </c>
      <c r="I384" t="s">
        <v>1901</v>
      </c>
      <c r="J384" s="36" t="s">
        <v>4055</v>
      </c>
      <c r="K384" t="s">
        <v>121</v>
      </c>
      <c r="L384">
        <v>83</v>
      </c>
      <c r="M384">
        <v>18.399999999999999</v>
      </c>
      <c r="N384">
        <f t="shared" si="11"/>
        <v>1527.1999999999998</v>
      </c>
      <c r="Q384" t="s">
        <v>1918</v>
      </c>
    </row>
    <row r="385" spans="1:17" x14ac:dyDescent="0.25">
      <c r="A385">
        <v>384</v>
      </c>
      <c r="B385" s="41">
        <v>44561</v>
      </c>
      <c r="C385">
        <v>28</v>
      </c>
      <c r="D385" s="41">
        <f t="shared" si="10"/>
        <v>44589</v>
      </c>
      <c r="E385" t="s">
        <v>1902</v>
      </c>
      <c r="F385" t="s">
        <v>1903</v>
      </c>
      <c r="G385" t="s">
        <v>1904</v>
      </c>
      <c r="H385" t="s">
        <v>531</v>
      </c>
      <c r="I385" t="s">
        <v>1905</v>
      </c>
      <c r="J385" s="36" t="s">
        <v>4046</v>
      </c>
      <c r="K385" t="s">
        <v>133</v>
      </c>
      <c r="L385">
        <v>79</v>
      </c>
      <c r="M385">
        <v>9.65</v>
      </c>
      <c r="N385">
        <f t="shared" si="11"/>
        <v>762.35</v>
      </c>
      <c r="Q385" t="s">
        <v>1922</v>
      </c>
    </row>
    <row r="386" spans="1:17" x14ac:dyDescent="0.25">
      <c r="A386">
        <v>385</v>
      </c>
      <c r="B386" s="41">
        <v>44561</v>
      </c>
      <c r="C386">
        <v>14</v>
      </c>
      <c r="D386" s="41">
        <f t="shared" si="10"/>
        <v>44575</v>
      </c>
      <c r="E386" t="s">
        <v>1906</v>
      </c>
      <c r="F386" t="s">
        <v>1907</v>
      </c>
      <c r="G386" t="s">
        <v>1908</v>
      </c>
      <c r="H386" t="s">
        <v>531</v>
      </c>
      <c r="I386" t="s">
        <v>1909</v>
      </c>
      <c r="J386" s="36" t="s">
        <v>4039</v>
      </c>
      <c r="K386" t="s">
        <v>133</v>
      </c>
      <c r="L386">
        <v>97</v>
      </c>
      <c r="M386">
        <v>14</v>
      </c>
      <c r="N386">
        <f t="shared" si="11"/>
        <v>1358</v>
      </c>
      <c r="Q386" t="s">
        <v>1925</v>
      </c>
    </row>
    <row r="387" spans="1:17" x14ac:dyDescent="0.25">
      <c r="A387">
        <v>386</v>
      </c>
      <c r="B387" s="41">
        <v>44561</v>
      </c>
      <c r="C387">
        <v>92</v>
      </c>
      <c r="D387" s="41">
        <f t="shared" ref="D387:D450" si="12">B387+C387</f>
        <v>44653</v>
      </c>
      <c r="E387" t="s">
        <v>1910</v>
      </c>
      <c r="F387" t="s">
        <v>1911</v>
      </c>
      <c r="G387" t="s">
        <v>453</v>
      </c>
      <c r="H387" t="s">
        <v>518</v>
      </c>
      <c r="I387" t="s">
        <v>1912</v>
      </c>
      <c r="J387" s="36" t="s">
        <v>4056</v>
      </c>
      <c r="K387" t="s">
        <v>119</v>
      </c>
      <c r="L387">
        <v>35</v>
      </c>
      <c r="M387">
        <v>81</v>
      </c>
      <c r="N387">
        <f t="shared" ref="N387:N450" si="13">L387*M387</f>
        <v>2835</v>
      </c>
      <c r="Q387" t="s">
        <v>1929</v>
      </c>
    </row>
    <row r="388" spans="1:17" x14ac:dyDescent="0.25">
      <c r="A388">
        <v>387</v>
      </c>
      <c r="B388" s="41">
        <v>44561</v>
      </c>
      <c r="C388">
        <v>36</v>
      </c>
      <c r="D388" s="41">
        <f t="shared" si="12"/>
        <v>44597</v>
      </c>
      <c r="E388" t="s">
        <v>1913</v>
      </c>
      <c r="F388" t="s">
        <v>1914</v>
      </c>
      <c r="G388" t="s">
        <v>1915</v>
      </c>
      <c r="H388" t="s">
        <v>518</v>
      </c>
      <c r="I388" t="s">
        <v>1916</v>
      </c>
      <c r="J388" s="36" t="s">
        <v>4057</v>
      </c>
      <c r="K388" t="s">
        <v>113</v>
      </c>
      <c r="L388">
        <v>81</v>
      </c>
      <c r="M388">
        <v>7</v>
      </c>
      <c r="N388">
        <f t="shared" si="13"/>
        <v>567</v>
      </c>
      <c r="Q388" t="s">
        <v>1933</v>
      </c>
    </row>
    <row r="389" spans="1:17" x14ac:dyDescent="0.25">
      <c r="A389">
        <v>388</v>
      </c>
      <c r="B389" s="41">
        <v>44561</v>
      </c>
      <c r="C389">
        <v>21</v>
      </c>
      <c r="D389" s="41">
        <f t="shared" si="12"/>
        <v>44582</v>
      </c>
      <c r="E389" t="s">
        <v>1917</v>
      </c>
      <c r="F389" t="s">
        <v>1918</v>
      </c>
      <c r="G389" t="s">
        <v>1919</v>
      </c>
      <c r="H389" t="s">
        <v>518</v>
      </c>
      <c r="I389" t="s">
        <v>1920</v>
      </c>
      <c r="J389" s="36" t="s">
        <v>4058</v>
      </c>
      <c r="K389" t="s">
        <v>147</v>
      </c>
      <c r="L389">
        <v>13</v>
      </c>
      <c r="M389">
        <v>10</v>
      </c>
      <c r="N389">
        <f t="shared" si="13"/>
        <v>130</v>
      </c>
      <c r="Q389" t="s">
        <v>1937</v>
      </c>
    </row>
    <row r="390" spans="1:17" x14ac:dyDescent="0.25">
      <c r="A390">
        <v>389</v>
      </c>
      <c r="B390" s="41">
        <v>44561</v>
      </c>
      <c r="C390">
        <v>16</v>
      </c>
      <c r="D390" s="41">
        <f t="shared" si="12"/>
        <v>44577</v>
      </c>
      <c r="E390" t="s">
        <v>1921</v>
      </c>
      <c r="F390" t="s">
        <v>1922</v>
      </c>
      <c r="G390" t="s">
        <v>201</v>
      </c>
      <c r="H390" t="s">
        <v>518</v>
      </c>
      <c r="I390" t="s">
        <v>1923</v>
      </c>
      <c r="J390" s="36" t="s">
        <v>4047</v>
      </c>
      <c r="K390" t="s">
        <v>135</v>
      </c>
      <c r="L390">
        <v>64</v>
      </c>
      <c r="M390">
        <v>40</v>
      </c>
      <c r="N390">
        <f t="shared" si="13"/>
        <v>2560</v>
      </c>
      <c r="Q390" t="s">
        <v>1941</v>
      </c>
    </row>
    <row r="391" spans="1:17" x14ac:dyDescent="0.25">
      <c r="A391">
        <v>390</v>
      </c>
      <c r="B391" s="41">
        <v>44561</v>
      </c>
      <c r="C391">
        <v>98</v>
      </c>
      <c r="D391" s="41">
        <f t="shared" si="12"/>
        <v>44659</v>
      </c>
      <c r="E391" t="s">
        <v>1924</v>
      </c>
      <c r="F391" t="s">
        <v>1925</v>
      </c>
      <c r="G391" t="s">
        <v>1926</v>
      </c>
      <c r="H391" t="s">
        <v>531</v>
      </c>
      <c r="I391" t="s">
        <v>1927</v>
      </c>
      <c r="J391" s="36" t="s">
        <v>4059</v>
      </c>
      <c r="K391" t="s">
        <v>118</v>
      </c>
      <c r="L391">
        <v>69</v>
      </c>
      <c r="M391">
        <v>38</v>
      </c>
      <c r="N391">
        <f t="shared" si="13"/>
        <v>2622</v>
      </c>
      <c r="Q391" t="s">
        <v>1944</v>
      </c>
    </row>
    <row r="392" spans="1:17" x14ac:dyDescent="0.25">
      <c r="A392">
        <v>391</v>
      </c>
      <c r="B392" s="41">
        <v>44561</v>
      </c>
      <c r="C392">
        <v>67</v>
      </c>
      <c r="D392" s="41">
        <f t="shared" si="12"/>
        <v>44628</v>
      </c>
      <c r="E392" t="s">
        <v>1928</v>
      </c>
      <c r="F392" t="s">
        <v>1929</v>
      </c>
      <c r="G392" t="s">
        <v>1930</v>
      </c>
      <c r="H392" t="s">
        <v>518</v>
      </c>
      <c r="I392" t="s">
        <v>1931</v>
      </c>
      <c r="J392" s="36" t="s">
        <v>4059</v>
      </c>
      <c r="K392" t="s">
        <v>121</v>
      </c>
      <c r="L392">
        <v>31</v>
      </c>
      <c r="M392">
        <v>38</v>
      </c>
      <c r="N392">
        <f t="shared" si="13"/>
        <v>1178</v>
      </c>
      <c r="Q392" t="s">
        <v>1948</v>
      </c>
    </row>
    <row r="393" spans="1:17" x14ac:dyDescent="0.25">
      <c r="A393">
        <v>392</v>
      </c>
      <c r="B393" s="41">
        <v>44561</v>
      </c>
      <c r="C393">
        <v>50</v>
      </c>
      <c r="D393" s="41">
        <f t="shared" si="12"/>
        <v>44611</v>
      </c>
      <c r="E393" t="s">
        <v>1932</v>
      </c>
      <c r="F393" t="s">
        <v>1933</v>
      </c>
      <c r="G393" t="s">
        <v>916</v>
      </c>
      <c r="H393" t="s">
        <v>518</v>
      </c>
      <c r="I393" t="s">
        <v>1935</v>
      </c>
      <c r="J393" s="36" t="s">
        <v>4048</v>
      </c>
      <c r="K393" t="s">
        <v>120</v>
      </c>
      <c r="L393">
        <v>11</v>
      </c>
      <c r="M393">
        <v>2.99</v>
      </c>
      <c r="N393">
        <f t="shared" si="13"/>
        <v>32.89</v>
      </c>
      <c r="Q393" t="s">
        <v>1952</v>
      </c>
    </row>
    <row r="394" spans="1:17" x14ac:dyDescent="0.25">
      <c r="A394">
        <v>393</v>
      </c>
      <c r="B394" s="41">
        <v>44561</v>
      </c>
      <c r="C394">
        <v>86</v>
      </c>
      <c r="D394" s="41">
        <f t="shared" si="12"/>
        <v>44647</v>
      </c>
      <c r="E394" t="s">
        <v>1936</v>
      </c>
      <c r="F394" t="s">
        <v>1937</v>
      </c>
      <c r="G394" t="s">
        <v>1938</v>
      </c>
      <c r="H394" t="s">
        <v>531</v>
      </c>
      <c r="I394" t="s">
        <v>1939</v>
      </c>
      <c r="J394" s="36" t="s">
        <v>4051</v>
      </c>
      <c r="K394" t="s">
        <v>120</v>
      </c>
      <c r="L394">
        <v>22</v>
      </c>
      <c r="M394">
        <v>34.799999999999997</v>
      </c>
      <c r="N394">
        <f t="shared" si="13"/>
        <v>765.59999999999991</v>
      </c>
      <c r="Q394" t="s">
        <v>1956</v>
      </c>
    </row>
    <row r="395" spans="1:17" x14ac:dyDescent="0.25">
      <c r="A395">
        <v>394</v>
      </c>
      <c r="B395" s="41">
        <v>44561</v>
      </c>
      <c r="C395">
        <v>82</v>
      </c>
      <c r="D395" s="41">
        <f t="shared" si="12"/>
        <v>44643</v>
      </c>
      <c r="E395" t="s">
        <v>1940</v>
      </c>
      <c r="F395" t="s">
        <v>1941</v>
      </c>
      <c r="G395" t="s">
        <v>297</v>
      </c>
      <c r="H395" t="s">
        <v>518</v>
      </c>
      <c r="I395" t="s">
        <v>1942</v>
      </c>
      <c r="J395" s="36" t="s">
        <v>4060</v>
      </c>
      <c r="K395" t="s">
        <v>145</v>
      </c>
      <c r="L395">
        <v>8</v>
      </c>
      <c r="M395">
        <v>10</v>
      </c>
      <c r="N395">
        <f t="shared" si="13"/>
        <v>80</v>
      </c>
      <c r="Q395" t="s">
        <v>1959</v>
      </c>
    </row>
    <row r="396" spans="1:17" x14ac:dyDescent="0.25">
      <c r="A396">
        <v>395</v>
      </c>
      <c r="B396" s="41">
        <v>44561</v>
      </c>
      <c r="C396">
        <v>58</v>
      </c>
      <c r="D396" s="41">
        <f t="shared" si="12"/>
        <v>44619</v>
      </c>
      <c r="E396" t="s">
        <v>1943</v>
      </c>
      <c r="F396" t="s">
        <v>1944</v>
      </c>
      <c r="G396" t="s">
        <v>1945</v>
      </c>
      <c r="H396" t="s">
        <v>518</v>
      </c>
      <c r="I396" t="s">
        <v>1946</v>
      </c>
      <c r="J396" s="36" t="s">
        <v>4055</v>
      </c>
      <c r="K396" t="s">
        <v>133</v>
      </c>
      <c r="L396">
        <v>52</v>
      </c>
      <c r="M396">
        <v>18.399999999999999</v>
      </c>
      <c r="N396">
        <f t="shared" si="13"/>
        <v>956.8</v>
      </c>
      <c r="Q396" t="s">
        <v>1962</v>
      </c>
    </row>
    <row r="397" spans="1:17" x14ac:dyDescent="0.25">
      <c r="A397">
        <v>396</v>
      </c>
      <c r="B397" s="41">
        <v>44561</v>
      </c>
      <c r="C397">
        <v>59</v>
      </c>
      <c r="D397" s="41">
        <f t="shared" si="12"/>
        <v>44620</v>
      </c>
      <c r="E397" t="s">
        <v>1947</v>
      </c>
      <c r="F397" t="s">
        <v>1948</v>
      </c>
      <c r="G397" t="s">
        <v>1949</v>
      </c>
      <c r="H397" t="s">
        <v>531</v>
      </c>
      <c r="I397" t="s">
        <v>1950</v>
      </c>
      <c r="J397" s="36" t="s">
        <v>4038</v>
      </c>
      <c r="K397" t="s">
        <v>126</v>
      </c>
      <c r="L397">
        <v>79</v>
      </c>
      <c r="M397">
        <v>3.5</v>
      </c>
      <c r="N397">
        <f t="shared" si="13"/>
        <v>276.5</v>
      </c>
      <c r="Q397" t="s">
        <v>1966</v>
      </c>
    </row>
    <row r="398" spans="1:17" x14ac:dyDescent="0.25">
      <c r="A398">
        <v>397</v>
      </c>
      <c r="B398" s="41">
        <v>44561</v>
      </c>
      <c r="C398">
        <v>8</v>
      </c>
      <c r="D398" s="41">
        <f t="shared" si="12"/>
        <v>44569</v>
      </c>
      <c r="E398" t="s">
        <v>1951</v>
      </c>
      <c r="F398" t="s">
        <v>1952</v>
      </c>
      <c r="G398" t="s">
        <v>1953</v>
      </c>
      <c r="H398" t="s">
        <v>531</v>
      </c>
      <c r="I398" t="s">
        <v>1954</v>
      </c>
      <c r="J398" s="36" t="s">
        <v>4047</v>
      </c>
      <c r="K398" t="s">
        <v>133</v>
      </c>
      <c r="L398">
        <v>97</v>
      </c>
      <c r="M398">
        <v>40</v>
      </c>
      <c r="N398">
        <f t="shared" si="13"/>
        <v>3880</v>
      </c>
      <c r="Q398" t="s">
        <v>1970</v>
      </c>
    </row>
    <row r="399" spans="1:17" x14ac:dyDescent="0.25">
      <c r="A399">
        <v>398</v>
      </c>
      <c r="B399" s="41">
        <v>44561</v>
      </c>
      <c r="C399">
        <v>16</v>
      </c>
      <c r="D399" s="41">
        <f t="shared" si="12"/>
        <v>44577</v>
      </c>
      <c r="E399" t="s">
        <v>1955</v>
      </c>
      <c r="F399" t="s">
        <v>1956</v>
      </c>
      <c r="G399" t="s">
        <v>155</v>
      </c>
      <c r="H399" t="s">
        <v>531</v>
      </c>
      <c r="I399" t="s">
        <v>1957</v>
      </c>
      <c r="J399" s="36" t="s">
        <v>4046</v>
      </c>
      <c r="K399" t="s">
        <v>118</v>
      </c>
      <c r="L399">
        <v>36</v>
      </c>
      <c r="M399">
        <v>9.65</v>
      </c>
      <c r="N399">
        <f t="shared" si="13"/>
        <v>347.40000000000003</v>
      </c>
      <c r="Q399" t="s">
        <v>1973</v>
      </c>
    </row>
    <row r="400" spans="1:17" x14ac:dyDescent="0.25">
      <c r="A400">
        <v>399</v>
      </c>
      <c r="B400" s="41">
        <v>44561</v>
      </c>
      <c r="C400">
        <v>95</v>
      </c>
      <c r="D400" s="41">
        <f t="shared" si="12"/>
        <v>44656</v>
      </c>
      <c r="E400" t="s">
        <v>1958</v>
      </c>
      <c r="F400" t="s">
        <v>1959</v>
      </c>
      <c r="G400" t="s">
        <v>1172</v>
      </c>
      <c r="H400" t="s">
        <v>531</v>
      </c>
      <c r="I400" t="s">
        <v>1960</v>
      </c>
      <c r="J400" s="36" t="s">
        <v>4045</v>
      </c>
      <c r="K400" t="s">
        <v>144</v>
      </c>
      <c r="L400">
        <v>87</v>
      </c>
      <c r="M400">
        <v>12.75</v>
      </c>
      <c r="N400">
        <f t="shared" si="13"/>
        <v>1109.25</v>
      </c>
      <c r="Q400" t="s">
        <v>1980</v>
      </c>
    </row>
    <row r="401" spans="1:17" x14ac:dyDescent="0.25">
      <c r="A401">
        <v>400</v>
      </c>
      <c r="B401" s="41">
        <v>44561</v>
      </c>
      <c r="C401">
        <v>10</v>
      </c>
      <c r="D401" s="41">
        <f t="shared" si="12"/>
        <v>44571</v>
      </c>
      <c r="E401" t="s">
        <v>1961</v>
      </c>
      <c r="F401" t="s">
        <v>1962</v>
      </c>
      <c r="G401" t="s">
        <v>1963</v>
      </c>
      <c r="H401" t="s">
        <v>531</v>
      </c>
      <c r="I401" t="s">
        <v>1964</v>
      </c>
      <c r="J401" s="36" t="s">
        <v>4049</v>
      </c>
      <c r="K401" t="s">
        <v>121</v>
      </c>
      <c r="L401">
        <v>56</v>
      </c>
      <c r="M401">
        <v>22</v>
      </c>
      <c r="N401">
        <f t="shared" si="13"/>
        <v>1232</v>
      </c>
      <c r="Q401" t="s">
        <v>1984</v>
      </c>
    </row>
    <row r="402" spans="1:17" x14ac:dyDescent="0.25">
      <c r="A402">
        <v>401</v>
      </c>
      <c r="B402" s="41">
        <v>44561</v>
      </c>
      <c r="C402">
        <v>7</v>
      </c>
      <c r="D402" s="41">
        <f t="shared" si="12"/>
        <v>44568</v>
      </c>
      <c r="E402" t="s">
        <v>1965</v>
      </c>
      <c r="F402" t="s">
        <v>1966</v>
      </c>
      <c r="G402" t="s">
        <v>1967</v>
      </c>
      <c r="H402" t="s">
        <v>518</v>
      </c>
      <c r="I402" t="s">
        <v>1968</v>
      </c>
      <c r="J402" s="36" t="s">
        <v>4050</v>
      </c>
      <c r="K402" t="s">
        <v>146</v>
      </c>
      <c r="L402">
        <v>34</v>
      </c>
      <c r="M402">
        <v>25</v>
      </c>
      <c r="N402">
        <f t="shared" si="13"/>
        <v>850</v>
      </c>
      <c r="Q402" t="s">
        <v>1988</v>
      </c>
    </row>
    <row r="403" spans="1:17" x14ac:dyDescent="0.25">
      <c r="A403">
        <v>402</v>
      </c>
      <c r="B403" s="41">
        <v>44561</v>
      </c>
      <c r="C403">
        <v>71</v>
      </c>
      <c r="D403" s="41">
        <f t="shared" si="12"/>
        <v>44632</v>
      </c>
      <c r="E403" t="s">
        <v>1969</v>
      </c>
      <c r="F403" t="s">
        <v>1970</v>
      </c>
      <c r="G403" t="s">
        <v>1971</v>
      </c>
      <c r="H403" t="s">
        <v>531</v>
      </c>
      <c r="I403" t="s">
        <v>162</v>
      </c>
      <c r="J403" s="36" t="s">
        <v>4061</v>
      </c>
      <c r="K403" t="s">
        <v>124</v>
      </c>
      <c r="L403">
        <v>63</v>
      </c>
      <c r="M403">
        <v>39</v>
      </c>
      <c r="N403">
        <f t="shared" si="13"/>
        <v>2457</v>
      </c>
      <c r="Q403" t="s">
        <v>1992</v>
      </c>
    </row>
    <row r="404" spans="1:17" x14ac:dyDescent="0.25">
      <c r="A404">
        <v>403</v>
      </c>
      <c r="B404" s="41">
        <v>44561</v>
      </c>
      <c r="C404">
        <v>78</v>
      </c>
      <c r="D404" s="41">
        <f t="shared" si="12"/>
        <v>44639</v>
      </c>
      <c r="E404" t="s">
        <v>1972</v>
      </c>
      <c r="F404" t="s">
        <v>1973</v>
      </c>
      <c r="G404" t="s">
        <v>1974</v>
      </c>
      <c r="H404" t="s">
        <v>518</v>
      </c>
      <c r="I404" t="s">
        <v>1975</v>
      </c>
      <c r="J404" s="36" t="s">
        <v>4043</v>
      </c>
      <c r="K404" t="s">
        <v>133</v>
      </c>
      <c r="L404">
        <v>24</v>
      </c>
      <c r="M404">
        <v>46</v>
      </c>
      <c r="N404">
        <f t="shared" si="13"/>
        <v>1104</v>
      </c>
      <c r="Q404" t="s">
        <v>1995</v>
      </c>
    </row>
    <row r="405" spans="1:17" x14ac:dyDescent="0.25">
      <c r="A405">
        <v>404</v>
      </c>
      <c r="B405" s="41">
        <v>44561</v>
      </c>
      <c r="C405">
        <v>50</v>
      </c>
      <c r="D405" s="41">
        <f t="shared" si="12"/>
        <v>44611</v>
      </c>
      <c r="E405" t="s">
        <v>1976</v>
      </c>
      <c r="F405" t="s">
        <v>1448</v>
      </c>
      <c r="G405" t="s">
        <v>1977</v>
      </c>
      <c r="H405" t="s">
        <v>531</v>
      </c>
      <c r="I405" t="s">
        <v>1978</v>
      </c>
      <c r="J405" s="36" t="s">
        <v>4045</v>
      </c>
      <c r="K405" t="s">
        <v>114</v>
      </c>
      <c r="L405">
        <v>15</v>
      </c>
      <c r="M405">
        <v>12.75</v>
      </c>
      <c r="N405">
        <f t="shared" si="13"/>
        <v>191.25</v>
      </c>
      <c r="Q405" t="s">
        <v>1998</v>
      </c>
    </row>
    <row r="406" spans="1:17" x14ac:dyDescent="0.25">
      <c r="A406">
        <v>405</v>
      </c>
      <c r="B406" s="41">
        <v>44561</v>
      </c>
      <c r="C406">
        <v>71</v>
      </c>
      <c r="D406" s="41">
        <f t="shared" si="12"/>
        <v>44632</v>
      </c>
      <c r="E406" t="s">
        <v>1979</v>
      </c>
      <c r="F406" t="s">
        <v>1980</v>
      </c>
      <c r="G406" t="s">
        <v>1981</v>
      </c>
      <c r="H406" t="s">
        <v>531</v>
      </c>
      <c r="I406" t="s">
        <v>1982</v>
      </c>
      <c r="J406" s="36" t="s">
        <v>4040</v>
      </c>
      <c r="K406" t="s">
        <v>113</v>
      </c>
      <c r="L406">
        <v>14</v>
      </c>
      <c r="M406">
        <v>30</v>
      </c>
      <c r="N406">
        <f t="shared" si="13"/>
        <v>420</v>
      </c>
      <c r="Q406" t="s">
        <v>2002</v>
      </c>
    </row>
    <row r="407" spans="1:17" x14ac:dyDescent="0.25">
      <c r="A407">
        <v>406</v>
      </c>
      <c r="B407" s="41">
        <v>44561</v>
      </c>
      <c r="C407">
        <v>33</v>
      </c>
      <c r="D407" s="41">
        <f t="shared" si="12"/>
        <v>44594</v>
      </c>
      <c r="E407" t="s">
        <v>1983</v>
      </c>
      <c r="F407" t="s">
        <v>1984</v>
      </c>
      <c r="G407" t="s">
        <v>1985</v>
      </c>
      <c r="H407" t="s">
        <v>518</v>
      </c>
      <c r="I407" t="s">
        <v>1986</v>
      </c>
      <c r="J407" s="36" t="s">
        <v>4041</v>
      </c>
      <c r="K407" t="s">
        <v>139</v>
      </c>
      <c r="L407">
        <v>73</v>
      </c>
      <c r="M407">
        <v>53</v>
      </c>
      <c r="N407">
        <f t="shared" si="13"/>
        <v>3869</v>
      </c>
      <c r="Q407" t="s">
        <v>2006</v>
      </c>
    </row>
    <row r="408" spans="1:17" x14ac:dyDescent="0.25">
      <c r="A408">
        <v>407</v>
      </c>
      <c r="B408" s="41">
        <v>44561</v>
      </c>
      <c r="C408">
        <v>3</v>
      </c>
      <c r="D408" s="41">
        <f t="shared" si="12"/>
        <v>44564</v>
      </c>
      <c r="E408" t="s">
        <v>1987</v>
      </c>
      <c r="F408" t="s">
        <v>1988</v>
      </c>
      <c r="G408" t="s">
        <v>1989</v>
      </c>
      <c r="H408" t="s">
        <v>531</v>
      </c>
      <c r="I408" t="s">
        <v>1990</v>
      </c>
      <c r="J408" s="36" t="s">
        <v>4038</v>
      </c>
      <c r="K408" t="s">
        <v>144</v>
      </c>
      <c r="L408">
        <v>34</v>
      </c>
      <c r="M408">
        <v>3.5</v>
      </c>
      <c r="N408">
        <f t="shared" si="13"/>
        <v>119</v>
      </c>
      <c r="Q408" t="s">
        <v>2010</v>
      </c>
    </row>
    <row r="409" spans="1:17" x14ac:dyDescent="0.25">
      <c r="A409">
        <v>408</v>
      </c>
      <c r="B409" s="41">
        <v>44561</v>
      </c>
      <c r="C409">
        <v>74</v>
      </c>
      <c r="D409" s="41">
        <f t="shared" si="12"/>
        <v>44635</v>
      </c>
      <c r="E409" t="s">
        <v>1991</v>
      </c>
      <c r="F409" t="s">
        <v>1992</v>
      </c>
      <c r="G409" t="s">
        <v>206</v>
      </c>
      <c r="H409" t="s">
        <v>518</v>
      </c>
      <c r="I409" t="s">
        <v>1993</v>
      </c>
      <c r="J409" s="36" t="s">
        <v>4039</v>
      </c>
      <c r="K409" t="s">
        <v>113</v>
      </c>
      <c r="L409">
        <v>1</v>
      </c>
      <c r="M409">
        <v>14</v>
      </c>
      <c r="N409">
        <f t="shared" si="13"/>
        <v>14</v>
      </c>
      <c r="Q409" t="s">
        <v>2014</v>
      </c>
    </row>
    <row r="410" spans="1:17" x14ac:dyDescent="0.25">
      <c r="A410">
        <v>409</v>
      </c>
      <c r="B410" s="41">
        <v>44561</v>
      </c>
      <c r="C410">
        <v>15</v>
      </c>
      <c r="D410" s="41">
        <f t="shared" si="12"/>
        <v>44576</v>
      </c>
      <c r="E410" t="s">
        <v>1994</v>
      </c>
      <c r="F410" t="s">
        <v>1995</v>
      </c>
      <c r="G410" t="s">
        <v>411</v>
      </c>
      <c r="H410" t="s">
        <v>518</v>
      </c>
      <c r="I410" t="s">
        <v>1996</v>
      </c>
      <c r="J410" s="36" t="s">
        <v>4040</v>
      </c>
      <c r="K410" t="s">
        <v>141</v>
      </c>
      <c r="L410">
        <v>100</v>
      </c>
      <c r="M410">
        <v>30</v>
      </c>
      <c r="N410">
        <f t="shared" si="13"/>
        <v>3000</v>
      </c>
      <c r="Q410" t="s">
        <v>2018</v>
      </c>
    </row>
    <row r="411" spans="1:17" x14ac:dyDescent="0.25">
      <c r="A411">
        <v>410</v>
      </c>
      <c r="B411" s="41">
        <v>44561</v>
      </c>
      <c r="C411">
        <v>36</v>
      </c>
      <c r="D411" s="41">
        <f t="shared" si="12"/>
        <v>44597</v>
      </c>
      <c r="E411" t="s">
        <v>1997</v>
      </c>
      <c r="F411" t="s">
        <v>1998</v>
      </c>
      <c r="G411" t="s">
        <v>1999</v>
      </c>
      <c r="H411" t="s">
        <v>518</v>
      </c>
      <c r="I411" t="s">
        <v>2000</v>
      </c>
      <c r="J411" s="36" t="s">
        <v>4041</v>
      </c>
      <c r="K411" t="s">
        <v>129</v>
      </c>
      <c r="L411">
        <v>36</v>
      </c>
      <c r="M411">
        <v>53</v>
      </c>
      <c r="N411">
        <f t="shared" si="13"/>
        <v>1908</v>
      </c>
      <c r="Q411" t="s">
        <v>2025</v>
      </c>
    </row>
    <row r="412" spans="1:17" x14ac:dyDescent="0.25">
      <c r="A412">
        <v>411</v>
      </c>
      <c r="B412" s="41">
        <v>44561</v>
      </c>
      <c r="C412">
        <v>87</v>
      </c>
      <c r="D412" s="41">
        <f t="shared" si="12"/>
        <v>44648</v>
      </c>
      <c r="E412" t="s">
        <v>2001</v>
      </c>
      <c r="F412" t="s">
        <v>2002</v>
      </c>
      <c r="G412" t="s">
        <v>2003</v>
      </c>
      <c r="H412" t="s">
        <v>531</v>
      </c>
      <c r="I412" t="s">
        <v>2004</v>
      </c>
      <c r="J412" s="36" t="s">
        <v>4038</v>
      </c>
      <c r="K412" t="s">
        <v>118</v>
      </c>
      <c r="L412">
        <v>39</v>
      </c>
      <c r="M412">
        <v>3.5</v>
      </c>
      <c r="N412">
        <f t="shared" si="13"/>
        <v>136.5</v>
      </c>
      <c r="Q412" t="s">
        <v>2029</v>
      </c>
    </row>
    <row r="413" spans="1:17" x14ac:dyDescent="0.25">
      <c r="A413">
        <v>412</v>
      </c>
      <c r="B413" s="41">
        <v>44561</v>
      </c>
      <c r="C413">
        <v>81</v>
      </c>
      <c r="D413" s="41">
        <f t="shared" si="12"/>
        <v>44642</v>
      </c>
      <c r="E413" t="s">
        <v>2005</v>
      </c>
      <c r="F413" t="s">
        <v>2006</v>
      </c>
      <c r="G413" t="s">
        <v>2007</v>
      </c>
      <c r="H413" t="s">
        <v>518</v>
      </c>
      <c r="I413" t="s">
        <v>2008</v>
      </c>
      <c r="J413" s="36" t="s">
        <v>4042</v>
      </c>
      <c r="K413" t="s">
        <v>121</v>
      </c>
      <c r="L413">
        <v>75</v>
      </c>
      <c r="M413">
        <v>18</v>
      </c>
      <c r="N413">
        <f t="shared" si="13"/>
        <v>1350</v>
      </c>
      <c r="Q413" t="s">
        <v>2033</v>
      </c>
    </row>
    <row r="414" spans="1:17" x14ac:dyDescent="0.25">
      <c r="A414">
        <v>413</v>
      </c>
      <c r="B414" s="41">
        <v>44561</v>
      </c>
      <c r="C414">
        <v>30</v>
      </c>
      <c r="D414" s="41">
        <f t="shared" si="12"/>
        <v>44591</v>
      </c>
      <c r="E414" t="s">
        <v>2009</v>
      </c>
      <c r="F414" t="s">
        <v>2010</v>
      </c>
      <c r="G414" t="s">
        <v>2011</v>
      </c>
      <c r="H414" t="s">
        <v>531</v>
      </c>
      <c r="I414" t="s">
        <v>2012</v>
      </c>
      <c r="J414" s="36" t="s">
        <v>4043</v>
      </c>
      <c r="K414" t="s">
        <v>139</v>
      </c>
      <c r="L414">
        <v>70</v>
      </c>
      <c r="M414">
        <v>46</v>
      </c>
      <c r="N414">
        <f t="shared" si="13"/>
        <v>3220</v>
      </c>
      <c r="Q414" t="s">
        <v>2037</v>
      </c>
    </row>
    <row r="415" spans="1:17" ht="30" x14ac:dyDescent="0.25">
      <c r="A415">
        <v>414</v>
      </c>
      <c r="B415" s="41">
        <v>44561</v>
      </c>
      <c r="C415">
        <v>39</v>
      </c>
      <c r="D415" s="41">
        <f t="shared" si="12"/>
        <v>44600</v>
      </c>
      <c r="E415" t="s">
        <v>2013</v>
      </c>
      <c r="F415" t="s">
        <v>2014</v>
      </c>
      <c r="G415" t="s">
        <v>2015</v>
      </c>
      <c r="H415" t="s">
        <v>518</v>
      </c>
      <c r="I415" t="s">
        <v>2016</v>
      </c>
      <c r="J415" s="36" t="s">
        <v>4044</v>
      </c>
      <c r="K415" t="s">
        <v>145</v>
      </c>
      <c r="L415">
        <v>59</v>
      </c>
      <c r="M415">
        <v>9.1999999999999993</v>
      </c>
      <c r="N415">
        <f t="shared" si="13"/>
        <v>542.79999999999995</v>
      </c>
      <c r="Q415" t="s">
        <v>2042</v>
      </c>
    </row>
    <row r="416" spans="1:17" ht="30" x14ac:dyDescent="0.25">
      <c r="A416">
        <v>415</v>
      </c>
      <c r="B416" s="41">
        <v>44561</v>
      </c>
      <c r="C416">
        <v>66</v>
      </c>
      <c r="D416" s="41">
        <f t="shared" si="12"/>
        <v>44627</v>
      </c>
      <c r="E416" t="s">
        <v>2017</v>
      </c>
      <c r="F416" t="s">
        <v>2018</v>
      </c>
      <c r="G416" t="s">
        <v>2019</v>
      </c>
      <c r="H416" t="s">
        <v>531</v>
      </c>
      <c r="I416" t="s">
        <v>2021</v>
      </c>
      <c r="J416" s="36" t="s">
        <v>4044</v>
      </c>
      <c r="K416" t="s">
        <v>124</v>
      </c>
      <c r="L416">
        <v>32</v>
      </c>
      <c r="M416">
        <v>9.1999999999999993</v>
      </c>
      <c r="N416">
        <f t="shared" si="13"/>
        <v>294.39999999999998</v>
      </c>
      <c r="Q416" t="s">
        <v>2045</v>
      </c>
    </row>
    <row r="417" spans="1:17" x14ac:dyDescent="0.25">
      <c r="A417">
        <v>416</v>
      </c>
      <c r="B417" s="41">
        <v>44561</v>
      </c>
      <c r="C417">
        <v>38</v>
      </c>
      <c r="D417" s="41">
        <f t="shared" si="12"/>
        <v>44599</v>
      </c>
      <c r="E417" t="s">
        <v>2022</v>
      </c>
      <c r="F417" t="s">
        <v>1120</v>
      </c>
      <c r="G417" t="s">
        <v>269</v>
      </c>
      <c r="H417" t="s">
        <v>531</v>
      </c>
      <c r="I417" t="s">
        <v>2023</v>
      </c>
      <c r="J417" s="36" t="s">
        <v>4045</v>
      </c>
      <c r="K417" t="s">
        <v>115</v>
      </c>
      <c r="L417">
        <v>92</v>
      </c>
      <c r="M417">
        <v>12.75</v>
      </c>
      <c r="N417">
        <f t="shared" si="13"/>
        <v>1173</v>
      </c>
      <c r="Q417" t="s">
        <v>2049</v>
      </c>
    </row>
    <row r="418" spans="1:17" x14ac:dyDescent="0.25">
      <c r="A418">
        <v>417</v>
      </c>
      <c r="B418" s="41">
        <v>44561</v>
      </c>
      <c r="C418">
        <v>70</v>
      </c>
      <c r="D418" s="41">
        <f t="shared" si="12"/>
        <v>44631</v>
      </c>
      <c r="E418" t="s">
        <v>2024</v>
      </c>
      <c r="F418" t="s">
        <v>2025</v>
      </c>
      <c r="G418" t="s">
        <v>362</v>
      </c>
      <c r="H418" t="s">
        <v>531</v>
      </c>
      <c r="I418" t="s">
        <v>2027</v>
      </c>
      <c r="J418" s="36" t="s">
        <v>4046</v>
      </c>
      <c r="K418" t="s">
        <v>124</v>
      </c>
      <c r="L418">
        <v>19</v>
      </c>
      <c r="M418">
        <v>9.65</v>
      </c>
      <c r="N418">
        <f t="shared" si="13"/>
        <v>183.35</v>
      </c>
      <c r="Q418" t="s">
        <v>2053</v>
      </c>
    </row>
    <row r="419" spans="1:17" x14ac:dyDescent="0.25">
      <c r="A419">
        <v>418</v>
      </c>
      <c r="B419" s="41">
        <v>44561</v>
      </c>
      <c r="C419">
        <v>4</v>
      </c>
      <c r="D419" s="41">
        <f t="shared" si="12"/>
        <v>44565</v>
      </c>
      <c r="E419" t="s">
        <v>2028</v>
      </c>
      <c r="F419" t="s">
        <v>2029</v>
      </c>
      <c r="G419" t="s">
        <v>2030</v>
      </c>
      <c r="H419" t="s">
        <v>518</v>
      </c>
      <c r="I419" t="s">
        <v>2031</v>
      </c>
      <c r="J419" s="36" t="s">
        <v>4047</v>
      </c>
      <c r="K419" t="s">
        <v>118</v>
      </c>
      <c r="L419">
        <v>8</v>
      </c>
      <c r="M419">
        <v>40</v>
      </c>
      <c r="N419">
        <f t="shared" si="13"/>
        <v>320</v>
      </c>
      <c r="Q419" t="s">
        <v>2057</v>
      </c>
    </row>
    <row r="420" spans="1:17" x14ac:dyDescent="0.25">
      <c r="A420">
        <v>419</v>
      </c>
      <c r="B420" s="41">
        <v>44561</v>
      </c>
      <c r="C420">
        <v>31</v>
      </c>
      <c r="D420" s="41">
        <f t="shared" si="12"/>
        <v>44592</v>
      </c>
      <c r="E420" t="s">
        <v>2032</v>
      </c>
      <c r="F420" t="s">
        <v>2033</v>
      </c>
      <c r="G420" t="s">
        <v>2034</v>
      </c>
      <c r="H420" t="s">
        <v>518</v>
      </c>
      <c r="I420" t="s">
        <v>2035</v>
      </c>
      <c r="J420" s="36" t="s">
        <v>4043</v>
      </c>
      <c r="K420" t="s">
        <v>126</v>
      </c>
      <c r="L420">
        <v>80</v>
      </c>
      <c r="M420">
        <v>46</v>
      </c>
      <c r="N420">
        <f t="shared" si="13"/>
        <v>3680</v>
      </c>
      <c r="Q420" t="s">
        <v>2061</v>
      </c>
    </row>
    <row r="421" spans="1:17" x14ac:dyDescent="0.25">
      <c r="A421">
        <v>420</v>
      </c>
      <c r="B421" s="41">
        <v>44561</v>
      </c>
      <c r="C421">
        <v>44</v>
      </c>
      <c r="D421" s="41">
        <f t="shared" si="12"/>
        <v>44605</v>
      </c>
      <c r="E421" t="s">
        <v>2036</v>
      </c>
      <c r="F421" t="s">
        <v>2037</v>
      </c>
      <c r="G421" t="s">
        <v>2039</v>
      </c>
      <c r="H421" t="s">
        <v>518</v>
      </c>
      <c r="I421" t="s">
        <v>2040</v>
      </c>
      <c r="J421" s="36" t="s">
        <v>4045</v>
      </c>
      <c r="K421" t="s">
        <v>129</v>
      </c>
      <c r="L421">
        <v>85</v>
      </c>
      <c r="M421">
        <v>12.75</v>
      </c>
      <c r="N421">
        <f t="shared" si="13"/>
        <v>1083.75</v>
      </c>
      <c r="Q421" t="s">
        <v>2065</v>
      </c>
    </row>
    <row r="422" spans="1:17" x14ac:dyDescent="0.25">
      <c r="A422">
        <v>421</v>
      </c>
      <c r="B422" s="41">
        <v>44561</v>
      </c>
      <c r="C422">
        <v>65</v>
      </c>
      <c r="D422" s="41">
        <f t="shared" si="12"/>
        <v>44626</v>
      </c>
      <c r="E422" t="s">
        <v>2041</v>
      </c>
      <c r="F422" t="s">
        <v>2042</v>
      </c>
      <c r="G422" t="s">
        <v>209</v>
      </c>
      <c r="H422" t="s">
        <v>531</v>
      </c>
      <c r="I422" t="s">
        <v>2043</v>
      </c>
      <c r="J422" s="36" t="s">
        <v>4038</v>
      </c>
      <c r="K422" t="s">
        <v>118</v>
      </c>
      <c r="L422">
        <v>96</v>
      </c>
      <c r="M422">
        <v>3.5</v>
      </c>
      <c r="N422">
        <f t="shared" si="13"/>
        <v>336</v>
      </c>
      <c r="Q422" t="s">
        <v>2068</v>
      </c>
    </row>
    <row r="423" spans="1:17" x14ac:dyDescent="0.25">
      <c r="A423">
        <v>422</v>
      </c>
      <c r="B423" s="41">
        <v>44561</v>
      </c>
      <c r="C423">
        <v>64</v>
      </c>
      <c r="D423" s="41">
        <f t="shared" si="12"/>
        <v>44625</v>
      </c>
      <c r="E423" t="s">
        <v>2044</v>
      </c>
      <c r="F423" t="s">
        <v>2045</v>
      </c>
      <c r="G423" t="s">
        <v>2046</v>
      </c>
      <c r="H423" t="s">
        <v>531</v>
      </c>
      <c r="I423" t="s">
        <v>2047</v>
      </c>
      <c r="J423" s="36" t="s">
        <v>4048</v>
      </c>
      <c r="K423" t="s">
        <v>147</v>
      </c>
      <c r="L423">
        <v>54</v>
      </c>
      <c r="M423">
        <v>2.99</v>
      </c>
      <c r="N423">
        <f t="shared" si="13"/>
        <v>161.46</v>
      </c>
      <c r="Q423" t="s">
        <v>2071</v>
      </c>
    </row>
    <row r="424" spans="1:17" x14ac:dyDescent="0.25">
      <c r="A424">
        <v>423</v>
      </c>
      <c r="B424" s="41">
        <v>44561</v>
      </c>
      <c r="C424">
        <v>41</v>
      </c>
      <c r="D424" s="41">
        <f t="shared" si="12"/>
        <v>44602</v>
      </c>
      <c r="E424" t="s">
        <v>2048</v>
      </c>
      <c r="F424" t="s">
        <v>2049</v>
      </c>
      <c r="G424" t="s">
        <v>2050</v>
      </c>
      <c r="H424" t="s">
        <v>518</v>
      </c>
      <c r="I424" t="s">
        <v>2051</v>
      </c>
      <c r="J424" s="36" t="s">
        <v>4043</v>
      </c>
      <c r="K424" t="s">
        <v>139</v>
      </c>
      <c r="L424">
        <v>13</v>
      </c>
      <c r="M424">
        <v>46</v>
      </c>
      <c r="N424">
        <f t="shared" si="13"/>
        <v>598</v>
      </c>
      <c r="Q424" t="s">
        <v>2075</v>
      </c>
    </row>
    <row r="425" spans="1:17" x14ac:dyDescent="0.25">
      <c r="A425">
        <v>424</v>
      </c>
      <c r="B425" s="41">
        <v>44561</v>
      </c>
      <c r="C425">
        <v>35</v>
      </c>
      <c r="D425" s="41">
        <f t="shared" si="12"/>
        <v>44596</v>
      </c>
      <c r="E425" t="s">
        <v>2052</v>
      </c>
      <c r="F425" t="s">
        <v>2053</v>
      </c>
      <c r="G425" t="s">
        <v>2054</v>
      </c>
      <c r="H425" t="s">
        <v>518</v>
      </c>
      <c r="I425" t="s">
        <v>2055</v>
      </c>
      <c r="J425" s="36" t="s">
        <v>4042</v>
      </c>
      <c r="K425" t="s">
        <v>124</v>
      </c>
      <c r="L425">
        <v>64</v>
      </c>
      <c r="M425">
        <v>18</v>
      </c>
      <c r="N425">
        <f t="shared" si="13"/>
        <v>1152</v>
      </c>
      <c r="Q425" t="s">
        <v>2080</v>
      </c>
    </row>
    <row r="426" spans="1:17" x14ac:dyDescent="0.25">
      <c r="A426">
        <v>425</v>
      </c>
      <c r="B426" s="41">
        <v>44561</v>
      </c>
      <c r="C426">
        <v>44</v>
      </c>
      <c r="D426" s="41">
        <f t="shared" si="12"/>
        <v>44605</v>
      </c>
      <c r="E426" t="s">
        <v>2056</v>
      </c>
      <c r="F426" t="s">
        <v>2057</v>
      </c>
      <c r="G426" t="s">
        <v>2058</v>
      </c>
      <c r="H426" t="s">
        <v>518</v>
      </c>
      <c r="I426" t="s">
        <v>2059</v>
      </c>
      <c r="J426" s="36" t="s">
        <v>4048</v>
      </c>
      <c r="K426" t="s">
        <v>135</v>
      </c>
      <c r="L426">
        <v>27</v>
      </c>
      <c r="M426">
        <v>2.99</v>
      </c>
      <c r="N426">
        <f t="shared" si="13"/>
        <v>80.73</v>
      </c>
      <c r="Q426" t="s">
        <v>2084</v>
      </c>
    </row>
    <row r="427" spans="1:17" ht="30" x14ac:dyDescent="0.25">
      <c r="A427">
        <v>426</v>
      </c>
      <c r="B427" s="41">
        <v>44561</v>
      </c>
      <c r="C427">
        <v>60</v>
      </c>
      <c r="D427" s="41">
        <f t="shared" si="12"/>
        <v>44621</v>
      </c>
      <c r="E427" t="s">
        <v>2060</v>
      </c>
      <c r="F427" t="s">
        <v>2061</v>
      </c>
      <c r="G427" t="s">
        <v>2062</v>
      </c>
      <c r="H427" t="s">
        <v>518</v>
      </c>
      <c r="I427" t="s">
        <v>2063</v>
      </c>
      <c r="J427" s="36" t="s">
        <v>4044</v>
      </c>
      <c r="K427" t="s">
        <v>145</v>
      </c>
      <c r="L427">
        <v>96</v>
      </c>
      <c r="M427">
        <v>9.1999999999999993</v>
      </c>
      <c r="N427">
        <f t="shared" si="13"/>
        <v>883.19999999999993</v>
      </c>
      <c r="Q427" t="s">
        <v>2088</v>
      </c>
    </row>
    <row r="428" spans="1:17" x14ac:dyDescent="0.25">
      <c r="A428">
        <v>427</v>
      </c>
      <c r="B428" s="41">
        <v>44561</v>
      </c>
      <c r="C428">
        <v>87</v>
      </c>
      <c r="D428" s="41">
        <f t="shared" si="12"/>
        <v>44648</v>
      </c>
      <c r="E428" t="s">
        <v>2064</v>
      </c>
      <c r="F428" t="s">
        <v>2065</v>
      </c>
      <c r="G428" t="s">
        <v>2026</v>
      </c>
      <c r="H428" t="s">
        <v>518</v>
      </c>
      <c r="I428" t="s">
        <v>2066</v>
      </c>
      <c r="J428" s="36" t="s">
        <v>4049</v>
      </c>
      <c r="K428" t="s">
        <v>147</v>
      </c>
      <c r="L428">
        <v>87</v>
      </c>
      <c r="M428">
        <v>22</v>
      </c>
      <c r="N428">
        <f t="shared" si="13"/>
        <v>1914</v>
      </c>
      <c r="Q428" t="s">
        <v>2092</v>
      </c>
    </row>
    <row r="429" spans="1:17" x14ac:dyDescent="0.25">
      <c r="A429">
        <v>428</v>
      </c>
      <c r="B429" s="41">
        <v>44561</v>
      </c>
      <c r="C429">
        <v>41</v>
      </c>
      <c r="D429" s="41">
        <f t="shared" si="12"/>
        <v>44602</v>
      </c>
      <c r="E429" t="s">
        <v>2067</v>
      </c>
      <c r="F429" t="s">
        <v>2068</v>
      </c>
      <c r="G429" t="s">
        <v>377</v>
      </c>
      <c r="H429" t="s">
        <v>531</v>
      </c>
      <c r="I429" t="s">
        <v>2069</v>
      </c>
      <c r="J429" s="36" t="s">
        <v>4050</v>
      </c>
      <c r="K429" t="s">
        <v>133</v>
      </c>
      <c r="L429">
        <v>45</v>
      </c>
      <c r="M429">
        <v>25</v>
      </c>
      <c r="N429">
        <f t="shared" si="13"/>
        <v>1125</v>
      </c>
      <c r="Q429" t="s">
        <v>2096</v>
      </c>
    </row>
    <row r="430" spans="1:17" x14ac:dyDescent="0.25">
      <c r="A430">
        <v>429</v>
      </c>
      <c r="B430" s="41">
        <v>44561</v>
      </c>
      <c r="C430">
        <v>21</v>
      </c>
      <c r="D430" s="41">
        <f t="shared" si="12"/>
        <v>44582</v>
      </c>
      <c r="E430" t="s">
        <v>2070</v>
      </c>
      <c r="F430" t="s">
        <v>2071</v>
      </c>
      <c r="G430" t="s">
        <v>2072</v>
      </c>
      <c r="H430" t="s">
        <v>518</v>
      </c>
      <c r="I430" t="s">
        <v>2073</v>
      </c>
      <c r="J430" s="36" t="s">
        <v>4048</v>
      </c>
      <c r="K430" t="s">
        <v>114</v>
      </c>
      <c r="L430">
        <v>28</v>
      </c>
      <c r="M430">
        <v>2.99</v>
      </c>
      <c r="N430">
        <f t="shared" si="13"/>
        <v>83.72</v>
      </c>
      <c r="Q430" t="s">
        <v>2101</v>
      </c>
    </row>
    <row r="431" spans="1:17" x14ac:dyDescent="0.25">
      <c r="A431">
        <v>430</v>
      </c>
      <c r="B431" s="41">
        <v>44561</v>
      </c>
      <c r="C431">
        <v>71</v>
      </c>
      <c r="D431" s="41">
        <f t="shared" si="12"/>
        <v>44632</v>
      </c>
      <c r="E431" t="s">
        <v>2074</v>
      </c>
      <c r="F431" t="s">
        <v>2075</v>
      </c>
      <c r="G431" t="s">
        <v>2077</v>
      </c>
      <c r="H431" t="s">
        <v>518</v>
      </c>
      <c r="I431" t="s">
        <v>2078</v>
      </c>
      <c r="J431" s="36" t="s">
        <v>4043</v>
      </c>
      <c r="K431" t="s">
        <v>113</v>
      </c>
      <c r="L431">
        <v>28</v>
      </c>
      <c r="M431">
        <v>46</v>
      </c>
      <c r="N431">
        <f t="shared" si="13"/>
        <v>1288</v>
      </c>
      <c r="Q431" t="s">
        <v>314</v>
      </c>
    </row>
    <row r="432" spans="1:17" x14ac:dyDescent="0.25">
      <c r="A432">
        <v>431</v>
      </c>
      <c r="B432" s="41">
        <v>44561</v>
      </c>
      <c r="C432">
        <v>61</v>
      </c>
      <c r="D432" s="41">
        <f t="shared" si="12"/>
        <v>44622</v>
      </c>
      <c r="E432" t="s">
        <v>2079</v>
      </c>
      <c r="F432" t="s">
        <v>2080</v>
      </c>
      <c r="G432" t="s">
        <v>2081</v>
      </c>
      <c r="H432" t="s">
        <v>518</v>
      </c>
      <c r="I432" t="s">
        <v>2082</v>
      </c>
      <c r="J432" s="36" t="s">
        <v>4045</v>
      </c>
      <c r="K432" t="s">
        <v>144</v>
      </c>
      <c r="L432">
        <v>21</v>
      </c>
      <c r="M432">
        <v>12.75</v>
      </c>
      <c r="N432">
        <f t="shared" si="13"/>
        <v>267.75</v>
      </c>
      <c r="Q432" t="s">
        <v>2106</v>
      </c>
    </row>
    <row r="433" spans="1:17" x14ac:dyDescent="0.25">
      <c r="A433">
        <v>432</v>
      </c>
      <c r="B433" s="41">
        <v>44561</v>
      </c>
      <c r="C433">
        <v>59</v>
      </c>
      <c r="D433" s="41">
        <f t="shared" si="12"/>
        <v>44620</v>
      </c>
      <c r="E433" t="s">
        <v>2083</v>
      </c>
      <c r="F433" t="s">
        <v>2084</v>
      </c>
      <c r="G433" t="s">
        <v>2085</v>
      </c>
      <c r="H433" t="s">
        <v>531</v>
      </c>
      <c r="I433" t="s">
        <v>2086</v>
      </c>
      <c r="J433" s="36" t="s">
        <v>4051</v>
      </c>
      <c r="K433" t="s">
        <v>133</v>
      </c>
      <c r="L433">
        <v>14</v>
      </c>
      <c r="M433">
        <v>34.799999999999997</v>
      </c>
      <c r="N433">
        <f t="shared" si="13"/>
        <v>487.19999999999993</v>
      </c>
      <c r="Q433" t="s">
        <v>2109</v>
      </c>
    </row>
    <row r="434" spans="1:17" x14ac:dyDescent="0.25">
      <c r="A434">
        <v>433</v>
      </c>
      <c r="B434" s="41">
        <v>44561</v>
      </c>
      <c r="C434">
        <v>49</v>
      </c>
      <c r="D434" s="41">
        <f t="shared" si="12"/>
        <v>44610</v>
      </c>
      <c r="E434" t="s">
        <v>2087</v>
      </c>
      <c r="F434" t="s">
        <v>2088</v>
      </c>
      <c r="G434" t="s">
        <v>2089</v>
      </c>
      <c r="H434" t="s">
        <v>518</v>
      </c>
      <c r="I434" t="s">
        <v>2090</v>
      </c>
      <c r="J434" s="36" t="s">
        <v>4052</v>
      </c>
      <c r="K434" t="s">
        <v>139</v>
      </c>
      <c r="L434">
        <v>54</v>
      </c>
      <c r="M434">
        <v>19.5</v>
      </c>
      <c r="N434">
        <f t="shared" si="13"/>
        <v>1053</v>
      </c>
      <c r="Q434" t="s">
        <v>2113</v>
      </c>
    </row>
    <row r="435" spans="1:17" x14ac:dyDescent="0.25">
      <c r="A435">
        <v>434</v>
      </c>
      <c r="B435" s="41">
        <v>44561</v>
      </c>
      <c r="C435">
        <v>4</v>
      </c>
      <c r="D435" s="41">
        <f t="shared" si="12"/>
        <v>44565</v>
      </c>
      <c r="E435" t="s">
        <v>2091</v>
      </c>
      <c r="F435" t="s">
        <v>2092</v>
      </c>
      <c r="G435" t="s">
        <v>2093</v>
      </c>
      <c r="H435" t="s">
        <v>531</v>
      </c>
      <c r="I435" t="s">
        <v>2094</v>
      </c>
      <c r="J435" s="36" t="s">
        <v>4047</v>
      </c>
      <c r="K435" t="s">
        <v>120</v>
      </c>
      <c r="L435">
        <v>8</v>
      </c>
      <c r="M435">
        <v>40</v>
      </c>
      <c r="N435">
        <f t="shared" si="13"/>
        <v>320</v>
      </c>
      <c r="Q435" t="s">
        <v>2117</v>
      </c>
    </row>
    <row r="436" spans="1:17" x14ac:dyDescent="0.25">
      <c r="A436">
        <v>435</v>
      </c>
      <c r="B436" s="41">
        <v>44561</v>
      </c>
      <c r="C436">
        <v>38</v>
      </c>
      <c r="D436" s="41">
        <f t="shared" si="12"/>
        <v>44599</v>
      </c>
      <c r="E436" t="s">
        <v>2095</v>
      </c>
      <c r="F436" t="s">
        <v>2096</v>
      </c>
      <c r="G436" t="s">
        <v>2097</v>
      </c>
      <c r="H436" t="s">
        <v>531</v>
      </c>
      <c r="I436" t="s">
        <v>2099</v>
      </c>
      <c r="J436" s="36" t="s">
        <v>4039</v>
      </c>
      <c r="K436" t="s">
        <v>146</v>
      </c>
      <c r="L436">
        <v>74</v>
      </c>
      <c r="M436">
        <v>14</v>
      </c>
      <c r="N436">
        <f t="shared" si="13"/>
        <v>1036</v>
      </c>
      <c r="Q436" t="s">
        <v>2121</v>
      </c>
    </row>
    <row r="437" spans="1:17" ht="30" x14ac:dyDescent="0.25">
      <c r="A437">
        <v>436</v>
      </c>
      <c r="B437" s="41">
        <v>44561</v>
      </c>
      <c r="C437">
        <v>66</v>
      </c>
      <c r="D437" s="41">
        <f t="shared" si="12"/>
        <v>44627</v>
      </c>
      <c r="E437" t="s">
        <v>2100</v>
      </c>
      <c r="F437" t="s">
        <v>2101</v>
      </c>
      <c r="G437" t="s">
        <v>442</v>
      </c>
      <c r="H437" t="s">
        <v>531</v>
      </c>
      <c r="I437" t="s">
        <v>2102</v>
      </c>
      <c r="J437" s="36" t="s">
        <v>4044</v>
      </c>
      <c r="K437" t="s">
        <v>119</v>
      </c>
      <c r="L437">
        <v>63</v>
      </c>
      <c r="M437">
        <v>9.1999999999999993</v>
      </c>
      <c r="N437">
        <f t="shared" si="13"/>
        <v>579.59999999999991</v>
      </c>
      <c r="Q437" t="s">
        <v>2124</v>
      </c>
    </row>
    <row r="438" spans="1:17" x14ac:dyDescent="0.25">
      <c r="A438">
        <v>437</v>
      </c>
      <c r="B438" s="41">
        <v>44561</v>
      </c>
      <c r="C438">
        <v>29</v>
      </c>
      <c r="D438" s="41">
        <f t="shared" si="12"/>
        <v>44590</v>
      </c>
      <c r="E438" t="s">
        <v>2103</v>
      </c>
      <c r="F438" t="s">
        <v>314</v>
      </c>
      <c r="G438" t="s">
        <v>461</v>
      </c>
      <c r="H438" t="s">
        <v>531</v>
      </c>
      <c r="I438" t="s">
        <v>2104</v>
      </c>
      <c r="J438" s="36" t="s">
        <v>4053</v>
      </c>
      <c r="K438" t="s">
        <v>126</v>
      </c>
      <c r="L438">
        <v>84</v>
      </c>
      <c r="M438">
        <v>10</v>
      </c>
      <c r="N438">
        <f t="shared" si="13"/>
        <v>840</v>
      </c>
      <c r="Q438" t="s">
        <v>2127</v>
      </c>
    </row>
    <row r="439" spans="1:17" x14ac:dyDescent="0.25">
      <c r="A439">
        <v>438</v>
      </c>
      <c r="B439" s="41">
        <v>44561</v>
      </c>
      <c r="C439">
        <v>74</v>
      </c>
      <c r="D439" s="41">
        <f t="shared" si="12"/>
        <v>44635</v>
      </c>
      <c r="E439" t="s">
        <v>2105</v>
      </c>
      <c r="F439" t="s">
        <v>2106</v>
      </c>
      <c r="G439" t="s">
        <v>235</v>
      </c>
      <c r="H439" t="s">
        <v>518</v>
      </c>
      <c r="I439" t="s">
        <v>2107</v>
      </c>
      <c r="J439" s="36" t="s">
        <v>4054</v>
      </c>
      <c r="K439" t="s">
        <v>145</v>
      </c>
      <c r="L439">
        <v>29</v>
      </c>
      <c r="M439">
        <v>21.35</v>
      </c>
      <c r="N439">
        <f t="shared" si="13"/>
        <v>619.15000000000009</v>
      </c>
      <c r="Q439" t="s">
        <v>2131</v>
      </c>
    </row>
    <row r="440" spans="1:17" x14ac:dyDescent="0.25">
      <c r="A440">
        <v>439</v>
      </c>
      <c r="B440" s="41">
        <v>44561</v>
      </c>
      <c r="C440">
        <v>85</v>
      </c>
      <c r="D440" s="41">
        <f t="shared" si="12"/>
        <v>44646</v>
      </c>
      <c r="E440" t="s">
        <v>2108</v>
      </c>
      <c r="F440" t="s">
        <v>2109</v>
      </c>
      <c r="G440" t="s">
        <v>2110</v>
      </c>
      <c r="H440" t="s">
        <v>531</v>
      </c>
      <c r="I440" t="s">
        <v>2111</v>
      </c>
      <c r="J440" s="36" t="s">
        <v>4046</v>
      </c>
      <c r="K440" t="s">
        <v>142</v>
      </c>
      <c r="L440">
        <v>34</v>
      </c>
      <c r="M440">
        <v>9.65</v>
      </c>
      <c r="N440">
        <f t="shared" si="13"/>
        <v>328.1</v>
      </c>
      <c r="Q440" t="s">
        <v>2135</v>
      </c>
    </row>
    <row r="441" spans="1:17" x14ac:dyDescent="0.25">
      <c r="A441">
        <v>440</v>
      </c>
      <c r="B441" s="41">
        <v>44561</v>
      </c>
      <c r="C441">
        <v>95</v>
      </c>
      <c r="D441" s="41">
        <f t="shared" si="12"/>
        <v>44656</v>
      </c>
      <c r="E441" t="s">
        <v>2112</v>
      </c>
      <c r="F441" t="s">
        <v>2113</v>
      </c>
      <c r="G441" t="s">
        <v>2114</v>
      </c>
      <c r="H441" t="s">
        <v>531</v>
      </c>
      <c r="I441" t="s">
        <v>2115</v>
      </c>
      <c r="J441" s="36" t="s">
        <v>4055</v>
      </c>
      <c r="K441" t="s">
        <v>145</v>
      </c>
      <c r="L441">
        <v>28</v>
      </c>
      <c r="M441">
        <v>18.399999999999999</v>
      </c>
      <c r="N441">
        <f t="shared" si="13"/>
        <v>515.19999999999993</v>
      </c>
      <c r="Q441" t="s">
        <v>2139</v>
      </c>
    </row>
    <row r="442" spans="1:17" x14ac:dyDescent="0.25">
      <c r="A442">
        <v>441</v>
      </c>
      <c r="B442" s="41">
        <v>44561</v>
      </c>
      <c r="C442">
        <v>100</v>
      </c>
      <c r="D442" s="41">
        <f t="shared" si="12"/>
        <v>44661</v>
      </c>
      <c r="E442" t="s">
        <v>2116</v>
      </c>
      <c r="F442" t="s">
        <v>2117</v>
      </c>
      <c r="G442" t="s">
        <v>2118</v>
      </c>
      <c r="H442" t="s">
        <v>518</v>
      </c>
      <c r="I442" t="s">
        <v>2119</v>
      </c>
      <c r="J442" s="36" t="s">
        <v>4055</v>
      </c>
      <c r="K442" t="s">
        <v>144</v>
      </c>
      <c r="L442">
        <v>38</v>
      </c>
      <c r="M442">
        <v>18.399999999999999</v>
      </c>
      <c r="N442">
        <f t="shared" si="13"/>
        <v>699.19999999999993</v>
      </c>
      <c r="Q442" t="s">
        <v>2142</v>
      </c>
    </row>
    <row r="443" spans="1:17" x14ac:dyDescent="0.25">
      <c r="A443">
        <v>442</v>
      </c>
      <c r="B443" s="41">
        <v>44561</v>
      </c>
      <c r="C443">
        <v>98</v>
      </c>
      <c r="D443" s="41">
        <f t="shared" si="12"/>
        <v>44659</v>
      </c>
      <c r="E443" t="s">
        <v>2120</v>
      </c>
      <c r="F443" t="s">
        <v>2121</v>
      </c>
      <c r="G443" t="s">
        <v>2089</v>
      </c>
      <c r="H443" t="s">
        <v>518</v>
      </c>
      <c r="I443" t="s">
        <v>2122</v>
      </c>
      <c r="J443" s="36" t="s">
        <v>4046</v>
      </c>
      <c r="K443" t="s">
        <v>113</v>
      </c>
      <c r="L443">
        <v>99</v>
      </c>
      <c r="M443">
        <v>9.65</v>
      </c>
      <c r="N443">
        <f t="shared" si="13"/>
        <v>955.35</v>
      </c>
      <c r="Q443" t="s">
        <v>2146</v>
      </c>
    </row>
    <row r="444" spans="1:17" x14ac:dyDescent="0.25">
      <c r="A444">
        <v>443</v>
      </c>
      <c r="B444" s="41">
        <v>44561</v>
      </c>
      <c r="C444">
        <v>47</v>
      </c>
      <c r="D444" s="41">
        <f t="shared" si="12"/>
        <v>44608</v>
      </c>
      <c r="E444" t="s">
        <v>2123</v>
      </c>
      <c r="F444" t="s">
        <v>2124</v>
      </c>
      <c r="G444" t="s">
        <v>369</v>
      </c>
      <c r="H444" t="s">
        <v>531</v>
      </c>
      <c r="I444" t="s">
        <v>2125</v>
      </c>
      <c r="J444" s="36" t="s">
        <v>4039</v>
      </c>
      <c r="K444" t="s">
        <v>119</v>
      </c>
      <c r="L444">
        <v>53</v>
      </c>
      <c r="M444">
        <v>14</v>
      </c>
      <c r="N444">
        <f t="shared" si="13"/>
        <v>742</v>
      </c>
      <c r="Q444" t="s">
        <v>2151</v>
      </c>
    </row>
    <row r="445" spans="1:17" x14ac:dyDescent="0.25">
      <c r="A445">
        <v>444</v>
      </c>
      <c r="B445" s="41">
        <v>44561</v>
      </c>
      <c r="C445">
        <v>51</v>
      </c>
      <c r="D445" s="41">
        <f t="shared" si="12"/>
        <v>44612</v>
      </c>
      <c r="E445" t="s">
        <v>2126</v>
      </c>
      <c r="F445" t="s">
        <v>2127</v>
      </c>
      <c r="G445" t="s">
        <v>2128</v>
      </c>
      <c r="H445" t="s">
        <v>518</v>
      </c>
      <c r="I445" t="s">
        <v>2129</v>
      </c>
      <c r="J445" s="36" t="s">
        <v>4056</v>
      </c>
      <c r="K445" t="s">
        <v>118</v>
      </c>
      <c r="L445">
        <v>67</v>
      </c>
      <c r="M445">
        <v>81</v>
      </c>
      <c r="N445">
        <f t="shared" si="13"/>
        <v>5427</v>
      </c>
      <c r="Q445" t="s">
        <v>2155</v>
      </c>
    </row>
    <row r="446" spans="1:17" x14ac:dyDescent="0.25">
      <c r="A446">
        <v>445</v>
      </c>
      <c r="B446" s="41">
        <v>44561</v>
      </c>
      <c r="C446">
        <v>95</v>
      </c>
      <c r="D446" s="41">
        <f t="shared" si="12"/>
        <v>44656</v>
      </c>
      <c r="E446" t="s">
        <v>2130</v>
      </c>
      <c r="F446" t="s">
        <v>2131</v>
      </c>
      <c r="G446" t="s">
        <v>2132</v>
      </c>
      <c r="H446" t="s">
        <v>518</v>
      </c>
      <c r="I446" t="s">
        <v>2133</v>
      </c>
      <c r="J446" s="36" t="s">
        <v>4057</v>
      </c>
      <c r="K446" t="s">
        <v>126</v>
      </c>
      <c r="L446">
        <v>15</v>
      </c>
      <c r="M446">
        <v>7</v>
      </c>
      <c r="N446">
        <f t="shared" si="13"/>
        <v>105</v>
      </c>
      <c r="Q446" t="s">
        <v>2159</v>
      </c>
    </row>
    <row r="447" spans="1:17" x14ac:dyDescent="0.25">
      <c r="A447">
        <v>446</v>
      </c>
      <c r="B447" s="41">
        <v>44561</v>
      </c>
      <c r="C447">
        <v>58</v>
      </c>
      <c r="D447" s="41">
        <f t="shared" si="12"/>
        <v>44619</v>
      </c>
      <c r="E447" t="s">
        <v>2134</v>
      </c>
      <c r="F447" t="s">
        <v>2135</v>
      </c>
      <c r="G447" t="s">
        <v>2136</v>
      </c>
      <c r="H447" t="s">
        <v>518</v>
      </c>
      <c r="I447" t="s">
        <v>2137</v>
      </c>
      <c r="J447" s="36" t="s">
        <v>4058</v>
      </c>
      <c r="K447" t="s">
        <v>139</v>
      </c>
      <c r="L447">
        <v>34</v>
      </c>
      <c r="M447">
        <v>10</v>
      </c>
      <c r="N447">
        <f t="shared" si="13"/>
        <v>340</v>
      </c>
      <c r="Q447" t="s">
        <v>2163</v>
      </c>
    </row>
    <row r="448" spans="1:17" x14ac:dyDescent="0.25">
      <c r="A448">
        <v>447</v>
      </c>
      <c r="B448" s="41">
        <v>44561</v>
      </c>
      <c r="C448">
        <v>19</v>
      </c>
      <c r="D448" s="41">
        <f t="shared" si="12"/>
        <v>44580</v>
      </c>
      <c r="E448" t="s">
        <v>2138</v>
      </c>
      <c r="F448" t="s">
        <v>2139</v>
      </c>
      <c r="G448" t="s">
        <v>274</v>
      </c>
      <c r="H448" t="s">
        <v>518</v>
      </c>
      <c r="I448" t="s">
        <v>2140</v>
      </c>
      <c r="J448" s="36" t="s">
        <v>4047</v>
      </c>
      <c r="K448" t="s">
        <v>114</v>
      </c>
      <c r="L448">
        <v>33</v>
      </c>
      <c r="M448">
        <v>40</v>
      </c>
      <c r="N448">
        <f t="shared" si="13"/>
        <v>1320</v>
      </c>
      <c r="Q448" t="s">
        <v>290</v>
      </c>
    </row>
    <row r="449" spans="1:17" x14ac:dyDescent="0.25">
      <c r="A449">
        <v>448</v>
      </c>
      <c r="B449" s="41">
        <v>44561</v>
      </c>
      <c r="C449">
        <v>47</v>
      </c>
      <c r="D449" s="41">
        <f t="shared" si="12"/>
        <v>44608</v>
      </c>
      <c r="E449" t="s">
        <v>2141</v>
      </c>
      <c r="F449" t="s">
        <v>2142</v>
      </c>
      <c r="G449" t="s">
        <v>2143</v>
      </c>
      <c r="H449" t="s">
        <v>531</v>
      </c>
      <c r="I449" t="s">
        <v>2144</v>
      </c>
      <c r="J449" s="36" t="s">
        <v>4059</v>
      </c>
      <c r="K449" t="s">
        <v>142</v>
      </c>
      <c r="L449">
        <v>77</v>
      </c>
      <c r="M449">
        <v>38</v>
      </c>
      <c r="N449">
        <f t="shared" si="13"/>
        <v>2926</v>
      </c>
      <c r="Q449" t="s">
        <v>2169</v>
      </c>
    </row>
    <row r="450" spans="1:17" x14ac:dyDescent="0.25">
      <c r="A450">
        <v>449</v>
      </c>
      <c r="B450" s="41">
        <v>44561</v>
      </c>
      <c r="C450">
        <v>82</v>
      </c>
      <c r="D450" s="41">
        <f t="shared" si="12"/>
        <v>44643</v>
      </c>
      <c r="E450" t="s">
        <v>2145</v>
      </c>
      <c r="F450" t="s">
        <v>2146</v>
      </c>
      <c r="G450" t="s">
        <v>2148</v>
      </c>
      <c r="H450" t="s">
        <v>518</v>
      </c>
      <c r="I450" t="s">
        <v>2149</v>
      </c>
      <c r="J450" s="36" t="s">
        <v>4059</v>
      </c>
      <c r="K450" t="s">
        <v>145</v>
      </c>
      <c r="L450">
        <v>9</v>
      </c>
      <c r="M450">
        <v>38</v>
      </c>
      <c r="N450">
        <f t="shared" si="13"/>
        <v>342</v>
      </c>
      <c r="Q450" t="s">
        <v>2173</v>
      </c>
    </row>
    <row r="451" spans="1:17" x14ac:dyDescent="0.25">
      <c r="A451">
        <v>450</v>
      </c>
      <c r="B451" s="41">
        <v>44561</v>
      </c>
      <c r="C451">
        <v>97</v>
      </c>
      <c r="D451" s="41">
        <f t="shared" ref="D451:D514" si="14">B451+C451</f>
        <v>44658</v>
      </c>
      <c r="E451" t="s">
        <v>2150</v>
      </c>
      <c r="F451" t="s">
        <v>2151</v>
      </c>
      <c r="G451" t="s">
        <v>2152</v>
      </c>
      <c r="H451" t="s">
        <v>531</v>
      </c>
      <c r="I451" t="s">
        <v>2153</v>
      </c>
      <c r="J451" s="36" t="s">
        <v>4048</v>
      </c>
      <c r="K451" t="s">
        <v>147</v>
      </c>
      <c r="L451">
        <v>35</v>
      </c>
      <c r="M451">
        <v>2.99</v>
      </c>
      <c r="N451">
        <f t="shared" ref="N451:N514" si="15">L451*M451</f>
        <v>104.65</v>
      </c>
      <c r="Q451" t="s">
        <v>2177</v>
      </c>
    </row>
    <row r="452" spans="1:17" x14ac:dyDescent="0.25">
      <c r="A452">
        <v>451</v>
      </c>
      <c r="B452" s="41">
        <v>44561</v>
      </c>
      <c r="C452">
        <v>46</v>
      </c>
      <c r="D452" s="41">
        <f t="shared" si="14"/>
        <v>44607</v>
      </c>
      <c r="E452" t="s">
        <v>2154</v>
      </c>
      <c r="F452" t="s">
        <v>2155</v>
      </c>
      <c r="G452" t="s">
        <v>2156</v>
      </c>
      <c r="H452" t="s">
        <v>531</v>
      </c>
      <c r="I452" t="s">
        <v>2157</v>
      </c>
      <c r="J452" s="36" t="s">
        <v>4051</v>
      </c>
      <c r="K452" t="s">
        <v>114</v>
      </c>
      <c r="L452">
        <v>3</v>
      </c>
      <c r="M452">
        <v>34.799999999999997</v>
      </c>
      <c r="N452">
        <f t="shared" si="15"/>
        <v>104.39999999999999</v>
      </c>
      <c r="Q452" t="s">
        <v>2180</v>
      </c>
    </row>
    <row r="453" spans="1:17" x14ac:dyDescent="0.25">
      <c r="A453">
        <v>452</v>
      </c>
      <c r="B453" s="41">
        <v>44561</v>
      </c>
      <c r="C453">
        <v>99</v>
      </c>
      <c r="D453" s="41">
        <f t="shared" si="14"/>
        <v>44660</v>
      </c>
      <c r="E453" t="s">
        <v>2158</v>
      </c>
      <c r="F453" t="s">
        <v>2159</v>
      </c>
      <c r="G453" t="s">
        <v>2160</v>
      </c>
      <c r="H453" t="s">
        <v>518</v>
      </c>
      <c r="I453" t="s">
        <v>2161</v>
      </c>
      <c r="J453" s="36" t="s">
        <v>4060</v>
      </c>
      <c r="K453" t="s">
        <v>144</v>
      </c>
      <c r="L453">
        <v>5</v>
      </c>
      <c r="M453">
        <v>10</v>
      </c>
      <c r="N453">
        <f t="shared" si="15"/>
        <v>50</v>
      </c>
      <c r="Q453" t="s">
        <v>2184</v>
      </c>
    </row>
    <row r="454" spans="1:17" x14ac:dyDescent="0.25">
      <c r="A454">
        <v>453</v>
      </c>
      <c r="B454" s="41">
        <v>44561</v>
      </c>
      <c r="C454">
        <v>39</v>
      </c>
      <c r="D454" s="41">
        <f t="shared" si="14"/>
        <v>44600</v>
      </c>
      <c r="E454" t="s">
        <v>2162</v>
      </c>
      <c r="F454" t="s">
        <v>2163</v>
      </c>
      <c r="G454" t="s">
        <v>317</v>
      </c>
      <c r="H454" t="s">
        <v>518</v>
      </c>
      <c r="I454" t="s">
        <v>2164</v>
      </c>
      <c r="J454" s="36" t="s">
        <v>4055</v>
      </c>
      <c r="K454" t="s">
        <v>142</v>
      </c>
      <c r="L454">
        <v>87</v>
      </c>
      <c r="M454">
        <v>18.399999999999999</v>
      </c>
      <c r="N454">
        <f t="shared" si="15"/>
        <v>1600.8</v>
      </c>
      <c r="Q454" t="s">
        <v>2187</v>
      </c>
    </row>
    <row r="455" spans="1:17" x14ac:dyDescent="0.25">
      <c r="A455">
        <v>454</v>
      </c>
      <c r="B455" s="41">
        <v>44561</v>
      </c>
      <c r="C455">
        <v>19</v>
      </c>
      <c r="D455" s="41">
        <f t="shared" si="14"/>
        <v>44580</v>
      </c>
      <c r="E455" t="s">
        <v>2165</v>
      </c>
      <c r="F455" t="s">
        <v>290</v>
      </c>
      <c r="G455" t="s">
        <v>2166</v>
      </c>
      <c r="H455" t="s">
        <v>518</v>
      </c>
      <c r="I455" t="s">
        <v>2167</v>
      </c>
      <c r="J455" s="36" t="s">
        <v>4038</v>
      </c>
      <c r="K455" t="s">
        <v>142</v>
      </c>
      <c r="L455">
        <v>83</v>
      </c>
      <c r="M455">
        <v>3.5</v>
      </c>
      <c r="N455">
        <f t="shared" si="15"/>
        <v>290.5</v>
      </c>
      <c r="Q455" t="s">
        <v>2190</v>
      </c>
    </row>
    <row r="456" spans="1:17" x14ac:dyDescent="0.25">
      <c r="A456">
        <v>455</v>
      </c>
      <c r="B456" s="41">
        <v>44561</v>
      </c>
      <c r="C456">
        <v>50</v>
      </c>
      <c r="D456" s="41">
        <f t="shared" si="14"/>
        <v>44611</v>
      </c>
      <c r="E456" t="s">
        <v>2168</v>
      </c>
      <c r="F456" t="s">
        <v>2169</v>
      </c>
      <c r="G456" t="s">
        <v>2170</v>
      </c>
      <c r="H456" t="s">
        <v>531</v>
      </c>
      <c r="I456" t="s">
        <v>2171</v>
      </c>
      <c r="J456" s="36" t="s">
        <v>4047</v>
      </c>
      <c r="K456" t="s">
        <v>113</v>
      </c>
      <c r="L456">
        <v>83</v>
      </c>
      <c r="M456">
        <v>40</v>
      </c>
      <c r="N456">
        <f t="shared" si="15"/>
        <v>3320</v>
      </c>
      <c r="Q456" t="s">
        <v>2193</v>
      </c>
    </row>
    <row r="457" spans="1:17" x14ac:dyDescent="0.25">
      <c r="A457">
        <v>456</v>
      </c>
      <c r="B457" s="41">
        <v>44561</v>
      </c>
      <c r="C457">
        <v>10</v>
      </c>
      <c r="D457" s="41">
        <f t="shared" si="14"/>
        <v>44571</v>
      </c>
      <c r="E457" t="s">
        <v>2172</v>
      </c>
      <c r="F457" t="s">
        <v>2173</v>
      </c>
      <c r="G457" t="s">
        <v>2174</v>
      </c>
      <c r="H457" t="s">
        <v>531</v>
      </c>
      <c r="I457" t="s">
        <v>2175</v>
      </c>
      <c r="J457" s="36" t="s">
        <v>4046</v>
      </c>
      <c r="K457" t="s">
        <v>119</v>
      </c>
      <c r="L457">
        <v>42</v>
      </c>
      <c r="M457">
        <v>9.65</v>
      </c>
      <c r="N457">
        <f t="shared" si="15"/>
        <v>405.3</v>
      </c>
      <c r="Q457" t="s">
        <v>2197</v>
      </c>
    </row>
    <row r="458" spans="1:17" x14ac:dyDescent="0.25">
      <c r="A458">
        <v>457</v>
      </c>
      <c r="B458" s="41">
        <v>44561</v>
      </c>
      <c r="C458">
        <v>52</v>
      </c>
      <c r="D458" s="41">
        <f t="shared" si="14"/>
        <v>44613</v>
      </c>
      <c r="E458" t="s">
        <v>2176</v>
      </c>
      <c r="F458" t="s">
        <v>2177</v>
      </c>
      <c r="G458" t="s">
        <v>281</v>
      </c>
      <c r="H458" t="s">
        <v>531</v>
      </c>
      <c r="I458" t="s">
        <v>2178</v>
      </c>
      <c r="J458" s="36" t="s">
        <v>4045</v>
      </c>
      <c r="K458" t="s">
        <v>133</v>
      </c>
      <c r="L458">
        <v>72</v>
      </c>
      <c r="M458">
        <v>12.75</v>
      </c>
      <c r="N458">
        <f t="shared" si="15"/>
        <v>918</v>
      </c>
      <c r="Q458" t="s">
        <v>2201</v>
      </c>
    </row>
    <row r="459" spans="1:17" x14ac:dyDescent="0.25">
      <c r="A459">
        <v>458</v>
      </c>
      <c r="B459" s="41">
        <v>44561</v>
      </c>
      <c r="C459">
        <v>78</v>
      </c>
      <c r="D459" s="41">
        <f t="shared" si="14"/>
        <v>44639</v>
      </c>
      <c r="E459" t="s">
        <v>2179</v>
      </c>
      <c r="F459" t="s">
        <v>2180</v>
      </c>
      <c r="G459" t="s">
        <v>2181</v>
      </c>
      <c r="H459" t="s">
        <v>531</v>
      </c>
      <c r="I459" t="s">
        <v>2182</v>
      </c>
      <c r="J459" s="36" t="s">
        <v>4049</v>
      </c>
      <c r="K459" t="s">
        <v>113</v>
      </c>
      <c r="L459">
        <v>32</v>
      </c>
      <c r="M459">
        <v>22</v>
      </c>
      <c r="N459">
        <f t="shared" si="15"/>
        <v>704</v>
      </c>
      <c r="Q459" t="s">
        <v>288</v>
      </c>
    </row>
    <row r="460" spans="1:17" x14ac:dyDescent="0.25">
      <c r="A460">
        <v>459</v>
      </c>
      <c r="B460" s="41">
        <v>44561</v>
      </c>
      <c r="C460">
        <v>37</v>
      </c>
      <c r="D460" s="41">
        <f t="shared" si="14"/>
        <v>44598</v>
      </c>
      <c r="E460" t="s">
        <v>2183</v>
      </c>
      <c r="F460" t="s">
        <v>2184</v>
      </c>
      <c r="G460" t="s">
        <v>856</v>
      </c>
      <c r="H460" t="s">
        <v>531</v>
      </c>
      <c r="I460" t="s">
        <v>2185</v>
      </c>
      <c r="J460" s="36" t="s">
        <v>4050</v>
      </c>
      <c r="K460" t="s">
        <v>119</v>
      </c>
      <c r="L460">
        <v>27</v>
      </c>
      <c r="M460">
        <v>25</v>
      </c>
      <c r="N460">
        <f t="shared" si="15"/>
        <v>675</v>
      </c>
      <c r="Q460" t="s">
        <v>2208</v>
      </c>
    </row>
    <row r="461" spans="1:17" x14ac:dyDescent="0.25">
      <c r="A461">
        <v>460</v>
      </c>
      <c r="B461" s="41">
        <v>44561</v>
      </c>
      <c r="C461">
        <v>96</v>
      </c>
      <c r="D461" s="41">
        <f t="shared" si="14"/>
        <v>44657</v>
      </c>
      <c r="E461" t="s">
        <v>2186</v>
      </c>
      <c r="F461" t="s">
        <v>2187</v>
      </c>
      <c r="G461" t="s">
        <v>266</v>
      </c>
      <c r="H461" t="s">
        <v>531</v>
      </c>
      <c r="I461" t="s">
        <v>2188</v>
      </c>
      <c r="J461" s="36" t="s">
        <v>4061</v>
      </c>
      <c r="K461" t="s">
        <v>115</v>
      </c>
      <c r="L461">
        <v>47</v>
      </c>
      <c r="M461">
        <v>39</v>
      </c>
      <c r="N461">
        <f t="shared" si="15"/>
        <v>1833</v>
      </c>
      <c r="Q461" t="s">
        <v>2212</v>
      </c>
    </row>
    <row r="462" spans="1:17" x14ac:dyDescent="0.25">
      <c r="A462">
        <v>461</v>
      </c>
      <c r="B462" s="41">
        <v>44561</v>
      </c>
      <c r="C462">
        <v>28</v>
      </c>
      <c r="D462" s="41">
        <f t="shared" si="14"/>
        <v>44589</v>
      </c>
      <c r="E462" t="s">
        <v>2189</v>
      </c>
      <c r="F462" t="s">
        <v>2190</v>
      </c>
      <c r="G462" t="s">
        <v>2076</v>
      </c>
      <c r="H462" t="s">
        <v>531</v>
      </c>
      <c r="I462" t="s">
        <v>2191</v>
      </c>
      <c r="J462" s="36" t="s">
        <v>4043</v>
      </c>
      <c r="K462" t="s">
        <v>113</v>
      </c>
      <c r="L462">
        <v>54</v>
      </c>
      <c r="M462">
        <v>46</v>
      </c>
      <c r="N462">
        <f t="shared" si="15"/>
        <v>2484</v>
      </c>
      <c r="Q462" t="s">
        <v>2217</v>
      </c>
    </row>
    <row r="463" spans="1:17" x14ac:dyDescent="0.25">
      <c r="A463">
        <v>462</v>
      </c>
      <c r="B463" s="41">
        <v>44561</v>
      </c>
      <c r="C463">
        <v>20</v>
      </c>
      <c r="D463" s="41">
        <f t="shared" si="14"/>
        <v>44581</v>
      </c>
      <c r="E463" t="s">
        <v>2192</v>
      </c>
      <c r="F463" t="s">
        <v>2193</v>
      </c>
      <c r="G463" t="s">
        <v>2194</v>
      </c>
      <c r="H463" t="s">
        <v>518</v>
      </c>
      <c r="I463" t="s">
        <v>2195</v>
      </c>
      <c r="J463" s="36" t="s">
        <v>4045</v>
      </c>
      <c r="K463" t="s">
        <v>145</v>
      </c>
      <c r="L463">
        <v>94</v>
      </c>
      <c r="M463">
        <v>12.75</v>
      </c>
      <c r="N463">
        <f t="shared" si="15"/>
        <v>1198.5</v>
      </c>
      <c r="Q463" t="s">
        <v>2220</v>
      </c>
    </row>
    <row r="464" spans="1:17" x14ac:dyDescent="0.25">
      <c r="A464">
        <v>463</v>
      </c>
      <c r="B464" s="41">
        <v>44561</v>
      </c>
      <c r="C464">
        <v>55</v>
      </c>
      <c r="D464" s="41">
        <f t="shared" si="14"/>
        <v>44616</v>
      </c>
      <c r="E464" t="s">
        <v>2196</v>
      </c>
      <c r="F464" t="s">
        <v>2197</v>
      </c>
      <c r="G464" t="s">
        <v>2198</v>
      </c>
      <c r="H464" t="s">
        <v>531</v>
      </c>
      <c r="I464" t="s">
        <v>2199</v>
      </c>
      <c r="J464" s="36" t="s">
        <v>4040</v>
      </c>
      <c r="K464" t="s">
        <v>115</v>
      </c>
      <c r="L464">
        <v>37</v>
      </c>
      <c r="M464">
        <v>30</v>
      </c>
      <c r="N464">
        <f t="shared" si="15"/>
        <v>1110</v>
      </c>
      <c r="Q464" t="s">
        <v>2223</v>
      </c>
    </row>
    <row r="465" spans="1:17" x14ac:dyDescent="0.25">
      <c r="A465">
        <v>464</v>
      </c>
      <c r="B465" s="41">
        <v>44561</v>
      </c>
      <c r="C465">
        <v>54</v>
      </c>
      <c r="D465" s="41">
        <f t="shared" si="14"/>
        <v>44615</v>
      </c>
      <c r="E465" t="s">
        <v>2200</v>
      </c>
      <c r="F465" t="s">
        <v>2201</v>
      </c>
      <c r="G465" t="s">
        <v>2202</v>
      </c>
      <c r="H465" t="s">
        <v>531</v>
      </c>
      <c r="I465" t="s">
        <v>2203</v>
      </c>
      <c r="J465" s="36" t="s">
        <v>4041</v>
      </c>
      <c r="K465" t="s">
        <v>141</v>
      </c>
      <c r="L465">
        <v>25</v>
      </c>
      <c r="M465">
        <v>53</v>
      </c>
      <c r="N465">
        <f t="shared" si="15"/>
        <v>1325</v>
      </c>
      <c r="Q465" t="s">
        <v>2227</v>
      </c>
    </row>
    <row r="466" spans="1:17" x14ac:dyDescent="0.25">
      <c r="A466">
        <v>465</v>
      </c>
      <c r="B466" s="41">
        <v>44561</v>
      </c>
      <c r="C466">
        <v>5</v>
      </c>
      <c r="D466" s="41">
        <f t="shared" si="14"/>
        <v>44566</v>
      </c>
      <c r="E466" t="s">
        <v>2204</v>
      </c>
      <c r="F466" t="s">
        <v>288</v>
      </c>
      <c r="G466" t="s">
        <v>154</v>
      </c>
      <c r="H466" t="s">
        <v>518</v>
      </c>
      <c r="I466" t="s">
        <v>2206</v>
      </c>
      <c r="J466" s="36" t="s">
        <v>4038</v>
      </c>
      <c r="K466" t="s">
        <v>119</v>
      </c>
      <c r="L466">
        <v>86</v>
      </c>
      <c r="M466">
        <v>3.5</v>
      </c>
      <c r="N466">
        <f t="shared" si="15"/>
        <v>301</v>
      </c>
      <c r="Q466" t="s">
        <v>2231</v>
      </c>
    </row>
    <row r="467" spans="1:17" x14ac:dyDescent="0.25">
      <c r="A467">
        <v>466</v>
      </c>
      <c r="B467" s="41">
        <v>44561</v>
      </c>
      <c r="C467">
        <v>64</v>
      </c>
      <c r="D467" s="41">
        <f t="shared" si="14"/>
        <v>44625</v>
      </c>
      <c r="E467" t="s">
        <v>2207</v>
      </c>
      <c r="F467" t="s">
        <v>2208</v>
      </c>
      <c r="G467" t="s">
        <v>2209</v>
      </c>
      <c r="H467" t="s">
        <v>531</v>
      </c>
      <c r="I467" t="s">
        <v>2210</v>
      </c>
      <c r="J467" s="36" t="s">
        <v>4039</v>
      </c>
      <c r="K467" t="s">
        <v>146</v>
      </c>
      <c r="L467">
        <v>10</v>
      </c>
      <c r="M467">
        <v>14</v>
      </c>
      <c r="N467">
        <f t="shared" si="15"/>
        <v>140</v>
      </c>
      <c r="Q467" t="s">
        <v>2235</v>
      </c>
    </row>
    <row r="468" spans="1:17" x14ac:dyDescent="0.25">
      <c r="A468">
        <v>467</v>
      </c>
      <c r="B468" s="41">
        <v>44561</v>
      </c>
      <c r="C468">
        <v>48</v>
      </c>
      <c r="D468" s="41">
        <f t="shared" si="14"/>
        <v>44609</v>
      </c>
      <c r="E468" t="s">
        <v>2211</v>
      </c>
      <c r="F468" t="s">
        <v>2212</v>
      </c>
      <c r="G468" t="s">
        <v>2213</v>
      </c>
      <c r="H468" t="s">
        <v>531</v>
      </c>
      <c r="I468" t="s">
        <v>2215</v>
      </c>
      <c r="J468" s="36" t="s">
        <v>4040</v>
      </c>
      <c r="K468" t="s">
        <v>142</v>
      </c>
      <c r="L468">
        <v>75</v>
      </c>
      <c r="M468">
        <v>30</v>
      </c>
      <c r="N468">
        <f t="shared" si="15"/>
        <v>2250</v>
      </c>
      <c r="Q468" t="s">
        <v>2238</v>
      </c>
    </row>
    <row r="469" spans="1:17" x14ac:dyDescent="0.25">
      <c r="A469">
        <v>468</v>
      </c>
      <c r="B469" s="41">
        <v>44561</v>
      </c>
      <c r="C469">
        <v>56</v>
      </c>
      <c r="D469" s="41">
        <f t="shared" si="14"/>
        <v>44617</v>
      </c>
      <c r="E469" t="s">
        <v>2216</v>
      </c>
      <c r="F469" t="s">
        <v>2217</v>
      </c>
      <c r="G469" t="s">
        <v>2218</v>
      </c>
      <c r="H469" t="s">
        <v>531</v>
      </c>
      <c r="I469" t="s">
        <v>494</v>
      </c>
      <c r="J469" s="36" t="s">
        <v>4041</v>
      </c>
      <c r="K469" t="s">
        <v>133</v>
      </c>
      <c r="L469">
        <v>18</v>
      </c>
      <c r="M469">
        <v>53</v>
      </c>
      <c r="N469">
        <f t="shared" si="15"/>
        <v>954</v>
      </c>
      <c r="Q469" t="s">
        <v>2242</v>
      </c>
    </row>
    <row r="470" spans="1:17" x14ac:dyDescent="0.25">
      <c r="A470">
        <v>469</v>
      </c>
      <c r="B470" s="41">
        <v>44561</v>
      </c>
      <c r="C470">
        <v>87</v>
      </c>
      <c r="D470" s="41">
        <f t="shared" si="14"/>
        <v>44648</v>
      </c>
      <c r="E470" t="s">
        <v>2219</v>
      </c>
      <c r="F470" t="s">
        <v>2220</v>
      </c>
      <c r="G470" t="s">
        <v>375</v>
      </c>
      <c r="H470" t="s">
        <v>518</v>
      </c>
      <c r="I470" t="s">
        <v>2221</v>
      </c>
      <c r="J470" s="36" t="s">
        <v>4038</v>
      </c>
      <c r="K470" t="s">
        <v>119</v>
      </c>
      <c r="L470">
        <v>57</v>
      </c>
      <c r="M470">
        <v>3.5</v>
      </c>
      <c r="N470">
        <f t="shared" si="15"/>
        <v>199.5</v>
      </c>
      <c r="Q470" t="s">
        <v>2245</v>
      </c>
    </row>
    <row r="471" spans="1:17" x14ac:dyDescent="0.25">
      <c r="A471">
        <v>470</v>
      </c>
      <c r="B471" s="41">
        <v>44561</v>
      </c>
      <c r="C471">
        <v>73</v>
      </c>
      <c r="D471" s="41">
        <f t="shared" si="14"/>
        <v>44634</v>
      </c>
      <c r="E471" t="s">
        <v>2222</v>
      </c>
      <c r="F471" t="s">
        <v>2223</v>
      </c>
      <c r="G471" t="s">
        <v>2224</v>
      </c>
      <c r="H471" t="s">
        <v>518</v>
      </c>
      <c r="I471" t="s">
        <v>2225</v>
      </c>
      <c r="J471" s="36" t="s">
        <v>4042</v>
      </c>
      <c r="K471" t="s">
        <v>144</v>
      </c>
      <c r="L471">
        <v>99</v>
      </c>
      <c r="M471">
        <v>18</v>
      </c>
      <c r="N471">
        <f t="shared" si="15"/>
        <v>1782</v>
      </c>
      <c r="Q471" t="s">
        <v>2249</v>
      </c>
    </row>
    <row r="472" spans="1:17" x14ac:dyDescent="0.25">
      <c r="A472">
        <v>471</v>
      </c>
      <c r="B472" s="41">
        <v>44561</v>
      </c>
      <c r="C472">
        <v>43</v>
      </c>
      <c r="D472" s="41">
        <f t="shared" si="14"/>
        <v>44604</v>
      </c>
      <c r="E472" t="s">
        <v>2226</v>
      </c>
      <c r="F472" t="s">
        <v>2227</v>
      </c>
      <c r="G472" t="s">
        <v>2228</v>
      </c>
      <c r="H472" t="s">
        <v>531</v>
      </c>
      <c r="I472" t="s">
        <v>2229</v>
      </c>
      <c r="J472" s="36" t="s">
        <v>4043</v>
      </c>
      <c r="K472" t="s">
        <v>139</v>
      </c>
      <c r="L472">
        <v>38</v>
      </c>
      <c r="M472">
        <v>46</v>
      </c>
      <c r="N472">
        <f t="shared" si="15"/>
        <v>1748</v>
      </c>
      <c r="Q472" t="s">
        <v>2252</v>
      </c>
    </row>
    <row r="473" spans="1:17" ht="30" x14ac:dyDescent="0.25">
      <c r="A473">
        <v>472</v>
      </c>
      <c r="B473" s="41">
        <v>44561</v>
      </c>
      <c r="C473">
        <v>48</v>
      </c>
      <c r="D473" s="41">
        <f t="shared" si="14"/>
        <v>44609</v>
      </c>
      <c r="E473" t="s">
        <v>2230</v>
      </c>
      <c r="F473" t="s">
        <v>2231</v>
      </c>
      <c r="G473" t="s">
        <v>2232</v>
      </c>
      <c r="H473" t="s">
        <v>518</v>
      </c>
      <c r="I473" t="s">
        <v>2233</v>
      </c>
      <c r="J473" s="36" t="s">
        <v>4044</v>
      </c>
      <c r="K473" t="s">
        <v>133</v>
      </c>
      <c r="L473">
        <v>53</v>
      </c>
      <c r="M473">
        <v>9.1999999999999993</v>
      </c>
      <c r="N473">
        <f t="shared" si="15"/>
        <v>487.59999999999997</v>
      </c>
      <c r="Q473" t="s">
        <v>2256</v>
      </c>
    </row>
    <row r="474" spans="1:17" ht="30" x14ac:dyDescent="0.25">
      <c r="A474">
        <v>473</v>
      </c>
      <c r="B474" s="41">
        <v>44561</v>
      </c>
      <c r="C474">
        <v>43</v>
      </c>
      <c r="D474" s="41">
        <f t="shared" si="14"/>
        <v>44604</v>
      </c>
      <c r="E474" t="s">
        <v>2234</v>
      </c>
      <c r="F474" t="s">
        <v>2235</v>
      </c>
      <c r="G474" t="s">
        <v>254</v>
      </c>
      <c r="H474" t="s">
        <v>531</v>
      </c>
      <c r="I474" t="s">
        <v>2236</v>
      </c>
      <c r="J474" s="36" t="s">
        <v>4044</v>
      </c>
      <c r="K474" t="s">
        <v>139</v>
      </c>
      <c r="L474">
        <v>67</v>
      </c>
      <c r="M474">
        <v>9.1999999999999993</v>
      </c>
      <c r="N474">
        <f t="shared" si="15"/>
        <v>616.4</v>
      </c>
      <c r="Q474" t="s">
        <v>2261</v>
      </c>
    </row>
    <row r="475" spans="1:17" x14ac:dyDescent="0.25">
      <c r="A475">
        <v>474</v>
      </c>
      <c r="B475" s="41">
        <v>44561</v>
      </c>
      <c r="C475">
        <v>11</v>
      </c>
      <c r="D475" s="41">
        <f t="shared" si="14"/>
        <v>44572</v>
      </c>
      <c r="E475" t="s">
        <v>2237</v>
      </c>
      <c r="F475" t="s">
        <v>2238</v>
      </c>
      <c r="G475" t="s">
        <v>2239</v>
      </c>
      <c r="H475" t="s">
        <v>518</v>
      </c>
      <c r="I475" t="s">
        <v>2240</v>
      </c>
      <c r="J475" s="36" t="s">
        <v>4045</v>
      </c>
      <c r="K475" t="s">
        <v>121</v>
      </c>
      <c r="L475">
        <v>7</v>
      </c>
      <c r="M475">
        <v>12.75</v>
      </c>
      <c r="N475">
        <f t="shared" si="15"/>
        <v>89.25</v>
      </c>
      <c r="Q475" t="s">
        <v>2265</v>
      </c>
    </row>
    <row r="476" spans="1:17" x14ac:dyDescent="0.25">
      <c r="A476">
        <v>475</v>
      </c>
      <c r="B476" s="41">
        <v>44561</v>
      </c>
      <c r="C476">
        <v>31</v>
      </c>
      <c r="D476" s="41">
        <f t="shared" si="14"/>
        <v>44592</v>
      </c>
      <c r="E476" t="s">
        <v>2241</v>
      </c>
      <c r="F476" t="s">
        <v>2242</v>
      </c>
      <c r="G476" t="s">
        <v>138</v>
      </c>
      <c r="H476" t="s">
        <v>518</v>
      </c>
      <c r="I476" t="s">
        <v>2243</v>
      </c>
      <c r="J476" s="36" t="s">
        <v>4046</v>
      </c>
      <c r="K476" t="s">
        <v>118</v>
      </c>
      <c r="L476">
        <v>67</v>
      </c>
      <c r="M476">
        <v>9.65</v>
      </c>
      <c r="N476">
        <f t="shared" si="15"/>
        <v>646.55000000000007</v>
      </c>
      <c r="Q476" t="s">
        <v>2268</v>
      </c>
    </row>
    <row r="477" spans="1:17" x14ac:dyDescent="0.25">
      <c r="A477">
        <v>476</v>
      </c>
      <c r="B477" s="41">
        <v>44561</v>
      </c>
      <c r="C477">
        <v>30</v>
      </c>
      <c r="D477" s="41">
        <f t="shared" si="14"/>
        <v>44591</v>
      </c>
      <c r="E477" t="s">
        <v>2244</v>
      </c>
      <c r="F477" t="s">
        <v>2245</v>
      </c>
      <c r="G477" t="s">
        <v>2246</v>
      </c>
      <c r="H477" t="s">
        <v>531</v>
      </c>
      <c r="I477" t="s">
        <v>2247</v>
      </c>
      <c r="J477" s="36" t="s">
        <v>4047</v>
      </c>
      <c r="K477" t="s">
        <v>114</v>
      </c>
      <c r="L477">
        <v>68</v>
      </c>
      <c r="M477">
        <v>40</v>
      </c>
      <c r="N477">
        <f t="shared" si="15"/>
        <v>2720</v>
      </c>
      <c r="Q477" t="s">
        <v>2272</v>
      </c>
    </row>
    <row r="478" spans="1:17" x14ac:dyDescent="0.25">
      <c r="A478">
        <v>477</v>
      </c>
      <c r="B478" s="41">
        <v>44561</v>
      </c>
      <c r="C478">
        <v>82</v>
      </c>
      <c r="D478" s="41">
        <f t="shared" si="14"/>
        <v>44643</v>
      </c>
      <c r="E478" t="s">
        <v>2248</v>
      </c>
      <c r="F478" t="s">
        <v>2249</v>
      </c>
      <c r="G478" t="s">
        <v>291</v>
      </c>
      <c r="H478" t="s">
        <v>531</v>
      </c>
      <c r="I478" t="s">
        <v>2250</v>
      </c>
      <c r="J478" s="36" t="s">
        <v>4043</v>
      </c>
      <c r="K478" t="s">
        <v>145</v>
      </c>
      <c r="L478">
        <v>5</v>
      </c>
      <c r="M478">
        <v>46</v>
      </c>
      <c r="N478">
        <f t="shared" si="15"/>
        <v>230</v>
      </c>
      <c r="Q478" t="s">
        <v>2276</v>
      </c>
    </row>
    <row r="479" spans="1:17" x14ac:dyDescent="0.25">
      <c r="A479">
        <v>478</v>
      </c>
      <c r="B479" s="41">
        <v>44561</v>
      </c>
      <c r="C479">
        <v>46</v>
      </c>
      <c r="D479" s="41">
        <f t="shared" si="14"/>
        <v>44607</v>
      </c>
      <c r="E479" t="s">
        <v>2251</v>
      </c>
      <c r="F479" t="s">
        <v>2252</v>
      </c>
      <c r="G479" t="s">
        <v>2253</v>
      </c>
      <c r="H479" t="s">
        <v>518</v>
      </c>
      <c r="I479" t="s">
        <v>2254</v>
      </c>
      <c r="J479" s="36" t="s">
        <v>4045</v>
      </c>
      <c r="K479" t="s">
        <v>126</v>
      </c>
      <c r="L479">
        <v>92</v>
      </c>
      <c r="M479">
        <v>12.75</v>
      </c>
      <c r="N479">
        <f t="shared" si="15"/>
        <v>1173</v>
      </c>
      <c r="Q479" t="s">
        <v>2279</v>
      </c>
    </row>
    <row r="480" spans="1:17" x14ac:dyDescent="0.25">
      <c r="A480">
        <v>479</v>
      </c>
      <c r="B480" s="41">
        <v>44561</v>
      </c>
      <c r="C480">
        <v>70</v>
      </c>
      <c r="D480" s="41">
        <f t="shared" si="14"/>
        <v>44631</v>
      </c>
      <c r="E480" t="s">
        <v>2255</v>
      </c>
      <c r="F480" t="s">
        <v>2256</v>
      </c>
      <c r="G480" t="s">
        <v>2258</v>
      </c>
      <c r="H480" t="s">
        <v>518</v>
      </c>
      <c r="I480" t="s">
        <v>2259</v>
      </c>
      <c r="J480" s="36" t="s">
        <v>4038</v>
      </c>
      <c r="K480" t="s">
        <v>139</v>
      </c>
      <c r="L480">
        <v>95</v>
      </c>
      <c r="M480">
        <v>3.5</v>
      </c>
      <c r="N480">
        <f t="shared" si="15"/>
        <v>332.5</v>
      </c>
      <c r="Q480" t="s">
        <v>2283</v>
      </c>
    </row>
    <row r="481" spans="1:17" x14ac:dyDescent="0.25">
      <c r="A481">
        <v>480</v>
      </c>
      <c r="B481" s="41">
        <v>44561</v>
      </c>
      <c r="C481">
        <v>94</v>
      </c>
      <c r="D481" s="41">
        <f t="shared" si="14"/>
        <v>44655</v>
      </c>
      <c r="E481" t="s">
        <v>2260</v>
      </c>
      <c r="F481" t="s">
        <v>2261</v>
      </c>
      <c r="G481" t="s">
        <v>2262</v>
      </c>
      <c r="H481" t="s">
        <v>518</v>
      </c>
      <c r="I481" t="s">
        <v>2263</v>
      </c>
      <c r="J481" s="36" t="s">
        <v>4048</v>
      </c>
      <c r="K481" t="s">
        <v>129</v>
      </c>
      <c r="L481">
        <v>40</v>
      </c>
      <c r="M481">
        <v>2.99</v>
      </c>
      <c r="N481">
        <f t="shared" si="15"/>
        <v>119.60000000000001</v>
      </c>
      <c r="Q481" t="s">
        <v>2287</v>
      </c>
    </row>
    <row r="482" spans="1:17" x14ac:dyDescent="0.25">
      <c r="A482">
        <v>481</v>
      </c>
      <c r="B482" s="41">
        <v>44561</v>
      </c>
      <c r="C482">
        <v>42</v>
      </c>
      <c r="D482" s="41">
        <f t="shared" si="14"/>
        <v>44603</v>
      </c>
      <c r="E482" t="s">
        <v>2264</v>
      </c>
      <c r="F482" t="s">
        <v>2265</v>
      </c>
      <c r="G482" t="s">
        <v>171</v>
      </c>
      <c r="H482" t="s">
        <v>531</v>
      </c>
      <c r="I482" t="s">
        <v>2266</v>
      </c>
      <c r="J482" s="36" t="s">
        <v>4043</v>
      </c>
      <c r="K482" t="s">
        <v>144</v>
      </c>
      <c r="L482">
        <v>44</v>
      </c>
      <c r="M482">
        <v>46</v>
      </c>
      <c r="N482">
        <f t="shared" si="15"/>
        <v>2024</v>
      </c>
      <c r="Q482" t="s">
        <v>2291</v>
      </c>
    </row>
    <row r="483" spans="1:17" x14ac:dyDescent="0.25">
      <c r="A483">
        <v>482</v>
      </c>
      <c r="B483" s="41">
        <v>44561</v>
      </c>
      <c r="C483">
        <v>11</v>
      </c>
      <c r="D483" s="41">
        <f t="shared" si="14"/>
        <v>44572</v>
      </c>
      <c r="E483" t="s">
        <v>2267</v>
      </c>
      <c r="F483" t="s">
        <v>2268</v>
      </c>
      <c r="G483" t="s">
        <v>2269</v>
      </c>
      <c r="H483" t="s">
        <v>531</v>
      </c>
      <c r="I483" t="s">
        <v>2270</v>
      </c>
      <c r="J483" s="36" t="s">
        <v>4042</v>
      </c>
      <c r="K483" t="s">
        <v>120</v>
      </c>
      <c r="L483">
        <v>97</v>
      </c>
      <c r="M483">
        <v>18</v>
      </c>
      <c r="N483">
        <f t="shared" si="15"/>
        <v>1746</v>
      </c>
      <c r="Q483" t="s">
        <v>2295</v>
      </c>
    </row>
    <row r="484" spans="1:17" x14ac:dyDescent="0.25">
      <c r="A484">
        <v>483</v>
      </c>
      <c r="B484" s="41">
        <v>44561</v>
      </c>
      <c r="C484">
        <v>94</v>
      </c>
      <c r="D484" s="41">
        <f t="shared" si="14"/>
        <v>44655</v>
      </c>
      <c r="E484" t="s">
        <v>2271</v>
      </c>
      <c r="F484" t="s">
        <v>2272</v>
      </c>
      <c r="G484" t="s">
        <v>2273</v>
      </c>
      <c r="H484" t="s">
        <v>518</v>
      </c>
      <c r="I484" t="s">
        <v>2274</v>
      </c>
      <c r="J484" s="36" t="s">
        <v>4048</v>
      </c>
      <c r="K484" t="s">
        <v>145</v>
      </c>
      <c r="L484">
        <v>15</v>
      </c>
      <c r="M484">
        <v>2.99</v>
      </c>
      <c r="N484">
        <f t="shared" si="15"/>
        <v>44.85</v>
      </c>
      <c r="Q484" t="s">
        <v>2299</v>
      </c>
    </row>
    <row r="485" spans="1:17" ht="30" x14ac:dyDescent="0.25">
      <c r="A485">
        <v>484</v>
      </c>
      <c r="B485" s="41">
        <v>44561</v>
      </c>
      <c r="C485">
        <v>26</v>
      </c>
      <c r="D485" s="41">
        <f t="shared" si="14"/>
        <v>44587</v>
      </c>
      <c r="E485" t="s">
        <v>2275</v>
      </c>
      <c r="F485" t="s">
        <v>2276</v>
      </c>
      <c r="G485" t="s">
        <v>303</v>
      </c>
      <c r="H485" t="s">
        <v>518</v>
      </c>
      <c r="I485" t="s">
        <v>2277</v>
      </c>
      <c r="J485" s="36" t="s">
        <v>4044</v>
      </c>
      <c r="K485" t="s">
        <v>139</v>
      </c>
      <c r="L485">
        <v>20</v>
      </c>
      <c r="M485">
        <v>9.1999999999999993</v>
      </c>
      <c r="N485">
        <f t="shared" si="15"/>
        <v>184</v>
      </c>
      <c r="Q485" t="s">
        <v>2303</v>
      </c>
    </row>
    <row r="486" spans="1:17" x14ac:dyDescent="0.25">
      <c r="A486">
        <v>485</v>
      </c>
      <c r="B486" s="41">
        <v>44561</v>
      </c>
      <c r="C486">
        <v>36</v>
      </c>
      <c r="D486" s="41">
        <f t="shared" si="14"/>
        <v>44597</v>
      </c>
      <c r="E486" t="s">
        <v>2278</v>
      </c>
      <c r="F486" t="s">
        <v>2279</v>
      </c>
      <c r="G486" t="s">
        <v>2280</v>
      </c>
      <c r="H486" t="s">
        <v>518</v>
      </c>
      <c r="I486" t="s">
        <v>2281</v>
      </c>
      <c r="J486" s="36" t="s">
        <v>4049</v>
      </c>
      <c r="K486" t="s">
        <v>133</v>
      </c>
      <c r="L486">
        <v>2</v>
      </c>
      <c r="M486">
        <v>22</v>
      </c>
      <c r="N486">
        <f t="shared" si="15"/>
        <v>44</v>
      </c>
      <c r="Q486" t="s">
        <v>2307</v>
      </c>
    </row>
    <row r="487" spans="1:17" x14ac:dyDescent="0.25">
      <c r="A487">
        <v>486</v>
      </c>
      <c r="B487" s="41">
        <v>44561</v>
      </c>
      <c r="C487">
        <v>35</v>
      </c>
      <c r="D487" s="41">
        <f t="shared" si="14"/>
        <v>44596</v>
      </c>
      <c r="E487" t="s">
        <v>2282</v>
      </c>
      <c r="F487" t="s">
        <v>2283</v>
      </c>
      <c r="G487" t="s">
        <v>2284</v>
      </c>
      <c r="H487" t="s">
        <v>518</v>
      </c>
      <c r="I487" t="s">
        <v>2285</v>
      </c>
      <c r="J487" s="36" t="s">
        <v>4050</v>
      </c>
      <c r="K487" t="s">
        <v>144</v>
      </c>
      <c r="L487">
        <v>77</v>
      </c>
      <c r="M487">
        <v>25</v>
      </c>
      <c r="N487">
        <f t="shared" si="15"/>
        <v>1925</v>
      </c>
      <c r="Q487" t="s">
        <v>2310</v>
      </c>
    </row>
    <row r="488" spans="1:17" x14ac:dyDescent="0.25">
      <c r="A488">
        <v>487</v>
      </c>
      <c r="B488" s="41">
        <v>44561</v>
      </c>
      <c r="C488">
        <v>80</v>
      </c>
      <c r="D488" s="41">
        <f t="shared" si="14"/>
        <v>44641</v>
      </c>
      <c r="E488" t="s">
        <v>2286</v>
      </c>
      <c r="F488" t="s">
        <v>2287</v>
      </c>
      <c r="G488" t="s">
        <v>2288</v>
      </c>
      <c r="H488" t="s">
        <v>518</v>
      </c>
      <c r="I488" t="s">
        <v>2289</v>
      </c>
      <c r="J488" s="36" t="s">
        <v>4048</v>
      </c>
      <c r="K488" t="s">
        <v>142</v>
      </c>
      <c r="L488">
        <v>79</v>
      </c>
      <c r="M488">
        <v>2.99</v>
      </c>
      <c r="N488">
        <f t="shared" si="15"/>
        <v>236.21</v>
      </c>
      <c r="Q488" t="s">
        <v>2314</v>
      </c>
    </row>
    <row r="489" spans="1:17" x14ac:dyDescent="0.25">
      <c r="A489">
        <v>488</v>
      </c>
      <c r="B489" s="41">
        <v>44561</v>
      </c>
      <c r="C489">
        <v>65</v>
      </c>
      <c r="D489" s="41">
        <f t="shared" si="14"/>
        <v>44626</v>
      </c>
      <c r="E489" t="s">
        <v>2290</v>
      </c>
      <c r="F489" t="s">
        <v>2291</v>
      </c>
      <c r="G489" t="s">
        <v>2292</v>
      </c>
      <c r="H489" t="s">
        <v>531</v>
      </c>
      <c r="I489" t="s">
        <v>2293</v>
      </c>
      <c r="J489" s="36" t="s">
        <v>4043</v>
      </c>
      <c r="K489" t="s">
        <v>133</v>
      </c>
      <c r="L489">
        <v>51</v>
      </c>
      <c r="M489">
        <v>46</v>
      </c>
      <c r="N489">
        <f t="shared" si="15"/>
        <v>2346</v>
      </c>
      <c r="Q489" t="s">
        <v>2318</v>
      </c>
    </row>
    <row r="490" spans="1:17" x14ac:dyDescent="0.25">
      <c r="A490">
        <v>489</v>
      </c>
      <c r="B490" s="41">
        <v>44561</v>
      </c>
      <c r="C490">
        <v>71</v>
      </c>
      <c r="D490" s="41">
        <f t="shared" si="14"/>
        <v>44632</v>
      </c>
      <c r="E490" t="s">
        <v>2294</v>
      </c>
      <c r="F490" t="s">
        <v>2295</v>
      </c>
      <c r="G490" t="s">
        <v>2296</v>
      </c>
      <c r="H490" t="s">
        <v>518</v>
      </c>
      <c r="I490" t="s">
        <v>2297</v>
      </c>
      <c r="J490" s="36" t="s">
        <v>4045</v>
      </c>
      <c r="K490" t="s">
        <v>145</v>
      </c>
      <c r="L490">
        <v>4</v>
      </c>
      <c r="M490">
        <v>12.75</v>
      </c>
      <c r="N490">
        <f t="shared" si="15"/>
        <v>51</v>
      </c>
      <c r="Q490" t="s">
        <v>2322</v>
      </c>
    </row>
    <row r="491" spans="1:17" x14ac:dyDescent="0.25">
      <c r="A491">
        <v>490</v>
      </c>
      <c r="B491" s="41">
        <v>44561</v>
      </c>
      <c r="C491">
        <v>15</v>
      </c>
      <c r="D491" s="41">
        <f t="shared" si="14"/>
        <v>44576</v>
      </c>
      <c r="E491" t="s">
        <v>2298</v>
      </c>
      <c r="F491" t="s">
        <v>2299</v>
      </c>
      <c r="G491" t="s">
        <v>2300</v>
      </c>
      <c r="H491" t="s">
        <v>518</v>
      </c>
      <c r="I491" t="s">
        <v>2301</v>
      </c>
      <c r="J491" s="36" t="s">
        <v>4051</v>
      </c>
      <c r="K491" t="s">
        <v>141</v>
      </c>
      <c r="L491">
        <v>82</v>
      </c>
      <c r="M491">
        <v>34.799999999999997</v>
      </c>
      <c r="N491">
        <f t="shared" si="15"/>
        <v>2853.6</v>
      </c>
      <c r="Q491" t="s">
        <v>2325</v>
      </c>
    </row>
    <row r="492" spans="1:17" x14ac:dyDescent="0.25">
      <c r="A492">
        <v>491</v>
      </c>
      <c r="B492" s="41">
        <v>44561</v>
      </c>
      <c r="C492">
        <v>6</v>
      </c>
      <c r="D492" s="41">
        <f t="shared" si="14"/>
        <v>44567</v>
      </c>
      <c r="E492" t="s">
        <v>2302</v>
      </c>
      <c r="F492" t="s">
        <v>2303</v>
      </c>
      <c r="G492" t="s">
        <v>2304</v>
      </c>
      <c r="H492" t="s">
        <v>518</v>
      </c>
      <c r="I492" t="s">
        <v>2305</v>
      </c>
      <c r="J492" s="36" t="s">
        <v>4052</v>
      </c>
      <c r="K492" t="s">
        <v>118</v>
      </c>
      <c r="L492">
        <v>70</v>
      </c>
      <c r="M492">
        <v>19.5</v>
      </c>
      <c r="N492">
        <f t="shared" si="15"/>
        <v>1365</v>
      </c>
      <c r="Q492" t="s">
        <v>2328</v>
      </c>
    </row>
    <row r="493" spans="1:17" x14ac:dyDescent="0.25">
      <c r="A493">
        <v>492</v>
      </c>
      <c r="B493" s="41">
        <v>44561</v>
      </c>
      <c r="C493">
        <v>12</v>
      </c>
      <c r="D493" s="41">
        <f t="shared" si="14"/>
        <v>44573</v>
      </c>
      <c r="E493" t="s">
        <v>2306</v>
      </c>
      <c r="F493" t="s">
        <v>2307</v>
      </c>
      <c r="G493" t="s">
        <v>702</v>
      </c>
      <c r="H493" t="s">
        <v>531</v>
      </c>
      <c r="I493" t="s">
        <v>2308</v>
      </c>
      <c r="J493" s="36" t="s">
        <v>4047</v>
      </c>
      <c r="K493" t="s">
        <v>144</v>
      </c>
      <c r="L493">
        <v>74</v>
      </c>
      <c r="M493">
        <v>40</v>
      </c>
      <c r="N493">
        <f t="shared" si="15"/>
        <v>2960</v>
      </c>
      <c r="Q493" t="s">
        <v>2332</v>
      </c>
    </row>
    <row r="494" spans="1:17" x14ac:dyDescent="0.25">
      <c r="A494">
        <v>493</v>
      </c>
      <c r="B494" s="41">
        <v>44561</v>
      </c>
      <c r="C494">
        <v>68</v>
      </c>
      <c r="D494" s="41">
        <f t="shared" si="14"/>
        <v>44629</v>
      </c>
      <c r="E494" t="s">
        <v>2309</v>
      </c>
      <c r="F494" t="s">
        <v>2310</v>
      </c>
      <c r="G494" t="s">
        <v>2311</v>
      </c>
      <c r="H494" t="s">
        <v>531</v>
      </c>
      <c r="I494" t="s">
        <v>2312</v>
      </c>
      <c r="J494" s="36" t="s">
        <v>4039</v>
      </c>
      <c r="K494" t="s">
        <v>126</v>
      </c>
      <c r="L494">
        <v>65</v>
      </c>
      <c r="M494">
        <v>14</v>
      </c>
      <c r="N494">
        <f t="shared" si="15"/>
        <v>910</v>
      </c>
      <c r="Q494" t="s">
        <v>2336</v>
      </c>
    </row>
    <row r="495" spans="1:17" ht="30" x14ac:dyDescent="0.25">
      <c r="A495">
        <v>494</v>
      </c>
      <c r="B495" s="41">
        <v>44561</v>
      </c>
      <c r="C495">
        <v>7</v>
      </c>
      <c r="D495" s="41">
        <f t="shared" si="14"/>
        <v>44568</v>
      </c>
      <c r="E495" t="s">
        <v>2313</v>
      </c>
      <c r="F495" t="s">
        <v>2314</v>
      </c>
      <c r="G495" t="s">
        <v>2315</v>
      </c>
      <c r="H495" t="s">
        <v>518</v>
      </c>
      <c r="I495" t="s">
        <v>2316</v>
      </c>
      <c r="J495" s="36" t="s">
        <v>4044</v>
      </c>
      <c r="K495" t="s">
        <v>145</v>
      </c>
      <c r="L495">
        <v>40</v>
      </c>
      <c r="M495">
        <v>9.1999999999999993</v>
      </c>
      <c r="N495">
        <f t="shared" si="15"/>
        <v>368</v>
      </c>
      <c r="Q495" t="s">
        <v>2339</v>
      </c>
    </row>
    <row r="496" spans="1:17" x14ac:dyDescent="0.25">
      <c r="A496">
        <v>495</v>
      </c>
      <c r="B496" s="41">
        <v>44561</v>
      </c>
      <c r="C496">
        <v>9</v>
      </c>
      <c r="D496" s="41">
        <f t="shared" si="14"/>
        <v>44570</v>
      </c>
      <c r="E496" t="s">
        <v>2317</v>
      </c>
      <c r="F496" t="s">
        <v>2318</v>
      </c>
      <c r="G496" t="s">
        <v>2319</v>
      </c>
      <c r="H496" t="s">
        <v>518</v>
      </c>
      <c r="I496" t="s">
        <v>2320</v>
      </c>
      <c r="J496" s="36" t="s">
        <v>4053</v>
      </c>
      <c r="K496" t="s">
        <v>135</v>
      </c>
      <c r="L496">
        <v>51</v>
      </c>
      <c r="M496">
        <v>10</v>
      </c>
      <c r="N496">
        <f t="shared" si="15"/>
        <v>510</v>
      </c>
      <c r="Q496" t="s">
        <v>2343</v>
      </c>
    </row>
    <row r="497" spans="1:17" x14ac:dyDescent="0.25">
      <c r="A497">
        <v>496</v>
      </c>
      <c r="B497" s="41">
        <v>44561</v>
      </c>
      <c r="C497">
        <v>96</v>
      </c>
      <c r="D497" s="41">
        <f t="shared" si="14"/>
        <v>44657</v>
      </c>
      <c r="E497" t="s">
        <v>2321</v>
      </c>
      <c r="F497" t="s">
        <v>2322</v>
      </c>
      <c r="G497" t="s">
        <v>2097</v>
      </c>
      <c r="H497" t="s">
        <v>531</v>
      </c>
      <c r="I497" t="s">
        <v>2323</v>
      </c>
      <c r="J497" s="36" t="s">
        <v>4054</v>
      </c>
      <c r="K497" t="s">
        <v>115</v>
      </c>
      <c r="L497">
        <v>8</v>
      </c>
      <c r="M497">
        <v>21.35</v>
      </c>
      <c r="N497">
        <f t="shared" si="15"/>
        <v>170.8</v>
      </c>
      <c r="Q497" t="s">
        <v>2346</v>
      </c>
    </row>
    <row r="498" spans="1:17" x14ac:dyDescent="0.25">
      <c r="A498">
        <v>497</v>
      </c>
      <c r="B498" s="41">
        <v>44561</v>
      </c>
      <c r="C498">
        <v>2</v>
      </c>
      <c r="D498" s="41">
        <f t="shared" si="14"/>
        <v>44563</v>
      </c>
      <c r="E498" t="s">
        <v>2324</v>
      </c>
      <c r="F498" t="s">
        <v>2325</v>
      </c>
      <c r="G498" t="s">
        <v>123</v>
      </c>
      <c r="H498" t="s">
        <v>518</v>
      </c>
      <c r="I498" t="s">
        <v>2326</v>
      </c>
      <c r="J498" s="36" t="s">
        <v>4046</v>
      </c>
      <c r="K498" t="s">
        <v>114</v>
      </c>
      <c r="L498">
        <v>88</v>
      </c>
      <c r="M498">
        <v>9.65</v>
      </c>
      <c r="N498">
        <f t="shared" si="15"/>
        <v>849.2</v>
      </c>
      <c r="Q498" t="s">
        <v>2349</v>
      </c>
    </row>
    <row r="499" spans="1:17" x14ac:dyDescent="0.25">
      <c r="A499">
        <v>498</v>
      </c>
      <c r="B499" s="41">
        <v>44561</v>
      </c>
      <c r="C499">
        <v>90</v>
      </c>
      <c r="D499" s="41">
        <f t="shared" si="14"/>
        <v>44651</v>
      </c>
      <c r="E499" t="s">
        <v>2327</v>
      </c>
      <c r="F499" t="s">
        <v>2328</v>
      </c>
      <c r="G499" t="s">
        <v>2329</v>
      </c>
      <c r="H499" t="s">
        <v>531</v>
      </c>
      <c r="I499" t="s">
        <v>2330</v>
      </c>
      <c r="J499" s="36" t="s">
        <v>4055</v>
      </c>
      <c r="K499" t="s">
        <v>146</v>
      </c>
      <c r="L499">
        <v>20</v>
      </c>
      <c r="M499">
        <v>18.399999999999999</v>
      </c>
      <c r="N499">
        <f t="shared" si="15"/>
        <v>368</v>
      </c>
      <c r="Q499" t="s">
        <v>2352</v>
      </c>
    </row>
    <row r="500" spans="1:17" x14ac:dyDescent="0.25">
      <c r="A500">
        <v>499</v>
      </c>
      <c r="B500" s="41">
        <v>44561</v>
      </c>
      <c r="C500">
        <v>90</v>
      </c>
      <c r="D500" s="41">
        <f t="shared" si="14"/>
        <v>44651</v>
      </c>
      <c r="E500" t="s">
        <v>2331</v>
      </c>
      <c r="F500" t="s">
        <v>2332</v>
      </c>
      <c r="G500" t="s">
        <v>2333</v>
      </c>
      <c r="H500" t="s">
        <v>518</v>
      </c>
      <c r="I500" t="s">
        <v>2334</v>
      </c>
      <c r="J500" s="36" t="s">
        <v>4055</v>
      </c>
      <c r="K500" t="s">
        <v>145</v>
      </c>
      <c r="L500">
        <v>31</v>
      </c>
      <c r="M500">
        <v>18.399999999999999</v>
      </c>
      <c r="N500">
        <f t="shared" si="15"/>
        <v>570.4</v>
      </c>
      <c r="Q500" t="s">
        <v>2355</v>
      </c>
    </row>
    <row r="501" spans="1:17" x14ac:dyDescent="0.25">
      <c r="A501">
        <v>500</v>
      </c>
      <c r="B501" s="41">
        <v>44561</v>
      </c>
      <c r="C501">
        <v>60</v>
      </c>
      <c r="D501" s="41">
        <f t="shared" si="14"/>
        <v>44621</v>
      </c>
      <c r="E501" t="s">
        <v>2335</v>
      </c>
      <c r="F501" t="s">
        <v>2336</v>
      </c>
      <c r="G501" t="s">
        <v>477</v>
      </c>
      <c r="H501" t="s">
        <v>531</v>
      </c>
      <c r="I501" t="s">
        <v>2337</v>
      </c>
      <c r="J501" s="36" t="s">
        <v>4046</v>
      </c>
      <c r="K501" t="s">
        <v>146</v>
      </c>
      <c r="L501">
        <v>63</v>
      </c>
      <c r="M501">
        <v>9.65</v>
      </c>
      <c r="N501">
        <f t="shared" si="15"/>
        <v>607.95000000000005</v>
      </c>
      <c r="Q501" t="s">
        <v>2358</v>
      </c>
    </row>
    <row r="502" spans="1:17" x14ac:dyDescent="0.25">
      <c r="A502">
        <v>501</v>
      </c>
      <c r="B502" s="41">
        <v>44561</v>
      </c>
      <c r="C502">
        <v>99</v>
      </c>
      <c r="D502" s="41">
        <f t="shared" si="14"/>
        <v>44660</v>
      </c>
      <c r="E502" t="s">
        <v>2338</v>
      </c>
      <c r="F502" t="s">
        <v>2339</v>
      </c>
      <c r="G502" t="s">
        <v>2340</v>
      </c>
      <c r="H502" t="s">
        <v>518</v>
      </c>
      <c r="I502" t="s">
        <v>2341</v>
      </c>
      <c r="J502" s="36" t="s">
        <v>4039</v>
      </c>
      <c r="K502" t="s">
        <v>135</v>
      </c>
      <c r="L502">
        <v>16</v>
      </c>
      <c r="M502">
        <v>14</v>
      </c>
      <c r="N502">
        <f t="shared" si="15"/>
        <v>224</v>
      </c>
      <c r="Q502" t="s">
        <v>2362</v>
      </c>
    </row>
    <row r="503" spans="1:17" x14ac:dyDescent="0.25">
      <c r="A503">
        <v>502</v>
      </c>
      <c r="B503" s="41">
        <v>44561</v>
      </c>
      <c r="C503">
        <v>92</v>
      </c>
      <c r="D503" s="41">
        <f t="shared" si="14"/>
        <v>44653</v>
      </c>
      <c r="E503" t="s">
        <v>2342</v>
      </c>
      <c r="F503" t="s">
        <v>2343</v>
      </c>
      <c r="G503" t="s">
        <v>2344</v>
      </c>
      <c r="H503" t="s">
        <v>531</v>
      </c>
      <c r="I503" t="s">
        <v>279</v>
      </c>
      <c r="J503" s="36" t="s">
        <v>4056</v>
      </c>
      <c r="K503" t="s">
        <v>147</v>
      </c>
      <c r="L503">
        <v>23</v>
      </c>
      <c r="M503">
        <v>81</v>
      </c>
      <c r="N503">
        <f t="shared" si="15"/>
        <v>1863</v>
      </c>
      <c r="Q503" t="s">
        <v>2365</v>
      </c>
    </row>
    <row r="504" spans="1:17" x14ac:dyDescent="0.25">
      <c r="A504">
        <v>503</v>
      </c>
      <c r="B504" s="41">
        <v>44561</v>
      </c>
      <c r="C504">
        <v>47</v>
      </c>
      <c r="D504" s="41">
        <f t="shared" si="14"/>
        <v>44608</v>
      </c>
      <c r="E504" t="s">
        <v>2345</v>
      </c>
      <c r="F504" t="s">
        <v>2346</v>
      </c>
      <c r="G504" t="s">
        <v>417</v>
      </c>
      <c r="H504" t="s">
        <v>531</v>
      </c>
      <c r="I504" t="s">
        <v>2347</v>
      </c>
      <c r="J504" s="36" t="s">
        <v>4057</v>
      </c>
      <c r="K504" t="s">
        <v>113</v>
      </c>
      <c r="L504">
        <v>4</v>
      </c>
      <c r="M504">
        <v>7</v>
      </c>
      <c r="N504">
        <f t="shared" si="15"/>
        <v>28</v>
      </c>
      <c r="Q504" t="s">
        <v>2368</v>
      </c>
    </row>
    <row r="505" spans="1:17" x14ac:dyDescent="0.25">
      <c r="A505">
        <v>504</v>
      </c>
      <c r="B505" s="41">
        <v>44561</v>
      </c>
      <c r="C505">
        <v>79</v>
      </c>
      <c r="D505" s="41">
        <f t="shared" si="14"/>
        <v>44640</v>
      </c>
      <c r="E505" t="s">
        <v>2348</v>
      </c>
      <c r="F505" t="s">
        <v>2349</v>
      </c>
      <c r="G505" t="s">
        <v>486</v>
      </c>
      <c r="H505" t="s">
        <v>531</v>
      </c>
      <c r="I505" t="s">
        <v>2350</v>
      </c>
      <c r="J505" s="36" t="s">
        <v>4058</v>
      </c>
      <c r="K505" t="s">
        <v>114</v>
      </c>
      <c r="L505">
        <v>89</v>
      </c>
      <c r="M505">
        <v>10</v>
      </c>
      <c r="N505">
        <f t="shared" si="15"/>
        <v>890</v>
      </c>
      <c r="Q505" t="s">
        <v>258</v>
      </c>
    </row>
    <row r="506" spans="1:17" x14ac:dyDescent="0.25">
      <c r="A506">
        <v>505</v>
      </c>
      <c r="B506" s="41">
        <v>44561</v>
      </c>
      <c r="C506">
        <v>82</v>
      </c>
      <c r="D506" s="41">
        <f t="shared" si="14"/>
        <v>44643</v>
      </c>
      <c r="E506" t="s">
        <v>2351</v>
      </c>
      <c r="F506" t="s">
        <v>2352</v>
      </c>
      <c r="G506" t="s">
        <v>450</v>
      </c>
      <c r="H506" t="s">
        <v>531</v>
      </c>
      <c r="I506" t="s">
        <v>2353</v>
      </c>
      <c r="J506" s="36" t="s">
        <v>4047</v>
      </c>
      <c r="K506" t="s">
        <v>115</v>
      </c>
      <c r="L506">
        <v>4</v>
      </c>
      <c r="M506">
        <v>40</v>
      </c>
      <c r="N506">
        <f t="shared" si="15"/>
        <v>160</v>
      </c>
      <c r="Q506" t="s">
        <v>2375</v>
      </c>
    </row>
    <row r="507" spans="1:17" x14ac:dyDescent="0.25">
      <c r="A507">
        <v>506</v>
      </c>
      <c r="B507" s="41">
        <v>44561</v>
      </c>
      <c r="C507">
        <v>99</v>
      </c>
      <c r="D507" s="41">
        <f t="shared" si="14"/>
        <v>44660</v>
      </c>
      <c r="E507" t="s">
        <v>2354</v>
      </c>
      <c r="F507" t="s">
        <v>2355</v>
      </c>
      <c r="G507" t="s">
        <v>177</v>
      </c>
      <c r="H507" t="s">
        <v>531</v>
      </c>
      <c r="I507" t="s">
        <v>2356</v>
      </c>
      <c r="J507" s="36" t="s">
        <v>4059</v>
      </c>
      <c r="K507" t="s">
        <v>133</v>
      </c>
      <c r="L507">
        <v>9</v>
      </c>
      <c r="M507">
        <v>38</v>
      </c>
      <c r="N507">
        <f t="shared" si="15"/>
        <v>342</v>
      </c>
      <c r="Q507" t="s">
        <v>2378</v>
      </c>
    </row>
    <row r="508" spans="1:17" x14ac:dyDescent="0.25">
      <c r="A508">
        <v>507</v>
      </c>
      <c r="B508" s="41">
        <v>44561</v>
      </c>
      <c r="C508">
        <v>98</v>
      </c>
      <c r="D508" s="41">
        <f t="shared" si="14"/>
        <v>44659</v>
      </c>
      <c r="E508" t="s">
        <v>2357</v>
      </c>
      <c r="F508" t="s">
        <v>2358</v>
      </c>
      <c r="G508" t="s">
        <v>2359</v>
      </c>
      <c r="H508" t="s">
        <v>531</v>
      </c>
      <c r="I508" t="s">
        <v>2360</v>
      </c>
      <c r="J508" s="36" t="s">
        <v>4059</v>
      </c>
      <c r="K508" t="s">
        <v>135</v>
      </c>
      <c r="L508">
        <v>65</v>
      </c>
      <c r="M508">
        <v>38</v>
      </c>
      <c r="N508">
        <f t="shared" si="15"/>
        <v>2470</v>
      </c>
      <c r="Q508" t="s">
        <v>2381</v>
      </c>
    </row>
    <row r="509" spans="1:17" x14ac:dyDescent="0.25">
      <c r="A509">
        <v>508</v>
      </c>
      <c r="B509" s="41">
        <v>44561</v>
      </c>
      <c r="C509">
        <v>96</v>
      </c>
      <c r="D509" s="41">
        <f t="shared" si="14"/>
        <v>44657</v>
      </c>
      <c r="E509" t="s">
        <v>2361</v>
      </c>
      <c r="F509" t="s">
        <v>2362</v>
      </c>
      <c r="G509" t="s">
        <v>2058</v>
      </c>
      <c r="H509" t="s">
        <v>518</v>
      </c>
      <c r="I509" t="s">
        <v>2363</v>
      </c>
      <c r="J509" s="36" t="s">
        <v>4048</v>
      </c>
      <c r="K509" t="s">
        <v>113</v>
      </c>
      <c r="L509">
        <v>7</v>
      </c>
      <c r="M509">
        <v>2.99</v>
      </c>
      <c r="N509">
        <f t="shared" si="15"/>
        <v>20.93</v>
      </c>
      <c r="Q509" t="s">
        <v>2385</v>
      </c>
    </row>
    <row r="510" spans="1:17" x14ac:dyDescent="0.25">
      <c r="A510">
        <v>509</v>
      </c>
      <c r="B510" s="41">
        <v>44561</v>
      </c>
      <c r="C510">
        <v>15</v>
      </c>
      <c r="D510" s="41">
        <f t="shared" si="14"/>
        <v>44576</v>
      </c>
      <c r="E510" t="s">
        <v>2364</v>
      </c>
      <c r="F510" t="s">
        <v>2365</v>
      </c>
      <c r="G510" t="s">
        <v>407</v>
      </c>
      <c r="H510" t="s">
        <v>531</v>
      </c>
      <c r="I510" t="s">
        <v>2366</v>
      </c>
      <c r="J510" s="36" t="s">
        <v>4051</v>
      </c>
      <c r="K510" t="s">
        <v>115</v>
      </c>
      <c r="L510">
        <v>42</v>
      </c>
      <c r="M510">
        <v>34.799999999999997</v>
      </c>
      <c r="N510">
        <f t="shared" si="15"/>
        <v>1461.6</v>
      </c>
      <c r="Q510" t="s">
        <v>2389</v>
      </c>
    </row>
    <row r="511" spans="1:17" x14ac:dyDescent="0.25">
      <c r="A511">
        <v>510</v>
      </c>
      <c r="B511" s="41">
        <v>44561</v>
      </c>
      <c r="C511">
        <v>11</v>
      </c>
      <c r="D511" s="41">
        <f t="shared" si="14"/>
        <v>44572</v>
      </c>
      <c r="E511" t="s">
        <v>2367</v>
      </c>
      <c r="F511" t="s">
        <v>2368</v>
      </c>
      <c r="G511" t="s">
        <v>2369</v>
      </c>
      <c r="H511" t="s">
        <v>531</v>
      </c>
      <c r="I511" t="s">
        <v>2370</v>
      </c>
      <c r="J511" s="36" t="s">
        <v>4060</v>
      </c>
      <c r="K511" t="s">
        <v>147</v>
      </c>
      <c r="L511">
        <v>40</v>
      </c>
      <c r="M511">
        <v>10</v>
      </c>
      <c r="N511">
        <f t="shared" si="15"/>
        <v>400</v>
      </c>
      <c r="Q511" t="s">
        <v>2392</v>
      </c>
    </row>
    <row r="512" spans="1:17" x14ac:dyDescent="0.25">
      <c r="A512">
        <v>511</v>
      </c>
      <c r="B512" s="41">
        <v>44561</v>
      </c>
      <c r="C512">
        <v>43</v>
      </c>
      <c r="D512" s="41">
        <f t="shared" si="14"/>
        <v>44604</v>
      </c>
      <c r="E512" t="s">
        <v>2371</v>
      </c>
      <c r="F512" t="s">
        <v>258</v>
      </c>
      <c r="G512" t="s">
        <v>2372</v>
      </c>
      <c r="H512" t="s">
        <v>531</v>
      </c>
      <c r="I512" t="s">
        <v>413</v>
      </c>
      <c r="J512" s="36" t="s">
        <v>4055</v>
      </c>
      <c r="K512" t="s">
        <v>124</v>
      </c>
      <c r="L512">
        <v>9</v>
      </c>
      <c r="M512">
        <v>18.399999999999999</v>
      </c>
      <c r="N512">
        <f t="shared" si="15"/>
        <v>165.6</v>
      </c>
      <c r="Q512" t="s">
        <v>2395</v>
      </c>
    </row>
    <row r="513" spans="1:17" x14ac:dyDescent="0.25">
      <c r="A513">
        <v>512</v>
      </c>
      <c r="B513" s="41">
        <v>44561</v>
      </c>
      <c r="C513">
        <v>48</v>
      </c>
      <c r="D513" s="41">
        <f t="shared" si="14"/>
        <v>44609</v>
      </c>
      <c r="E513" t="s">
        <v>2374</v>
      </c>
      <c r="F513" t="s">
        <v>2375</v>
      </c>
      <c r="G513" t="s">
        <v>312</v>
      </c>
      <c r="H513" t="s">
        <v>531</v>
      </c>
      <c r="I513" t="s">
        <v>2376</v>
      </c>
      <c r="J513" s="36" t="s">
        <v>4038</v>
      </c>
      <c r="K513" t="s">
        <v>114</v>
      </c>
      <c r="L513">
        <v>7</v>
      </c>
      <c r="M513">
        <v>3.5</v>
      </c>
      <c r="N513">
        <f t="shared" si="15"/>
        <v>24.5</v>
      </c>
      <c r="Q513" t="s">
        <v>2399</v>
      </c>
    </row>
    <row r="514" spans="1:17" x14ac:dyDescent="0.25">
      <c r="A514">
        <v>513</v>
      </c>
      <c r="B514" s="41">
        <v>44561</v>
      </c>
      <c r="C514">
        <v>3</v>
      </c>
      <c r="D514" s="41">
        <f t="shared" si="14"/>
        <v>44564</v>
      </c>
      <c r="E514" t="s">
        <v>2377</v>
      </c>
      <c r="F514" t="s">
        <v>2378</v>
      </c>
      <c r="G514" t="s">
        <v>427</v>
      </c>
      <c r="H514" t="s">
        <v>518</v>
      </c>
      <c r="I514" t="s">
        <v>2379</v>
      </c>
      <c r="J514" s="36" t="s">
        <v>4047</v>
      </c>
      <c r="K514" t="s">
        <v>121</v>
      </c>
      <c r="L514">
        <v>6</v>
      </c>
      <c r="M514">
        <v>40</v>
      </c>
      <c r="N514">
        <f t="shared" si="15"/>
        <v>240</v>
      </c>
      <c r="Q514" t="s">
        <v>2403</v>
      </c>
    </row>
    <row r="515" spans="1:17" x14ac:dyDescent="0.25">
      <c r="A515">
        <v>514</v>
      </c>
      <c r="B515" s="41">
        <v>44561</v>
      </c>
      <c r="C515">
        <v>19</v>
      </c>
      <c r="D515" s="41">
        <f t="shared" ref="D515:D578" si="16">B515+C515</f>
        <v>44580</v>
      </c>
      <c r="E515" t="s">
        <v>2380</v>
      </c>
      <c r="F515" t="s">
        <v>2381</v>
      </c>
      <c r="G515" t="s">
        <v>2382</v>
      </c>
      <c r="H515" t="s">
        <v>518</v>
      </c>
      <c r="I515" t="s">
        <v>2383</v>
      </c>
      <c r="J515" s="36" t="s">
        <v>4046</v>
      </c>
      <c r="K515" t="s">
        <v>119</v>
      </c>
      <c r="L515">
        <v>83</v>
      </c>
      <c r="M515">
        <v>9.65</v>
      </c>
      <c r="N515">
        <f t="shared" ref="N515:N578" si="17">L515*M515</f>
        <v>800.95</v>
      </c>
      <c r="Q515" t="s">
        <v>2407</v>
      </c>
    </row>
    <row r="516" spans="1:17" x14ac:dyDescent="0.25">
      <c r="A516">
        <v>515</v>
      </c>
      <c r="B516" s="41">
        <v>44561</v>
      </c>
      <c r="C516">
        <v>35</v>
      </c>
      <c r="D516" s="41">
        <f t="shared" si="16"/>
        <v>44596</v>
      </c>
      <c r="E516" t="s">
        <v>2384</v>
      </c>
      <c r="F516" t="s">
        <v>2385</v>
      </c>
      <c r="G516" t="s">
        <v>2386</v>
      </c>
      <c r="H516" t="s">
        <v>518</v>
      </c>
      <c r="I516" t="s">
        <v>2387</v>
      </c>
      <c r="J516" s="36" t="s">
        <v>4045</v>
      </c>
      <c r="K516" t="s">
        <v>115</v>
      </c>
      <c r="L516">
        <v>22</v>
      </c>
      <c r="M516">
        <v>12.75</v>
      </c>
      <c r="N516">
        <f t="shared" si="17"/>
        <v>280.5</v>
      </c>
      <c r="Q516" t="s">
        <v>2411</v>
      </c>
    </row>
    <row r="517" spans="1:17" x14ac:dyDescent="0.25">
      <c r="A517">
        <v>516</v>
      </c>
      <c r="B517" s="41">
        <v>44561</v>
      </c>
      <c r="C517">
        <v>38</v>
      </c>
      <c r="D517" s="41">
        <f t="shared" si="16"/>
        <v>44599</v>
      </c>
      <c r="E517" t="s">
        <v>2388</v>
      </c>
      <c r="F517" t="s">
        <v>2389</v>
      </c>
      <c r="G517" t="s">
        <v>467</v>
      </c>
      <c r="H517" t="s">
        <v>531</v>
      </c>
      <c r="I517" t="s">
        <v>2390</v>
      </c>
      <c r="J517" s="36" t="s">
        <v>4049</v>
      </c>
      <c r="K517" t="s">
        <v>147</v>
      </c>
      <c r="L517">
        <v>93</v>
      </c>
      <c r="M517">
        <v>22</v>
      </c>
      <c r="N517">
        <f t="shared" si="17"/>
        <v>2046</v>
      </c>
      <c r="Q517" t="s">
        <v>2414</v>
      </c>
    </row>
    <row r="518" spans="1:17" x14ac:dyDescent="0.25">
      <c r="A518">
        <v>517</v>
      </c>
      <c r="B518" s="41">
        <v>44561</v>
      </c>
      <c r="C518">
        <v>51</v>
      </c>
      <c r="D518" s="41">
        <f t="shared" si="16"/>
        <v>44612</v>
      </c>
      <c r="E518" t="s">
        <v>2391</v>
      </c>
      <c r="F518" t="s">
        <v>2392</v>
      </c>
      <c r="G518" t="s">
        <v>327</v>
      </c>
      <c r="H518" t="s">
        <v>518</v>
      </c>
      <c r="I518" t="s">
        <v>2393</v>
      </c>
      <c r="J518" s="36" t="s">
        <v>4050</v>
      </c>
      <c r="K518" t="s">
        <v>126</v>
      </c>
      <c r="L518">
        <v>79</v>
      </c>
      <c r="M518">
        <v>25</v>
      </c>
      <c r="N518">
        <f t="shared" si="17"/>
        <v>1975</v>
      </c>
      <c r="Q518" t="s">
        <v>2418</v>
      </c>
    </row>
    <row r="519" spans="1:17" x14ac:dyDescent="0.25">
      <c r="A519">
        <v>518</v>
      </c>
      <c r="B519" s="41">
        <v>44561</v>
      </c>
      <c r="C519">
        <v>4</v>
      </c>
      <c r="D519" s="41">
        <f t="shared" si="16"/>
        <v>44565</v>
      </c>
      <c r="E519" t="s">
        <v>2394</v>
      </c>
      <c r="F519" t="s">
        <v>2395</v>
      </c>
      <c r="G519" t="s">
        <v>2396</v>
      </c>
      <c r="H519" t="s">
        <v>518</v>
      </c>
      <c r="I519" t="s">
        <v>2397</v>
      </c>
      <c r="J519" s="36" t="s">
        <v>4061</v>
      </c>
      <c r="K519" t="s">
        <v>146</v>
      </c>
      <c r="L519">
        <v>33</v>
      </c>
      <c r="M519">
        <v>39</v>
      </c>
      <c r="N519">
        <f t="shared" si="17"/>
        <v>1287</v>
      </c>
      <c r="Q519" t="s">
        <v>2422</v>
      </c>
    </row>
    <row r="520" spans="1:17" x14ac:dyDescent="0.25">
      <c r="A520">
        <v>519</v>
      </c>
      <c r="B520" s="41">
        <v>44561</v>
      </c>
      <c r="C520">
        <v>84</v>
      </c>
      <c r="D520" s="41">
        <f t="shared" si="16"/>
        <v>44645</v>
      </c>
      <c r="E520" t="s">
        <v>2398</v>
      </c>
      <c r="F520" t="s">
        <v>2399</v>
      </c>
      <c r="G520" t="s">
        <v>2400</v>
      </c>
      <c r="H520" t="s">
        <v>531</v>
      </c>
      <c r="I520" t="s">
        <v>2401</v>
      </c>
      <c r="J520" s="36" t="s">
        <v>4043</v>
      </c>
      <c r="K520" t="s">
        <v>133</v>
      </c>
      <c r="L520">
        <v>23</v>
      </c>
      <c r="M520">
        <v>46</v>
      </c>
      <c r="N520">
        <f t="shared" si="17"/>
        <v>1058</v>
      </c>
      <c r="Q520" t="s">
        <v>2425</v>
      </c>
    </row>
    <row r="521" spans="1:17" x14ac:dyDescent="0.25">
      <c r="A521">
        <v>520</v>
      </c>
      <c r="B521" s="41">
        <v>44561</v>
      </c>
      <c r="C521">
        <v>88</v>
      </c>
      <c r="D521" s="41">
        <f t="shared" si="16"/>
        <v>44649</v>
      </c>
      <c r="E521" t="s">
        <v>2402</v>
      </c>
      <c r="F521" t="s">
        <v>2403</v>
      </c>
      <c r="G521" t="s">
        <v>2404</v>
      </c>
      <c r="H521" t="s">
        <v>531</v>
      </c>
      <c r="I521" t="s">
        <v>2405</v>
      </c>
      <c r="J521" s="36" t="s">
        <v>4045</v>
      </c>
      <c r="K521" t="s">
        <v>141</v>
      </c>
      <c r="L521">
        <v>36</v>
      </c>
      <c r="M521">
        <v>12.75</v>
      </c>
      <c r="N521">
        <f t="shared" si="17"/>
        <v>459</v>
      </c>
      <c r="Q521" t="s">
        <v>2429</v>
      </c>
    </row>
    <row r="522" spans="1:17" x14ac:dyDescent="0.25">
      <c r="A522">
        <v>521</v>
      </c>
      <c r="B522" s="41">
        <v>44561</v>
      </c>
      <c r="C522">
        <v>87</v>
      </c>
      <c r="D522" s="41">
        <f t="shared" si="16"/>
        <v>44648</v>
      </c>
      <c r="E522" t="s">
        <v>2406</v>
      </c>
      <c r="F522" t="s">
        <v>2407</v>
      </c>
      <c r="G522" t="s">
        <v>2408</v>
      </c>
      <c r="H522" t="s">
        <v>531</v>
      </c>
      <c r="I522" t="s">
        <v>2409</v>
      </c>
      <c r="J522" s="36" t="s">
        <v>4040</v>
      </c>
      <c r="K522" t="s">
        <v>146</v>
      </c>
      <c r="L522">
        <v>67</v>
      </c>
      <c r="M522">
        <v>30</v>
      </c>
      <c r="N522">
        <f t="shared" si="17"/>
        <v>2010</v>
      </c>
      <c r="Q522" t="s">
        <v>2432</v>
      </c>
    </row>
    <row r="523" spans="1:17" x14ac:dyDescent="0.25">
      <c r="A523">
        <v>522</v>
      </c>
      <c r="B523" s="41">
        <v>44561</v>
      </c>
      <c r="C523">
        <v>17</v>
      </c>
      <c r="D523" s="41">
        <f t="shared" si="16"/>
        <v>44578</v>
      </c>
      <c r="E523" t="s">
        <v>2410</v>
      </c>
      <c r="F523" t="s">
        <v>2411</v>
      </c>
      <c r="G523" t="s">
        <v>180</v>
      </c>
      <c r="H523" t="s">
        <v>518</v>
      </c>
      <c r="I523" t="s">
        <v>2412</v>
      </c>
      <c r="J523" s="36" t="s">
        <v>4041</v>
      </c>
      <c r="K523" t="s">
        <v>135</v>
      </c>
      <c r="L523">
        <v>6</v>
      </c>
      <c r="M523">
        <v>53</v>
      </c>
      <c r="N523">
        <f t="shared" si="17"/>
        <v>318</v>
      </c>
      <c r="Q523" t="s">
        <v>2436</v>
      </c>
    </row>
    <row r="524" spans="1:17" x14ac:dyDescent="0.25">
      <c r="A524">
        <v>523</v>
      </c>
      <c r="B524" s="41">
        <v>44561</v>
      </c>
      <c r="C524">
        <v>34</v>
      </c>
      <c r="D524" s="41">
        <f t="shared" si="16"/>
        <v>44595</v>
      </c>
      <c r="E524" t="s">
        <v>2413</v>
      </c>
      <c r="F524" t="s">
        <v>2414</v>
      </c>
      <c r="G524" t="s">
        <v>2415</v>
      </c>
      <c r="H524" t="s">
        <v>518</v>
      </c>
      <c r="I524" t="s">
        <v>2416</v>
      </c>
      <c r="J524" s="36" t="s">
        <v>4038</v>
      </c>
      <c r="K524" t="s">
        <v>145</v>
      </c>
      <c r="L524">
        <v>64</v>
      </c>
      <c r="M524">
        <v>3.5</v>
      </c>
      <c r="N524">
        <f t="shared" si="17"/>
        <v>224</v>
      </c>
      <c r="Q524" t="s">
        <v>2439</v>
      </c>
    </row>
    <row r="525" spans="1:17" x14ac:dyDescent="0.25">
      <c r="A525">
        <v>524</v>
      </c>
      <c r="B525" s="41">
        <v>44561</v>
      </c>
      <c r="C525">
        <v>24</v>
      </c>
      <c r="D525" s="41">
        <f t="shared" si="16"/>
        <v>44585</v>
      </c>
      <c r="E525" t="s">
        <v>2417</v>
      </c>
      <c r="F525" t="s">
        <v>2418</v>
      </c>
      <c r="G525" t="s">
        <v>2419</v>
      </c>
      <c r="H525" t="s">
        <v>531</v>
      </c>
      <c r="I525" t="s">
        <v>2420</v>
      </c>
      <c r="J525" s="36" t="s">
        <v>4039</v>
      </c>
      <c r="K525" t="s">
        <v>118</v>
      </c>
      <c r="L525">
        <v>76</v>
      </c>
      <c r="M525">
        <v>14</v>
      </c>
      <c r="N525">
        <f t="shared" si="17"/>
        <v>1064</v>
      </c>
      <c r="Q525" t="s">
        <v>2443</v>
      </c>
    </row>
    <row r="526" spans="1:17" x14ac:dyDescent="0.25">
      <c r="A526">
        <v>525</v>
      </c>
      <c r="B526" s="41">
        <v>44561</v>
      </c>
      <c r="C526">
        <v>10</v>
      </c>
      <c r="D526" s="41">
        <f t="shared" si="16"/>
        <v>44571</v>
      </c>
      <c r="E526" t="s">
        <v>2421</v>
      </c>
      <c r="F526" t="s">
        <v>2422</v>
      </c>
      <c r="G526" t="s">
        <v>2174</v>
      </c>
      <c r="H526" t="s">
        <v>531</v>
      </c>
      <c r="I526" t="s">
        <v>2423</v>
      </c>
      <c r="J526" s="36" t="s">
        <v>4040</v>
      </c>
      <c r="K526" t="s">
        <v>121</v>
      </c>
      <c r="L526">
        <v>63</v>
      </c>
      <c r="M526">
        <v>30</v>
      </c>
      <c r="N526">
        <f t="shared" si="17"/>
        <v>1890</v>
      </c>
      <c r="Q526" t="s">
        <v>2446</v>
      </c>
    </row>
    <row r="527" spans="1:17" x14ac:dyDescent="0.25">
      <c r="A527">
        <v>526</v>
      </c>
      <c r="B527" s="41">
        <v>44561</v>
      </c>
      <c r="C527">
        <v>85</v>
      </c>
      <c r="D527" s="41">
        <f t="shared" si="16"/>
        <v>44646</v>
      </c>
      <c r="E527" t="s">
        <v>2424</v>
      </c>
      <c r="F527" t="s">
        <v>2425</v>
      </c>
      <c r="G527" t="s">
        <v>2426</v>
      </c>
      <c r="H527" t="s">
        <v>531</v>
      </c>
      <c r="I527" t="s">
        <v>2427</v>
      </c>
      <c r="J527" s="36" t="s">
        <v>4041</v>
      </c>
      <c r="K527" t="s">
        <v>147</v>
      </c>
      <c r="L527">
        <v>78</v>
      </c>
      <c r="M527">
        <v>53</v>
      </c>
      <c r="N527">
        <f t="shared" si="17"/>
        <v>4134</v>
      </c>
      <c r="Q527" t="s">
        <v>2450</v>
      </c>
    </row>
    <row r="528" spans="1:17" x14ac:dyDescent="0.25">
      <c r="A528">
        <v>527</v>
      </c>
      <c r="B528" s="41">
        <v>44561</v>
      </c>
      <c r="C528">
        <v>44</v>
      </c>
      <c r="D528" s="41">
        <f t="shared" si="16"/>
        <v>44605</v>
      </c>
      <c r="E528" t="s">
        <v>2428</v>
      </c>
      <c r="F528" t="s">
        <v>2429</v>
      </c>
      <c r="G528" t="s">
        <v>117</v>
      </c>
      <c r="H528" t="s">
        <v>518</v>
      </c>
      <c r="I528" t="s">
        <v>2430</v>
      </c>
      <c r="J528" s="36" t="s">
        <v>4038</v>
      </c>
      <c r="K528" t="s">
        <v>139</v>
      </c>
      <c r="L528">
        <v>57</v>
      </c>
      <c r="M528">
        <v>3.5</v>
      </c>
      <c r="N528">
        <f t="shared" si="17"/>
        <v>199.5</v>
      </c>
      <c r="Q528" t="s">
        <v>2454</v>
      </c>
    </row>
    <row r="529" spans="1:17" x14ac:dyDescent="0.25">
      <c r="A529">
        <v>528</v>
      </c>
      <c r="B529" s="41">
        <v>44561</v>
      </c>
      <c r="C529">
        <v>24</v>
      </c>
      <c r="D529" s="41">
        <f t="shared" si="16"/>
        <v>44585</v>
      </c>
      <c r="E529" t="s">
        <v>2431</v>
      </c>
      <c r="F529" t="s">
        <v>2432</v>
      </c>
      <c r="G529" t="s">
        <v>2433</v>
      </c>
      <c r="H529" t="s">
        <v>531</v>
      </c>
      <c r="I529" t="s">
        <v>2434</v>
      </c>
      <c r="J529" s="36" t="s">
        <v>4042</v>
      </c>
      <c r="K529" t="s">
        <v>124</v>
      </c>
      <c r="L529">
        <v>32</v>
      </c>
      <c r="M529">
        <v>18</v>
      </c>
      <c r="N529">
        <f t="shared" si="17"/>
        <v>576</v>
      </c>
      <c r="Q529" t="s">
        <v>2457</v>
      </c>
    </row>
    <row r="530" spans="1:17" x14ac:dyDescent="0.25">
      <c r="A530">
        <v>529</v>
      </c>
      <c r="B530" s="41">
        <v>44561</v>
      </c>
      <c r="C530">
        <v>71</v>
      </c>
      <c r="D530" s="41">
        <f t="shared" si="16"/>
        <v>44632</v>
      </c>
      <c r="E530" t="s">
        <v>2435</v>
      </c>
      <c r="F530" t="s">
        <v>2436</v>
      </c>
      <c r="G530" t="s">
        <v>227</v>
      </c>
      <c r="H530" t="s">
        <v>518</v>
      </c>
      <c r="I530" t="s">
        <v>2437</v>
      </c>
      <c r="J530" s="36" t="s">
        <v>4043</v>
      </c>
      <c r="K530" t="s">
        <v>146</v>
      </c>
      <c r="L530">
        <v>88</v>
      </c>
      <c r="M530">
        <v>46</v>
      </c>
      <c r="N530">
        <f t="shared" si="17"/>
        <v>4048</v>
      </c>
      <c r="Q530" t="s">
        <v>2461</v>
      </c>
    </row>
    <row r="531" spans="1:17" ht="30" x14ac:dyDescent="0.25">
      <c r="A531">
        <v>530</v>
      </c>
      <c r="B531" s="41">
        <v>44561</v>
      </c>
      <c r="C531">
        <v>98</v>
      </c>
      <c r="D531" s="41">
        <f t="shared" si="16"/>
        <v>44659</v>
      </c>
      <c r="E531" t="s">
        <v>2438</v>
      </c>
      <c r="F531" t="s">
        <v>2439</v>
      </c>
      <c r="G531" t="s">
        <v>2440</v>
      </c>
      <c r="H531" t="s">
        <v>531</v>
      </c>
      <c r="I531" t="s">
        <v>2441</v>
      </c>
      <c r="J531" s="36" t="s">
        <v>4044</v>
      </c>
      <c r="K531" t="s">
        <v>135</v>
      </c>
      <c r="L531">
        <v>97</v>
      </c>
      <c r="M531">
        <v>9.1999999999999993</v>
      </c>
      <c r="N531">
        <f t="shared" si="17"/>
        <v>892.4</v>
      </c>
      <c r="Q531" t="s">
        <v>2464</v>
      </c>
    </row>
    <row r="532" spans="1:17" ht="30" x14ac:dyDescent="0.25">
      <c r="A532">
        <v>531</v>
      </c>
      <c r="B532" s="41">
        <v>44561</v>
      </c>
      <c r="C532">
        <v>21</v>
      </c>
      <c r="D532" s="41">
        <f t="shared" si="16"/>
        <v>44582</v>
      </c>
      <c r="E532" t="s">
        <v>2442</v>
      </c>
      <c r="F532" t="s">
        <v>2443</v>
      </c>
      <c r="G532" t="s">
        <v>2444</v>
      </c>
      <c r="H532" t="s">
        <v>518</v>
      </c>
      <c r="I532" t="s">
        <v>116</v>
      </c>
      <c r="J532" s="36" t="s">
        <v>4044</v>
      </c>
      <c r="K532" t="s">
        <v>133</v>
      </c>
      <c r="L532">
        <v>60</v>
      </c>
      <c r="M532">
        <v>9.1999999999999993</v>
      </c>
      <c r="N532">
        <f t="shared" si="17"/>
        <v>552</v>
      </c>
      <c r="Q532" t="s">
        <v>2468</v>
      </c>
    </row>
    <row r="533" spans="1:17" x14ac:dyDescent="0.25">
      <c r="A533">
        <v>532</v>
      </c>
      <c r="B533" s="41">
        <v>44561</v>
      </c>
      <c r="C533">
        <v>8</v>
      </c>
      <c r="D533" s="41">
        <f t="shared" si="16"/>
        <v>44569</v>
      </c>
      <c r="E533" t="s">
        <v>2445</v>
      </c>
      <c r="F533" t="s">
        <v>2446</v>
      </c>
      <c r="G533" t="s">
        <v>2447</v>
      </c>
      <c r="H533" t="s">
        <v>531</v>
      </c>
      <c r="I533" t="s">
        <v>2448</v>
      </c>
      <c r="J533" s="36" t="s">
        <v>4045</v>
      </c>
      <c r="K533" t="s">
        <v>147</v>
      </c>
      <c r="L533">
        <v>61</v>
      </c>
      <c r="M533">
        <v>12.75</v>
      </c>
      <c r="N533">
        <f t="shared" si="17"/>
        <v>777.75</v>
      </c>
      <c r="Q533" t="s">
        <v>2472</v>
      </c>
    </row>
    <row r="534" spans="1:17" x14ac:dyDescent="0.25">
      <c r="A534">
        <v>533</v>
      </c>
      <c r="B534" s="41">
        <v>44561</v>
      </c>
      <c r="C534">
        <v>89</v>
      </c>
      <c r="D534" s="41">
        <f t="shared" si="16"/>
        <v>44650</v>
      </c>
      <c r="E534" t="s">
        <v>2449</v>
      </c>
      <c r="F534" t="s">
        <v>2450</v>
      </c>
      <c r="G534" t="s">
        <v>2451</v>
      </c>
      <c r="H534" t="s">
        <v>531</v>
      </c>
      <c r="I534" t="s">
        <v>2452</v>
      </c>
      <c r="J534" s="36" t="s">
        <v>4046</v>
      </c>
      <c r="K534" t="s">
        <v>147</v>
      </c>
      <c r="L534">
        <v>49</v>
      </c>
      <c r="M534">
        <v>9.65</v>
      </c>
      <c r="N534">
        <f t="shared" si="17"/>
        <v>472.85</v>
      </c>
      <c r="Q534" t="s">
        <v>2475</v>
      </c>
    </row>
    <row r="535" spans="1:17" x14ac:dyDescent="0.25">
      <c r="A535">
        <v>534</v>
      </c>
      <c r="B535" s="41">
        <v>44561</v>
      </c>
      <c r="C535">
        <v>3</v>
      </c>
      <c r="D535" s="41">
        <f t="shared" si="16"/>
        <v>44564</v>
      </c>
      <c r="E535" t="s">
        <v>2453</v>
      </c>
      <c r="F535" t="s">
        <v>2454</v>
      </c>
      <c r="G535" t="s">
        <v>278</v>
      </c>
      <c r="H535" t="s">
        <v>518</v>
      </c>
      <c r="I535" t="s">
        <v>2455</v>
      </c>
      <c r="J535" s="36" t="s">
        <v>4047</v>
      </c>
      <c r="K535" t="s">
        <v>113</v>
      </c>
      <c r="L535">
        <v>20</v>
      </c>
      <c r="M535">
        <v>40</v>
      </c>
      <c r="N535">
        <f t="shared" si="17"/>
        <v>800</v>
      </c>
      <c r="Q535" t="s">
        <v>2479</v>
      </c>
    </row>
    <row r="536" spans="1:17" x14ac:dyDescent="0.25">
      <c r="A536">
        <v>535</v>
      </c>
      <c r="B536" s="41">
        <v>44561</v>
      </c>
      <c r="C536">
        <v>2</v>
      </c>
      <c r="D536" s="41">
        <f t="shared" si="16"/>
        <v>44563</v>
      </c>
      <c r="E536" t="s">
        <v>2456</v>
      </c>
      <c r="F536" t="s">
        <v>2457</v>
      </c>
      <c r="G536" t="s">
        <v>2458</v>
      </c>
      <c r="H536" t="s">
        <v>518</v>
      </c>
      <c r="I536" t="s">
        <v>2459</v>
      </c>
      <c r="J536" s="36" t="s">
        <v>4043</v>
      </c>
      <c r="K536" t="s">
        <v>145</v>
      </c>
      <c r="L536">
        <v>19</v>
      </c>
      <c r="M536">
        <v>46</v>
      </c>
      <c r="N536">
        <f t="shared" si="17"/>
        <v>874</v>
      </c>
      <c r="Q536" t="s">
        <v>2483</v>
      </c>
    </row>
    <row r="537" spans="1:17" x14ac:dyDescent="0.25">
      <c r="A537">
        <v>536</v>
      </c>
      <c r="B537" s="41">
        <v>44561</v>
      </c>
      <c r="C537">
        <v>49</v>
      </c>
      <c r="D537" s="41">
        <f t="shared" si="16"/>
        <v>44610</v>
      </c>
      <c r="E537" t="s">
        <v>2460</v>
      </c>
      <c r="F537" t="s">
        <v>2461</v>
      </c>
      <c r="G537" t="s">
        <v>502</v>
      </c>
      <c r="H537" t="s">
        <v>531</v>
      </c>
      <c r="I537" t="s">
        <v>2462</v>
      </c>
      <c r="J537" s="36" t="s">
        <v>4045</v>
      </c>
      <c r="K537" t="s">
        <v>135</v>
      </c>
      <c r="L537">
        <v>35</v>
      </c>
      <c r="M537">
        <v>12.75</v>
      </c>
      <c r="N537">
        <f t="shared" si="17"/>
        <v>446.25</v>
      </c>
      <c r="Q537" t="s">
        <v>2486</v>
      </c>
    </row>
    <row r="538" spans="1:17" x14ac:dyDescent="0.25">
      <c r="A538">
        <v>537</v>
      </c>
      <c r="B538" s="41">
        <v>44561</v>
      </c>
      <c r="C538">
        <v>54</v>
      </c>
      <c r="D538" s="41">
        <f t="shared" si="16"/>
        <v>44615</v>
      </c>
      <c r="E538" t="s">
        <v>2463</v>
      </c>
      <c r="F538" t="s">
        <v>2464</v>
      </c>
      <c r="G538" t="s">
        <v>2465</v>
      </c>
      <c r="H538" t="s">
        <v>518</v>
      </c>
      <c r="I538" t="s">
        <v>2466</v>
      </c>
      <c r="J538" s="36" t="s">
        <v>4038</v>
      </c>
      <c r="K538" t="s">
        <v>139</v>
      </c>
      <c r="L538">
        <v>52</v>
      </c>
      <c r="M538">
        <v>3.5</v>
      </c>
      <c r="N538">
        <f t="shared" si="17"/>
        <v>182</v>
      </c>
      <c r="Q538" t="s">
        <v>2489</v>
      </c>
    </row>
    <row r="539" spans="1:17" x14ac:dyDescent="0.25">
      <c r="A539">
        <v>538</v>
      </c>
      <c r="B539" s="41">
        <v>44561</v>
      </c>
      <c r="C539">
        <v>91</v>
      </c>
      <c r="D539" s="41">
        <f t="shared" si="16"/>
        <v>44652</v>
      </c>
      <c r="E539" t="s">
        <v>2467</v>
      </c>
      <c r="F539" t="s">
        <v>2468</v>
      </c>
      <c r="G539" t="s">
        <v>2469</v>
      </c>
      <c r="H539" t="s">
        <v>531</v>
      </c>
      <c r="I539" t="s">
        <v>2470</v>
      </c>
      <c r="J539" s="36" t="s">
        <v>4048</v>
      </c>
      <c r="K539" t="s">
        <v>119</v>
      </c>
      <c r="L539">
        <v>60</v>
      </c>
      <c r="M539">
        <v>2.99</v>
      </c>
      <c r="N539">
        <f t="shared" si="17"/>
        <v>179.4</v>
      </c>
      <c r="Q539" t="s">
        <v>2493</v>
      </c>
    </row>
    <row r="540" spans="1:17" x14ac:dyDescent="0.25">
      <c r="A540">
        <v>539</v>
      </c>
      <c r="B540" s="41">
        <v>44561</v>
      </c>
      <c r="C540">
        <v>68</v>
      </c>
      <c r="D540" s="41">
        <f t="shared" si="16"/>
        <v>44629</v>
      </c>
      <c r="E540" t="s">
        <v>2471</v>
      </c>
      <c r="F540" t="s">
        <v>2472</v>
      </c>
      <c r="G540" t="s">
        <v>406</v>
      </c>
      <c r="H540" t="s">
        <v>518</v>
      </c>
      <c r="I540" t="s">
        <v>2473</v>
      </c>
      <c r="J540" s="36" t="s">
        <v>4043</v>
      </c>
      <c r="K540" t="s">
        <v>114</v>
      </c>
      <c r="L540">
        <v>93</v>
      </c>
      <c r="M540">
        <v>46</v>
      </c>
      <c r="N540">
        <f t="shared" si="17"/>
        <v>4278</v>
      </c>
      <c r="Q540" t="s">
        <v>2497</v>
      </c>
    </row>
    <row r="541" spans="1:17" x14ac:dyDescent="0.25">
      <c r="A541">
        <v>540</v>
      </c>
      <c r="B541" s="41">
        <v>44561</v>
      </c>
      <c r="C541">
        <v>19</v>
      </c>
      <c r="D541" s="41">
        <f t="shared" si="16"/>
        <v>44580</v>
      </c>
      <c r="E541" t="s">
        <v>2474</v>
      </c>
      <c r="F541" t="s">
        <v>2475</v>
      </c>
      <c r="G541" t="s">
        <v>2476</v>
      </c>
      <c r="H541" t="s">
        <v>531</v>
      </c>
      <c r="I541" t="s">
        <v>2477</v>
      </c>
      <c r="J541" s="36" t="s">
        <v>4042</v>
      </c>
      <c r="K541" t="s">
        <v>118</v>
      </c>
      <c r="L541">
        <v>1</v>
      </c>
      <c r="M541">
        <v>18</v>
      </c>
      <c r="N541">
        <f t="shared" si="17"/>
        <v>18</v>
      </c>
      <c r="Q541" t="s">
        <v>2500</v>
      </c>
    </row>
    <row r="542" spans="1:17" x14ac:dyDescent="0.25">
      <c r="A542">
        <v>541</v>
      </c>
      <c r="B542" s="41">
        <v>44561</v>
      </c>
      <c r="C542">
        <v>50</v>
      </c>
      <c r="D542" s="41">
        <f t="shared" si="16"/>
        <v>44611</v>
      </c>
      <c r="E542" t="s">
        <v>2478</v>
      </c>
      <c r="F542" t="s">
        <v>2479</v>
      </c>
      <c r="G542" t="s">
        <v>2480</v>
      </c>
      <c r="H542" t="s">
        <v>531</v>
      </c>
      <c r="I542" t="s">
        <v>2481</v>
      </c>
      <c r="J542" s="36" t="s">
        <v>4048</v>
      </c>
      <c r="K542" t="s">
        <v>113</v>
      </c>
      <c r="L542">
        <v>69</v>
      </c>
      <c r="M542">
        <v>2.99</v>
      </c>
      <c r="N542">
        <f t="shared" si="17"/>
        <v>206.31</v>
      </c>
      <c r="Q542" t="s">
        <v>2503</v>
      </c>
    </row>
    <row r="543" spans="1:17" ht="30" x14ac:dyDescent="0.25">
      <c r="A543">
        <v>542</v>
      </c>
      <c r="B543" s="41">
        <v>44561</v>
      </c>
      <c r="C543">
        <v>47</v>
      </c>
      <c r="D543" s="41">
        <f t="shared" si="16"/>
        <v>44608</v>
      </c>
      <c r="E543" t="s">
        <v>2482</v>
      </c>
      <c r="F543" t="s">
        <v>2483</v>
      </c>
      <c r="G543" t="s">
        <v>481</v>
      </c>
      <c r="H543" t="s">
        <v>518</v>
      </c>
      <c r="I543" t="s">
        <v>2484</v>
      </c>
      <c r="J543" s="36" t="s">
        <v>4044</v>
      </c>
      <c r="K543" t="s">
        <v>135</v>
      </c>
      <c r="L543">
        <v>12</v>
      </c>
      <c r="M543">
        <v>9.1999999999999993</v>
      </c>
      <c r="N543">
        <f t="shared" si="17"/>
        <v>110.39999999999999</v>
      </c>
      <c r="Q543" t="s">
        <v>2507</v>
      </c>
    </row>
    <row r="544" spans="1:17" x14ac:dyDescent="0.25">
      <c r="A544">
        <v>543</v>
      </c>
      <c r="B544" s="41">
        <v>44561</v>
      </c>
      <c r="C544">
        <v>79</v>
      </c>
      <c r="D544" s="41">
        <f t="shared" si="16"/>
        <v>44640</v>
      </c>
      <c r="E544" t="s">
        <v>2485</v>
      </c>
      <c r="F544" t="s">
        <v>2486</v>
      </c>
      <c r="G544" t="s">
        <v>268</v>
      </c>
      <c r="H544" t="s">
        <v>531</v>
      </c>
      <c r="I544" t="s">
        <v>2487</v>
      </c>
      <c r="J544" s="36" t="s">
        <v>4049</v>
      </c>
      <c r="K544" t="s">
        <v>139</v>
      </c>
      <c r="L544">
        <v>15</v>
      </c>
      <c r="M544">
        <v>22</v>
      </c>
      <c r="N544">
        <f t="shared" si="17"/>
        <v>330</v>
      </c>
      <c r="Q544" t="s">
        <v>2509</v>
      </c>
    </row>
    <row r="545" spans="1:17" x14ac:dyDescent="0.25">
      <c r="A545">
        <v>544</v>
      </c>
      <c r="B545" s="41">
        <v>44561</v>
      </c>
      <c r="C545">
        <v>66</v>
      </c>
      <c r="D545" s="41">
        <f t="shared" si="16"/>
        <v>44627</v>
      </c>
      <c r="E545" t="s">
        <v>2488</v>
      </c>
      <c r="F545" t="s">
        <v>2489</v>
      </c>
      <c r="G545" t="s">
        <v>2490</v>
      </c>
      <c r="H545" t="s">
        <v>531</v>
      </c>
      <c r="I545" t="s">
        <v>2491</v>
      </c>
      <c r="J545" s="36" t="s">
        <v>4050</v>
      </c>
      <c r="K545" t="s">
        <v>147</v>
      </c>
      <c r="L545">
        <v>84</v>
      </c>
      <c r="M545">
        <v>25</v>
      </c>
      <c r="N545">
        <f t="shared" si="17"/>
        <v>2100</v>
      </c>
      <c r="Q545" t="s">
        <v>2512</v>
      </c>
    </row>
    <row r="546" spans="1:17" x14ac:dyDescent="0.25">
      <c r="A546">
        <v>545</v>
      </c>
      <c r="B546" s="41">
        <v>44561</v>
      </c>
      <c r="C546">
        <v>43</v>
      </c>
      <c r="D546" s="41">
        <f t="shared" si="16"/>
        <v>44604</v>
      </c>
      <c r="E546" t="s">
        <v>2492</v>
      </c>
      <c r="F546" t="s">
        <v>2493</v>
      </c>
      <c r="G546" t="s">
        <v>2494</v>
      </c>
      <c r="H546" t="s">
        <v>531</v>
      </c>
      <c r="I546" t="s">
        <v>2495</v>
      </c>
      <c r="J546" s="36" t="s">
        <v>4048</v>
      </c>
      <c r="K546" t="s">
        <v>144</v>
      </c>
      <c r="L546">
        <v>63</v>
      </c>
      <c r="M546">
        <v>2.99</v>
      </c>
      <c r="N546">
        <f t="shared" si="17"/>
        <v>188.37</v>
      </c>
      <c r="Q546" t="s">
        <v>2515</v>
      </c>
    </row>
    <row r="547" spans="1:17" x14ac:dyDescent="0.25">
      <c r="A547">
        <v>546</v>
      </c>
      <c r="B547" s="41">
        <v>44561</v>
      </c>
      <c r="C547">
        <v>5</v>
      </c>
      <c r="D547" s="41">
        <f t="shared" si="16"/>
        <v>44566</v>
      </c>
      <c r="E547" t="s">
        <v>2496</v>
      </c>
      <c r="F547" t="s">
        <v>2497</v>
      </c>
      <c r="G547" t="s">
        <v>178</v>
      </c>
      <c r="H547" t="s">
        <v>531</v>
      </c>
      <c r="I547" t="s">
        <v>2498</v>
      </c>
      <c r="J547" s="36" t="s">
        <v>4043</v>
      </c>
      <c r="K547" t="s">
        <v>147</v>
      </c>
      <c r="L547">
        <v>46</v>
      </c>
      <c r="M547">
        <v>46</v>
      </c>
      <c r="N547">
        <f t="shared" si="17"/>
        <v>2116</v>
      </c>
      <c r="Q547" t="s">
        <v>2519</v>
      </c>
    </row>
    <row r="548" spans="1:17" x14ac:dyDescent="0.25">
      <c r="A548">
        <v>547</v>
      </c>
      <c r="B548" s="41">
        <v>44561</v>
      </c>
      <c r="C548">
        <v>79</v>
      </c>
      <c r="D548" s="41">
        <f t="shared" si="16"/>
        <v>44640</v>
      </c>
      <c r="E548" t="s">
        <v>2499</v>
      </c>
      <c r="F548" t="s">
        <v>2500</v>
      </c>
      <c r="G548" t="s">
        <v>184</v>
      </c>
      <c r="H548" t="s">
        <v>531</v>
      </c>
      <c r="I548" t="s">
        <v>2501</v>
      </c>
      <c r="J548" s="36" t="s">
        <v>4045</v>
      </c>
      <c r="K548" t="s">
        <v>126</v>
      </c>
      <c r="L548">
        <v>71</v>
      </c>
      <c r="M548">
        <v>12.75</v>
      </c>
      <c r="N548">
        <f t="shared" si="17"/>
        <v>905.25</v>
      </c>
      <c r="Q548" t="s">
        <v>2523</v>
      </c>
    </row>
    <row r="549" spans="1:17" x14ac:dyDescent="0.25">
      <c r="A549">
        <v>548</v>
      </c>
      <c r="B549" s="41">
        <v>44561</v>
      </c>
      <c r="C549">
        <v>57</v>
      </c>
      <c r="D549" s="41">
        <f t="shared" si="16"/>
        <v>44618</v>
      </c>
      <c r="E549" t="s">
        <v>2502</v>
      </c>
      <c r="F549" t="s">
        <v>2503</v>
      </c>
      <c r="G549" t="s">
        <v>2504</v>
      </c>
      <c r="H549" t="s">
        <v>531</v>
      </c>
      <c r="I549" t="s">
        <v>2505</v>
      </c>
      <c r="J549" s="36" t="s">
        <v>4051</v>
      </c>
      <c r="K549" t="s">
        <v>133</v>
      </c>
      <c r="L549">
        <v>56</v>
      </c>
      <c r="M549">
        <v>34.799999999999997</v>
      </c>
      <c r="N549">
        <f t="shared" si="17"/>
        <v>1948.7999999999997</v>
      </c>
      <c r="Q549" t="s">
        <v>2527</v>
      </c>
    </row>
    <row r="550" spans="1:17" x14ac:dyDescent="0.25">
      <c r="A550">
        <v>549</v>
      </c>
      <c r="B550" s="41">
        <v>44561</v>
      </c>
      <c r="C550">
        <v>43</v>
      </c>
      <c r="D550" s="41">
        <f t="shared" si="16"/>
        <v>44604</v>
      </c>
      <c r="E550" t="s">
        <v>2506</v>
      </c>
      <c r="F550" t="s">
        <v>2507</v>
      </c>
      <c r="G550" t="s">
        <v>446</v>
      </c>
      <c r="H550" t="s">
        <v>531</v>
      </c>
      <c r="I550" t="s">
        <v>434</v>
      </c>
      <c r="J550" s="36" t="s">
        <v>4052</v>
      </c>
      <c r="K550" t="s">
        <v>142</v>
      </c>
      <c r="L550">
        <v>49</v>
      </c>
      <c r="M550">
        <v>19.5</v>
      </c>
      <c r="N550">
        <f t="shared" si="17"/>
        <v>955.5</v>
      </c>
      <c r="Q550" t="s">
        <v>2531</v>
      </c>
    </row>
    <row r="551" spans="1:17" x14ac:dyDescent="0.25">
      <c r="A551">
        <v>550</v>
      </c>
      <c r="B551" s="41">
        <v>44561</v>
      </c>
      <c r="C551">
        <v>50</v>
      </c>
      <c r="D551" s="41">
        <f t="shared" si="16"/>
        <v>44611</v>
      </c>
      <c r="E551" t="s">
        <v>2508</v>
      </c>
      <c r="F551" t="s">
        <v>2509</v>
      </c>
      <c r="G551" t="s">
        <v>134</v>
      </c>
      <c r="H551" t="s">
        <v>518</v>
      </c>
      <c r="I551" t="s">
        <v>2510</v>
      </c>
      <c r="J551" s="36" t="s">
        <v>4047</v>
      </c>
      <c r="K551" t="s">
        <v>144</v>
      </c>
      <c r="L551">
        <v>55</v>
      </c>
      <c r="M551">
        <v>40</v>
      </c>
      <c r="N551">
        <f t="shared" si="17"/>
        <v>2200</v>
      </c>
      <c r="Q551" t="s">
        <v>2534</v>
      </c>
    </row>
    <row r="552" spans="1:17" x14ac:dyDescent="0.25">
      <c r="A552">
        <v>551</v>
      </c>
      <c r="B552" s="41">
        <v>44561</v>
      </c>
      <c r="C552">
        <v>56</v>
      </c>
      <c r="D552" s="41">
        <f t="shared" si="16"/>
        <v>44617</v>
      </c>
      <c r="E552" t="s">
        <v>2511</v>
      </c>
      <c r="F552" t="s">
        <v>2512</v>
      </c>
      <c r="G552" t="s">
        <v>156</v>
      </c>
      <c r="H552" t="s">
        <v>518</v>
      </c>
      <c r="I552" t="s">
        <v>2513</v>
      </c>
      <c r="J552" s="36" t="s">
        <v>4039</v>
      </c>
      <c r="K552" t="s">
        <v>129</v>
      </c>
      <c r="L552">
        <v>31</v>
      </c>
      <c r="M552">
        <v>14</v>
      </c>
      <c r="N552">
        <f t="shared" si="17"/>
        <v>434</v>
      </c>
      <c r="Q552" t="s">
        <v>2537</v>
      </c>
    </row>
    <row r="553" spans="1:17" ht="30" x14ac:dyDescent="0.25">
      <c r="A553">
        <v>552</v>
      </c>
      <c r="B553" s="41">
        <v>44561</v>
      </c>
      <c r="C553">
        <v>53</v>
      </c>
      <c r="D553" s="41">
        <f t="shared" si="16"/>
        <v>44614</v>
      </c>
      <c r="E553" t="s">
        <v>2514</v>
      </c>
      <c r="F553" t="s">
        <v>2515</v>
      </c>
      <c r="G553" t="s">
        <v>2516</v>
      </c>
      <c r="H553" t="s">
        <v>518</v>
      </c>
      <c r="I553" t="s">
        <v>2517</v>
      </c>
      <c r="J553" s="36" t="s">
        <v>4044</v>
      </c>
      <c r="K553" t="s">
        <v>121</v>
      </c>
      <c r="L553">
        <v>84</v>
      </c>
      <c r="M553">
        <v>9.1999999999999993</v>
      </c>
      <c r="N553">
        <f t="shared" si="17"/>
        <v>772.8</v>
      </c>
      <c r="Q553" t="s">
        <v>2541</v>
      </c>
    </row>
    <row r="554" spans="1:17" x14ac:dyDescent="0.25">
      <c r="A554">
        <v>553</v>
      </c>
      <c r="B554" s="41">
        <v>44561</v>
      </c>
      <c r="C554">
        <v>13</v>
      </c>
      <c r="D554" s="41">
        <f t="shared" si="16"/>
        <v>44574</v>
      </c>
      <c r="E554" t="s">
        <v>2518</v>
      </c>
      <c r="F554" t="s">
        <v>2519</v>
      </c>
      <c r="G554" t="s">
        <v>2520</v>
      </c>
      <c r="H554" t="s">
        <v>518</v>
      </c>
      <c r="I554" t="s">
        <v>2521</v>
      </c>
      <c r="J554" s="36" t="s">
        <v>4053</v>
      </c>
      <c r="K554" t="s">
        <v>129</v>
      </c>
      <c r="L554">
        <v>38</v>
      </c>
      <c r="M554">
        <v>10</v>
      </c>
      <c r="N554">
        <f t="shared" si="17"/>
        <v>380</v>
      </c>
      <c r="Q554" t="s">
        <v>2545</v>
      </c>
    </row>
    <row r="555" spans="1:17" x14ac:dyDescent="0.25">
      <c r="A555">
        <v>554</v>
      </c>
      <c r="B555" s="41">
        <v>44561</v>
      </c>
      <c r="C555">
        <v>64</v>
      </c>
      <c r="D555" s="41">
        <f t="shared" si="16"/>
        <v>44625</v>
      </c>
      <c r="E555" t="s">
        <v>2522</v>
      </c>
      <c r="F555" t="s">
        <v>2523</v>
      </c>
      <c r="G555" t="s">
        <v>1250</v>
      </c>
      <c r="H555" t="s">
        <v>518</v>
      </c>
      <c r="I555" t="s">
        <v>2525</v>
      </c>
      <c r="J555" s="36" t="s">
        <v>4054</v>
      </c>
      <c r="K555" t="s">
        <v>120</v>
      </c>
      <c r="L555">
        <v>60</v>
      </c>
      <c r="M555">
        <v>21.35</v>
      </c>
      <c r="N555">
        <f t="shared" si="17"/>
        <v>1281</v>
      </c>
      <c r="Q555" t="s">
        <v>2550</v>
      </c>
    </row>
    <row r="556" spans="1:17" x14ac:dyDescent="0.25">
      <c r="A556">
        <v>555</v>
      </c>
      <c r="B556" s="41">
        <v>44561</v>
      </c>
      <c r="C556">
        <v>2</v>
      </c>
      <c r="D556" s="41">
        <f t="shared" si="16"/>
        <v>44563</v>
      </c>
      <c r="E556" t="s">
        <v>2526</v>
      </c>
      <c r="F556" t="s">
        <v>2527</v>
      </c>
      <c r="G556" t="s">
        <v>2528</v>
      </c>
      <c r="H556" t="s">
        <v>531</v>
      </c>
      <c r="I556" t="s">
        <v>2529</v>
      </c>
      <c r="J556" s="36" t="s">
        <v>4046</v>
      </c>
      <c r="K556" t="s">
        <v>133</v>
      </c>
      <c r="L556">
        <v>66</v>
      </c>
      <c r="M556">
        <v>9.65</v>
      </c>
      <c r="N556">
        <f t="shared" si="17"/>
        <v>636.9</v>
      </c>
      <c r="Q556" t="s">
        <v>2554</v>
      </c>
    </row>
    <row r="557" spans="1:17" x14ac:dyDescent="0.25">
      <c r="A557">
        <v>556</v>
      </c>
      <c r="B557" s="41">
        <v>44561</v>
      </c>
      <c r="C557">
        <v>89</v>
      </c>
      <c r="D557" s="41">
        <f t="shared" si="16"/>
        <v>44650</v>
      </c>
      <c r="E557" t="s">
        <v>2530</v>
      </c>
      <c r="F557" t="s">
        <v>2531</v>
      </c>
      <c r="G557" t="s">
        <v>2532</v>
      </c>
      <c r="H557" t="s">
        <v>518</v>
      </c>
      <c r="I557" t="s">
        <v>212</v>
      </c>
      <c r="J557" s="36" t="s">
        <v>4055</v>
      </c>
      <c r="K557" t="s">
        <v>121</v>
      </c>
      <c r="L557">
        <v>100</v>
      </c>
      <c r="M557">
        <v>18.399999999999999</v>
      </c>
      <c r="N557">
        <f t="shared" si="17"/>
        <v>1839.9999999999998</v>
      </c>
      <c r="Q557" t="s">
        <v>2558</v>
      </c>
    </row>
    <row r="558" spans="1:17" x14ac:dyDescent="0.25">
      <c r="A558">
        <v>557</v>
      </c>
      <c r="B558" s="41">
        <v>44561</v>
      </c>
      <c r="C558">
        <v>46</v>
      </c>
      <c r="D558" s="41">
        <f t="shared" si="16"/>
        <v>44607</v>
      </c>
      <c r="E558" t="s">
        <v>2533</v>
      </c>
      <c r="F558" t="s">
        <v>2534</v>
      </c>
      <c r="G558" t="s">
        <v>183</v>
      </c>
      <c r="H558" t="s">
        <v>531</v>
      </c>
      <c r="I558" t="s">
        <v>2535</v>
      </c>
      <c r="J558" s="36" t="s">
        <v>4055</v>
      </c>
      <c r="K558" t="s">
        <v>113</v>
      </c>
      <c r="L558">
        <v>77</v>
      </c>
      <c r="M558">
        <v>18.399999999999999</v>
      </c>
      <c r="N558">
        <f t="shared" si="17"/>
        <v>1416.8</v>
      </c>
      <c r="Q558" t="s">
        <v>2561</v>
      </c>
    </row>
    <row r="559" spans="1:17" x14ac:dyDescent="0.25">
      <c r="A559">
        <v>558</v>
      </c>
      <c r="B559" s="41">
        <v>44561</v>
      </c>
      <c r="C559">
        <v>13</v>
      </c>
      <c r="D559" s="41">
        <f t="shared" si="16"/>
        <v>44574</v>
      </c>
      <c r="E559" t="s">
        <v>2536</v>
      </c>
      <c r="F559" t="s">
        <v>2537</v>
      </c>
      <c r="G559" t="s">
        <v>2538</v>
      </c>
      <c r="H559" t="s">
        <v>531</v>
      </c>
      <c r="I559" t="s">
        <v>2539</v>
      </c>
      <c r="J559" s="36" t="s">
        <v>4046</v>
      </c>
      <c r="K559" t="s">
        <v>124</v>
      </c>
      <c r="L559">
        <v>53</v>
      </c>
      <c r="M559">
        <v>9.65</v>
      </c>
      <c r="N559">
        <f t="shared" si="17"/>
        <v>511.45000000000005</v>
      </c>
      <c r="Q559" t="s">
        <v>2565</v>
      </c>
    </row>
    <row r="560" spans="1:17" x14ac:dyDescent="0.25">
      <c r="A560">
        <v>559</v>
      </c>
      <c r="B560" s="41">
        <v>44561</v>
      </c>
      <c r="C560">
        <v>46</v>
      </c>
      <c r="D560" s="41">
        <f t="shared" si="16"/>
        <v>44607</v>
      </c>
      <c r="E560" t="s">
        <v>2540</v>
      </c>
      <c r="F560" t="s">
        <v>2541</v>
      </c>
      <c r="G560" t="s">
        <v>2542</v>
      </c>
      <c r="H560" t="s">
        <v>531</v>
      </c>
      <c r="I560" t="s">
        <v>2543</v>
      </c>
      <c r="J560" s="36" t="s">
        <v>4039</v>
      </c>
      <c r="K560" t="s">
        <v>139</v>
      </c>
      <c r="L560">
        <v>27</v>
      </c>
      <c r="M560">
        <v>14</v>
      </c>
      <c r="N560">
        <f t="shared" si="17"/>
        <v>378</v>
      </c>
      <c r="Q560" t="s">
        <v>2568</v>
      </c>
    </row>
    <row r="561" spans="1:17" x14ac:dyDescent="0.25">
      <c r="A561">
        <v>560</v>
      </c>
      <c r="B561" s="41">
        <v>44561</v>
      </c>
      <c r="C561">
        <v>37</v>
      </c>
      <c r="D561" s="41">
        <f t="shared" si="16"/>
        <v>44598</v>
      </c>
      <c r="E561" t="s">
        <v>2544</v>
      </c>
      <c r="F561" t="s">
        <v>2545</v>
      </c>
      <c r="G561" t="s">
        <v>2547</v>
      </c>
      <c r="H561" t="s">
        <v>518</v>
      </c>
      <c r="I561" t="s">
        <v>2548</v>
      </c>
      <c r="J561" s="36" t="s">
        <v>4056</v>
      </c>
      <c r="K561" t="s">
        <v>139</v>
      </c>
      <c r="L561">
        <v>35</v>
      </c>
      <c r="M561">
        <v>81</v>
      </c>
      <c r="N561">
        <f t="shared" si="17"/>
        <v>2835</v>
      </c>
      <c r="Q561" t="s">
        <v>2571</v>
      </c>
    </row>
    <row r="562" spans="1:17" x14ac:dyDescent="0.25">
      <c r="A562">
        <v>561</v>
      </c>
      <c r="B562" s="41">
        <v>44561</v>
      </c>
      <c r="C562">
        <v>69</v>
      </c>
      <c r="D562" s="41">
        <f t="shared" si="16"/>
        <v>44630</v>
      </c>
      <c r="E562" t="s">
        <v>2549</v>
      </c>
      <c r="F562" t="s">
        <v>2550</v>
      </c>
      <c r="G562" t="s">
        <v>2551</v>
      </c>
      <c r="H562" t="s">
        <v>531</v>
      </c>
      <c r="I562" t="s">
        <v>2552</v>
      </c>
      <c r="J562" s="36" t="s">
        <v>4057</v>
      </c>
      <c r="K562" t="s">
        <v>141</v>
      </c>
      <c r="L562">
        <v>9</v>
      </c>
      <c r="M562">
        <v>7</v>
      </c>
      <c r="N562">
        <f t="shared" si="17"/>
        <v>63</v>
      </c>
      <c r="Q562" t="s">
        <v>2575</v>
      </c>
    </row>
    <row r="563" spans="1:17" x14ac:dyDescent="0.25">
      <c r="A563">
        <v>562</v>
      </c>
      <c r="B563" s="41">
        <v>44561</v>
      </c>
      <c r="C563">
        <v>59</v>
      </c>
      <c r="D563" s="41">
        <f t="shared" si="16"/>
        <v>44620</v>
      </c>
      <c r="E563" t="s">
        <v>2553</v>
      </c>
      <c r="F563" t="s">
        <v>2554</v>
      </c>
      <c r="G563" t="s">
        <v>2555</v>
      </c>
      <c r="H563" t="s">
        <v>518</v>
      </c>
      <c r="I563" t="s">
        <v>2556</v>
      </c>
      <c r="J563" s="36" t="s">
        <v>4058</v>
      </c>
      <c r="K563" t="s">
        <v>139</v>
      </c>
      <c r="L563">
        <v>46</v>
      </c>
      <c r="M563">
        <v>10</v>
      </c>
      <c r="N563">
        <f t="shared" si="17"/>
        <v>460</v>
      </c>
      <c r="Q563" t="s">
        <v>2579</v>
      </c>
    </row>
    <row r="564" spans="1:17" x14ac:dyDescent="0.25">
      <c r="A564">
        <v>563</v>
      </c>
      <c r="B564" s="41">
        <v>44561</v>
      </c>
      <c r="C564">
        <v>10</v>
      </c>
      <c r="D564" s="41">
        <f t="shared" si="16"/>
        <v>44571</v>
      </c>
      <c r="E564" t="s">
        <v>2557</v>
      </c>
      <c r="F564" t="s">
        <v>2558</v>
      </c>
      <c r="G564" t="s">
        <v>348</v>
      </c>
      <c r="H564" t="s">
        <v>531</v>
      </c>
      <c r="I564" t="s">
        <v>2559</v>
      </c>
      <c r="J564" s="36" t="s">
        <v>4047</v>
      </c>
      <c r="K564" t="s">
        <v>114</v>
      </c>
      <c r="L564">
        <v>10</v>
      </c>
      <c r="M564">
        <v>40</v>
      </c>
      <c r="N564">
        <f t="shared" si="17"/>
        <v>400</v>
      </c>
      <c r="Q564" t="s">
        <v>2582</v>
      </c>
    </row>
    <row r="565" spans="1:17" x14ac:dyDescent="0.25">
      <c r="A565">
        <v>564</v>
      </c>
      <c r="B565" s="41">
        <v>44561</v>
      </c>
      <c r="C565">
        <v>46</v>
      </c>
      <c r="D565" s="41">
        <f t="shared" si="16"/>
        <v>44607</v>
      </c>
      <c r="E565" t="s">
        <v>2560</v>
      </c>
      <c r="F565" t="s">
        <v>2561</v>
      </c>
      <c r="G565" t="s">
        <v>2562</v>
      </c>
      <c r="H565" t="s">
        <v>518</v>
      </c>
      <c r="I565" t="s">
        <v>2563</v>
      </c>
      <c r="J565" s="36" t="s">
        <v>4059</v>
      </c>
      <c r="K565" t="s">
        <v>141</v>
      </c>
      <c r="L565">
        <v>54</v>
      </c>
      <c r="M565">
        <v>38</v>
      </c>
      <c r="N565">
        <f t="shared" si="17"/>
        <v>2052</v>
      </c>
      <c r="Q565" t="s">
        <v>2586</v>
      </c>
    </row>
    <row r="566" spans="1:17" x14ac:dyDescent="0.25">
      <c r="A566">
        <v>565</v>
      </c>
      <c r="B566" s="41">
        <v>44561</v>
      </c>
      <c r="C566">
        <v>24</v>
      </c>
      <c r="D566" s="41">
        <f t="shared" si="16"/>
        <v>44585</v>
      </c>
      <c r="E566" t="s">
        <v>2564</v>
      </c>
      <c r="F566" t="s">
        <v>2565</v>
      </c>
      <c r="G566" t="s">
        <v>140</v>
      </c>
      <c r="H566" t="s">
        <v>518</v>
      </c>
      <c r="I566" t="s">
        <v>2566</v>
      </c>
      <c r="J566" s="36" t="s">
        <v>4059</v>
      </c>
      <c r="K566" t="s">
        <v>141</v>
      </c>
      <c r="L566">
        <v>16</v>
      </c>
      <c r="M566">
        <v>38</v>
      </c>
      <c r="N566">
        <f t="shared" si="17"/>
        <v>608</v>
      </c>
      <c r="Q566" t="s">
        <v>234</v>
      </c>
    </row>
    <row r="567" spans="1:17" x14ac:dyDescent="0.25">
      <c r="A567">
        <v>566</v>
      </c>
      <c r="B567" s="41">
        <v>44561</v>
      </c>
      <c r="C567">
        <v>13</v>
      </c>
      <c r="D567" s="41">
        <f t="shared" si="16"/>
        <v>44574</v>
      </c>
      <c r="E567" t="s">
        <v>2567</v>
      </c>
      <c r="F567" t="s">
        <v>2568</v>
      </c>
      <c r="G567" t="s">
        <v>405</v>
      </c>
      <c r="H567" t="s">
        <v>518</v>
      </c>
      <c r="I567" t="s">
        <v>2569</v>
      </c>
      <c r="J567" s="36" t="s">
        <v>4048</v>
      </c>
      <c r="K567" t="s">
        <v>142</v>
      </c>
      <c r="L567">
        <v>86</v>
      </c>
      <c r="M567">
        <v>2.99</v>
      </c>
      <c r="N567">
        <f t="shared" si="17"/>
        <v>257.14000000000004</v>
      </c>
      <c r="Q567" t="s">
        <v>2592</v>
      </c>
    </row>
    <row r="568" spans="1:17" x14ac:dyDescent="0.25">
      <c r="A568">
        <v>567</v>
      </c>
      <c r="B568" s="41">
        <v>44561</v>
      </c>
      <c r="C568">
        <v>84</v>
      </c>
      <c r="D568" s="41">
        <f t="shared" si="16"/>
        <v>44645</v>
      </c>
      <c r="E568" t="s">
        <v>2570</v>
      </c>
      <c r="F568" t="s">
        <v>2571</v>
      </c>
      <c r="G568" t="s">
        <v>2572</v>
      </c>
      <c r="H568" t="s">
        <v>531</v>
      </c>
      <c r="I568" t="s">
        <v>2573</v>
      </c>
      <c r="J568" s="36" t="s">
        <v>4051</v>
      </c>
      <c r="K568" t="s">
        <v>135</v>
      </c>
      <c r="L568">
        <v>7</v>
      </c>
      <c r="M568">
        <v>34.799999999999997</v>
      </c>
      <c r="N568">
        <f t="shared" si="17"/>
        <v>243.59999999999997</v>
      </c>
      <c r="Q568" t="s">
        <v>2596</v>
      </c>
    </row>
    <row r="569" spans="1:17" x14ac:dyDescent="0.25">
      <c r="A569">
        <v>568</v>
      </c>
      <c r="B569" s="41">
        <v>44561</v>
      </c>
      <c r="C569">
        <v>40</v>
      </c>
      <c r="D569" s="41">
        <f t="shared" si="16"/>
        <v>44601</v>
      </c>
      <c r="E569" t="s">
        <v>2574</v>
      </c>
      <c r="F569" t="s">
        <v>2575</v>
      </c>
      <c r="G569" t="s">
        <v>2576</v>
      </c>
      <c r="H569" t="s">
        <v>518</v>
      </c>
      <c r="I569" t="s">
        <v>2577</v>
      </c>
      <c r="J569" s="36" t="s">
        <v>4060</v>
      </c>
      <c r="K569" t="s">
        <v>141</v>
      </c>
      <c r="L569">
        <v>80</v>
      </c>
      <c r="M569">
        <v>10</v>
      </c>
      <c r="N569">
        <f t="shared" si="17"/>
        <v>800</v>
      </c>
      <c r="Q569" t="s">
        <v>2600</v>
      </c>
    </row>
    <row r="570" spans="1:17" x14ac:dyDescent="0.25">
      <c r="A570">
        <v>569</v>
      </c>
      <c r="B570" s="41">
        <v>44561</v>
      </c>
      <c r="C570">
        <v>40</v>
      </c>
      <c r="D570" s="41">
        <f t="shared" si="16"/>
        <v>44601</v>
      </c>
      <c r="E570" t="s">
        <v>2578</v>
      </c>
      <c r="F570" t="s">
        <v>2579</v>
      </c>
      <c r="G570" t="s">
        <v>372</v>
      </c>
      <c r="H570" t="s">
        <v>531</v>
      </c>
      <c r="I570" t="s">
        <v>2580</v>
      </c>
      <c r="J570" s="36" t="s">
        <v>4055</v>
      </c>
      <c r="K570" t="s">
        <v>144</v>
      </c>
      <c r="L570">
        <v>97</v>
      </c>
      <c r="M570">
        <v>18.399999999999999</v>
      </c>
      <c r="N570">
        <f t="shared" si="17"/>
        <v>1784.8</v>
      </c>
      <c r="Q570" t="s">
        <v>2604</v>
      </c>
    </row>
    <row r="571" spans="1:17" x14ac:dyDescent="0.25">
      <c r="A571">
        <v>570</v>
      </c>
      <c r="B571" s="41">
        <v>44561</v>
      </c>
      <c r="C571">
        <v>61</v>
      </c>
      <c r="D571" s="41">
        <f t="shared" si="16"/>
        <v>44622</v>
      </c>
      <c r="E571" t="s">
        <v>2581</v>
      </c>
      <c r="F571" t="s">
        <v>2582</v>
      </c>
      <c r="G571" t="s">
        <v>2583</v>
      </c>
      <c r="H571" t="s">
        <v>531</v>
      </c>
      <c r="I571" t="s">
        <v>2584</v>
      </c>
      <c r="J571" s="36" t="s">
        <v>4038</v>
      </c>
      <c r="K571" t="s">
        <v>115</v>
      </c>
      <c r="L571">
        <v>59</v>
      </c>
      <c r="M571">
        <v>3.5</v>
      </c>
      <c r="N571">
        <f t="shared" si="17"/>
        <v>206.5</v>
      </c>
      <c r="Q571" t="s">
        <v>2607</v>
      </c>
    </row>
    <row r="572" spans="1:17" x14ac:dyDescent="0.25">
      <c r="A572">
        <v>571</v>
      </c>
      <c r="B572" s="41">
        <v>44561</v>
      </c>
      <c r="C572">
        <v>88</v>
      </c>
      <c r="D572" s="41">
        <f t="shared" si="16"/>
        <v>44649</v>
      </c>
      <c r="E572" t="s">
        <v>2585</v>
      </c>
      <c r="F572" t="s">
        <v>2586</v>
      </c>
      <c r="G572" t="s">
        <v>2587</v>
      </c>
      <c r="H572" t="s">
        <v>518</v>
      </c>
      <c r="I572" t="s">
        <v>385</v>
      </c>
      <c r="J572" s="36" t="s">
        <v>4047</v>
      </c>
      <c r="K572" t="s">
        <v>133</v>
      </c>
      <c r="L572">
        <v>98</v>
      </c>
      <c r="M572">
        <v>40</v>
      </c>
      <c r="N572">
        <f t="shared" si="17"/>
        <v>3920</v>
      </c>
      <c r="Q572" t="s">
        <v>259</v>
      </c>
    </row>
    <row r="573" spans="1:17" x14ac:dyDescent="0.25">
      <c r="A573">
        <v>572</v>
      </c>
      <c r="B573" s="41">
        <v>44561</v>
      </c>
      <c r="C573">
        <v>94</v>
      </c>
      <c r="D573" s="41">
        <f t="shared" si="16"/>
        <v>44655</v>
      </c>
      <c r="E573" t="s">
        <v>2588</v>
      </c>
      <c r="F573" t="s">
        <v>234</v>
      </c>
      <c r="G573" t="s">
        <v>2589</v>
      </c>
      <c r="H573" t="s">
        <v>531</v>
      </c>
      <c r="I573" t="s">
        <v>2590</v>
      </c>
      <c r="J573" s="36" t="s">
        <v>4046</v>
      </c>
      <c r="K573" t="s">
        <v>121</v>
      </c>
      <c r="L573">
        <v>79</v>
      </c>
      <c r="M573">
        <v>9.65</v>
      </c>
      <c r="N573">
        <f t="shared" si="17"/>
        <v>762.35</v>
      </c>
      <c r="Q573" t="s">
        <v>2611</v>
      </c>
    </row>
    <row r="574" spans="1:17" x14ac:dyDescent="0.25">
      <c r="A574">
        <v>573</v>
      </c>
      <c r="B574" s="41">
        <v>44561</v>
      </c>
      <c r="C574">
        <v>76</v>
      </c>
      <c r="D574" s="41">
        <f t="shared" si="16"/>
        <v>44637</v>
      </c>
      <c r="E574" t="s">
        <v>2591</v>
      </c>
      <c r="F574" t="s">
        <v>2592</v>
      </c>
      <c r="G574" t="s">
        <v>2593</v>
      </c>
      <c r="H574" t="s">
        <v>518</v>
      </c>
      <c r="I574" t="s">
        <v>2594</v>
      </c>
      <c r="J574" s="36" t="s">
        <v>4045</v>
      </c>
      <c r="K574" t="s">
        <v>124</v>
      </c>
      <c r="L574">
        <v>77</v>
      </c>
      <c r="M574">
        <v>12.75</v>
      </c>
      <c r="N574">
        <f t="shared" si="17"/>
        <v>981.75</v>
      </c>
      <c r="Q574" t="s">
        <v>2615</v>
      </c>
    </row>
    <row r="575" spans="1:17" x14ac:dyDescent="0.25">
      <c r="A575">
        <v>574</v>
      </c>
      <c r="B575" s="41">
        <v>44561</v>
      </c>
      <c r="C575">
        <v>40</v>
      </c>
      <c r="D575" s="41">
        <f t="shared" si="16"/>
        <v>44601</v>
      </c>
      <c r="E575" t="s">
        <v>2595</v>
      </c>
      <c r="F575" t="s">
        <v>2596</v>
      </c>
      <c r="G575" t="s">
        <v>2597</v>
      </c>
      <c r="H575" t="s">
        <v>518</v>
      </c>
      <c r="I575" t="s">
        <v>2598</v>
      </c>
      <c r="J575" s="36" t="s">
        <v>4049</v>
      </c>
      <c r="K575" t="s">
        <v>126</v>
      </c>
      <c r="L575">
        <v>7</v>
      </c>
      <c r="M575">
        <v>22</v>
      </c>
      <c r="N575">
        <f t="shared" si="17"/>
        <v>154</v>
      </c>
      <c r="Q575" t="s">
        <v>2618</v>
      </c>
    </row>
    <row r="576" spans="1:17" x14ac:dyDescent="0.25">
      <c r="A576">
        <v>575</v>
      </c>
      <c r="B576" s="41">
        <v>44561</v>
      </c>
      <c r="C576">
        <v>23</v>
      </c>
      <c r="D576" s="41">
        <f t="shared" si="16"/>
        <v>44584</v>
      </c>
      <c r="E576" t="s">
        <v>2599</v>
      </c>
      <c r="F576" t="s">
        <v>2600</v>
      </c>
      <c r="G576" t="s">
        <v>2601</v>
      </c>
      <c r="H576" t="s">
        <v>531</v>
      </c>
      <c r="I576" t="s">
        <v>2602</v>
      </c>
      <c r="J576" s="36" t="s">
        <v>4050</v>
      </c>
      <c r="K576" t="s">
        <v>120</v>
      </c>
      <c r="L576">
        <v>71</v>
      </c>
      <c r="M576">
        <v>25</v>
      </c>
      <c r="N576">
        <f t="shared" si="17"/>
        <v>1775</v>
      </c>
      <c r="Q576" t="s">
        <v>2621</v>
      </c>
    </row>
    <row r="577" spans="1:17" x14ac:dyDescent="0.25">
      <c r="A577">
        <v>576</v>
      </c>
      <c r="B577" s="41">
        <v>44561</v>
      </c>
      <c r="C577">
        <v>52</v>
      </c>
      <c r="D577" s="41">
        <f t="shared" si="16"/>
        <v>44613</v>
      </c>
      <c r="E577" t="s">
        <v>2603</v>
      </c>
      <c r="F577" t="s">
        <v>2604</v>
      </c>
      <c r="G577" t="s">
        <v>198</v>
      </c>
      <c r="H577" t="s">
        <v>531</v>
      </c>
      <c r="I577" t="s">
        <v>2605</v>
      </c>
      <c r="J577" s="36" t="s">
        <v>4061</v>
      </c>
      <c r="K577" t="s">
        <v>144</v>
      </c>
      <c r="L577">
        <v>22</v>
      </c>
      <c r="M577">
        <v>39</v>
      </c>
      <c r="N577">
        <f t="shared" si="17"/>
        <v>858</v>
      </c>
      <c r="Q577" t="s">
        <v>2625</v>
      </c>
    </row>
    <row r="578" spans="1:17" x14ac:dyDescent="0.25">
      <c r="A578">
        <v>577</v>
      </c>
      <c r="B578" s="41">
        <v>44561</v>
      </c>
      <c r="C578">
        <v>62</v>
      </c>
      <c r="D578" s="41">
        <f t="shared" si="16"/>
        <v>44623</v>
      </c>
      <c r="E578" t="s">
        <v>2606</v>
      </c>
      <c r="F578" t="s">
        <v>2607</v>
      </c>
      <c r="G578" t="s">
        <v>154</v>
      </c>
      <c r="H578" t="s">
        <v>518</v>
      </c>
      <c r="I578" t="s">
        <v>2608</v>
      </c>
      <c r="J578" s="36" t="s">
        <v>4043</v>
      </c>
      <c r="K578" t="s">
        <v>120</v>
      </c>
      <c r="L578">
        <v>88</v>
      </c>
      <c r="M578">
        <v>46</v>
      </c>
      <c r="N578">
        <f t="shared" si="17"/>
        <v>4048</v>
      </c>
      <c r="Q578" t="s">
        <v>2628</v>
      </c>
    </row>
    <row r="579" spans="1:17" x14ac:dyDescent="0.25">
      <c r="A579">
        <v>578</v>
      </c>
      <c r="B579" s="41">
        <v>44561</v>
      </c>
      <c r="C579">
        <v>44</v>
      </c>
      <c r="D579" s="41">
        <f t="shared" ref="D579:D642" si="18">B579+C579</f>
        <v>44605</v>
      </c>
      <c r="E579" t="s">
        <v>2609</v>
      </c>
      <c r="F579" t="s">
        <v>259</v>
      </c>
      <c r="G579" t="s">
        <v>329</v>
      </c>
      <c r="H579" t="s">
        <v>518</v>
      </c>
      <c r="I579" t="s">
        <v>2504</v>
      </c>
      <c r="J579" s="36" t="s">
        <v>4045</v>
      </c>
      <c r="K579" t="s">
        <v>113</v>
      </c>
      <c r="L579">
        <v>52</v>
      </c>
      <c r="M579">
        <v>12.75</v>
      </c>
      <c r="N579">
        <f t="shared" ref="N579:N642" si="19">L579*M579</f>
        <v>663</v>
      </c>
      <c r="Q579" t="s">
        <v>2632</v>
      </c>
    </row>
    <row r="580" spans="1:17" x14ac:dyDescent="0.25">
      <c r="A580">
        <v>579</v>
      </c>
      <c r="B580" s="41">
        <v>44561</v>
      </c>
      <c r="C580">
        <v>48</v>
      </c>
      <c r="D580" s="41">
        <f t="shared" si="18"/>
        <v>44609</v>
      </c>
      <c r="E580" t="s">
        <v>2610</v>
      </c>
      <c r="F580" t="s">
        <v>2611</v>
      </c>
      <c r="G580" t="s">
        <v>2612</v>
      </c>
      <c r="H580" t="s">
        <v>518</v>
      </c>
      <c r="I580" t="s">
        <v>2613</v>
      </c>
      <c r="J580" s="36" t="s">
        <v>4040</v>
      </c>
      <c r="K580" t="s">
        <v>118</v>
      </c>
      <c r="L580">
        <v>6</v>
      </c>
      <c r="M580">
        <v>30</v>
      </c>
      <c r="N580">
        <f t="shared" si="19"/>
        <v>180</v>
      </c>
      <c r="Q580" t="s">
        <v>2635</v>
      </c>
    </row>
    <row r="581" spans="1:17" x14ac:dyDescent="0.25">
      <c r="A581">
        <v>580</v>
      </c>
      <c r="B581" s="41">
        <v>44561</v>
      </c>
      <c r="C581">
        <v>66</v>
      </c>
      <c r="D581" s="41">
        <f t="shared" si="18"/>
        <v>44627</v>
      </c>
      <c r="E581" t="s">
        <v>2614</v>
      </c>
      <c r="F581" t="s">
        <v>2615</v>
      </c>
      <c r="G581" t="s">
        <v>189</v>
      </c>
      <c r="H581" t="s">
        <v>518</v>
      </c>
      <c r="I581" t="s">
        <v>2616</v>
      </c>
      <c r="J581" s="36" t="s">
        <v>4041</v>
      </c>
      <c r="K581" t="s">
        <v>141</v>
      </c>
      <c r="L581">
        <v>83</v>
      </c>
      <c r="M581">
        <v>53</v>
      </c>
      <c r="N581">
        <f t="shared" si="19"/>
        <v>4399</v>
      </c>
      <c r="Q581" t="s">
        <v>2639</v>
      </c>
    </row>
    <row r="582" spans="1:17" x14ac:dyDescent="0.25">
      <c r="A582">
        <v>581</v>
      </c>
      <c r="B582" s="41">
        <v>44561</v>
      </c>
      <c r="C582">
        <v>76</v>
      </c>
      <c r="D582" s="41">
        <f t="shared" si="18"/>
        <v>44637</v>
      </c>
      <c r="E582" t="s">
        <v>2617</v>
      </c>
      <c r="F582" t="s">
        <v>2618</v>
      </c>
      <c r="G582" t="s">
        <v>347</v>
      </c>
      <c r="H582" t="s">
        <v>518</v>
      </c>
      <c r="I582" t="s">
        <v>2619</v>
      </c>
      <c r="J582" s="36" t="s">
        <v>4038</v>
      </c>
      <c r="K582" t="s">
        <v>121</v>
      </c>
      <c r="L582">
        <v>29</v>
      </c>
      <c r="M582">
        <v>3.5</v>
      </c>
      <c r="N582">
        <f t="shared" si="19"/>
        <v>101.5</v>
      </c>
      <c r="Q582" t="s">
        <v>2645</v>
      </c>
    </row>
    <row r="583" spans="1:17" x14ac:dyDescent="0.25">
      <c r="A583">
        <v>582</v>
      </c>
      <c r="B583" s="41">
        <v>44561</v>
      </c>
      <c r="C583">
        <v>16</v>
      </c>
      <c r="D583" s="41">
        <f t="shared" si="18"/>
        <v>44577</v>
      </c>
      <c r="E583" t="s">
        <v>2620</v>
      </c>
      <c r="F583" t="s">
        <v>2621</v>
      </c>
      <c r="G583" t="s">
        <v>2622</v>
      </c>
      <c r="H583" t="s">
        <v>518</v>
      </c>
      <c r="I583" t="s">
        <v>2623</v>
      </c>
      <c r="J583" s="36" t="s">
        <v>4039</v>
      </c>
      <c r="K583" t="s">
        <v>124</v>
      </c>
      <c r="L583">
        <v>43</v>
      </c>
      <c r="M583">
        <v>14</v>
      </c>
      <c r="N583">
        <f t="shared" si="19"/>
        <v>602</v>
      </c>
      <c r="Q583" t="s">
        <v>2649</v>
      </c>
    </row>
    <row r="584" spans="1:17" x14ac:dyDescent="0.25">
      <c r="A584">
        <v>583</v>
      </c>
      <c r="B584" s="41">
        <v>44561</v>
      </c>
      <c r="C584">
        <v>27</v>
      </c>
      <c r="D584" s="41">
        <f t="shared" si="18"/>
        <v>44588</v>
      </c>
      <c r="E584" t="s">
        <v>2624</v>
      </c>
      <c r="F584" t="s">
        <v>2625</v>
      </c>
      <c r="G584" t="s">
        <v>2626</v>
      </c>
      <c r="H584" t="s">
        <v>531</v>
      </c>
      <c r="I584" t="s">
        <v>378</v>
      </c>
      <c r="J584" s="36" t="s">
        <v>4040</v>
      </c>
      <c r="K584" t="s">
        <v>115</v>
      </c>
      <c r="L584">
        <v>3</v>
      </c>
      <c r="M584">
        <v>30</v>
      </c>
      <c r="N584">
        <f t="shared" si="19"/>
        <v>90</v>
      </c>
      <c r="Q584" t="s">
        <v>2652</v>
      </c>
    </row>
    <row r="585" spans="1:17" x14ac:dyDescent="0.25">
      <c r="A585">
        <v>584</v>
      </c>
      <c r="B585" s="41">
        <v>44561</v>
      </c>
      <c r="C585">
        <v>45</v>
      </c>
      <c r="D585" s="41">
        <f t="shared" si="18"/>
        <v>44606</v>
      </c>
      <c r="E585" t="s">
        <v>2627</v>
      </c>
      <c r="F585" t="s">
        <v>2628</v>
      </c>
      <c r="G585" t="s">
        <v>2629</v>
      </c>
      <c r="H585" t="s">
        <v>531</v>
      </c>
      <c r="I585" t="s">
        <v>2630</v>
      </c>
      <c r="J585" s="36" t="s">
        <v>4041</v>
      </c>
      <c r="K585" t="s">
        <v>115</v>
      </c>
      <c r="L585">
        <v>47</v>
      </c>
      <c r="M585">
        <v>53</v>
      </c>
      <c r="N585">
        <f t="shared" si="19"/>
        <v>2491</v>
      </c>
      <c r="Q585" t="s">
        <v>2654</v>
      </c>
    </row>
    <row r="586" spans="1:17" x14ac:dyDescent="0.25">
      <c r="A586">
        <v>585</v>
      </c>
      <c r="B586" s="41">
        <v>44561</v>
      </c>
      <c r="C586">
        <v>18</v>
      </c>
      <c r="D586" s="41">
        <f t="shared" si="18"/>
        <v>44579</v>
      </c>
      <c r="E586" t="s">
        <v>2631</v>
      </c>
      <c r="F586" t="s">
        <v>2632</v>
      </c>
      <c r="G586" t="s">
        <v>429</v>
      </c>
      <c r="H586" t="s">
        <v>518</v>
      </c>
      <c r="I586" t="s">
        <v>2633</v>
      </c>
      <c r="J586" s="36" t="s">
        <v>4038</v>
      </c>
      <c r="K586" t="s">
        <v>139</v>
      </c>
      <c r="L586">
        <v>55</v>
      </c>
      <c r="M586">
        <v>3.5</v>
      </c>
      <c r="N586">
        <f t="shared" si="19"/>
        <v>192.5</v>
      </c>
      <c r="Q586" t="s">
        <v>2658</v>
      </c>
    </row>
    <row r="587" spans="1:17" x14ac:dyDescent="0.25">
      <c r="A587">
        <v>586</v>
      </c>
      <c r="B587" s="41">
        <v>44561</v>
      </c>
      <c r="C587">
        <v>10</v>
      </c>
      <c r="D587" s="41">
        <f t="shared" si="18"/>
        <v>44571</v>
      </c>
      <c r="E587" t="s">
        <v>2634</v>
      </c>
      <c r="F587" t="s">
        <v>2635</v>
      </c>
      <c r="G587" t="s">
        <v>2636</v>
      </c>
      <c r="H587" t="s">
        <v>531</v>
      </c>
      <c r="I587" t="s">
        <v>2637</v>
      </c>
      <c r="J587" s="36" t="s">
        <v>4042</v>
      </c>
      <c r="K587" t="s">
        <v>144</v>
      </c>
      <c r="L587">
        <v>68</v>
      </c>
      <c r="M587">
        <v>18</v>
      </c>
      <c r="N587">
        <f t="shared" si="19"/>
        <v>1224</v>
      </c>
      <c r="Q587" t="s">
        <v>2661</v>
      </c>
    </row>
    <row r="588" spans="1:17" x14ac:dyDescent="0.25">
      <c r="A588">
        <v>587</v>
      </c>
      <c r="B588" s="41">
        <v>44561</v>
      </c>
      <c r="C588">
        <v>17</v>
      </c>
      <c r="D588" s="41">
        <f t="shared" si="18"/>
        <v>44578</v>
      </c>
      <c r="E588" t="s">
        <v>2638</v>
      </c>
      <c r="F588" t="s">
        <v>2639</v>
      </c>
      <c r="G588" t="s">
        <v>2640</v>
      </c>
      <c r="H588" t="s">
        <v>531</v>
      </c>
      <c r="I588" t="s">
        <v>2641</v>
      </c>
      <c r="J588" s="36" t="s">
        <v>4043</v>
      </c>
      <c r="K588" t="s">
        <v>121</v>
      </c>
      <c r="L588">
        <v>76</v>
      </c>
      <c r="M588">
        <v>46</v>
      </c>
      <c r="N588">
        <f t="shared" si="19"/>
        <v>3496</v>
      </c>
      <c r="Q588" t="s">
        <v>2665</v>
      </c>
    </row>
    <row r="589" spans="1:17" ht="30" x14ac:dyDescent="0.25">
      <c r="A589">
        <v>588</v>
      </c>
      <c r="B589" s="41">
        <v>44561</v>
      </c>
      <c r="C589">
        <v>57</v>
      </c>
      <c r="D589" s="41">
        <f t="shared" si="18"/>
        <v>44618</v>
      </c>
      <c r="E589" t="s">
        <v>2642</v>
      </c>
      <c r="F589" t="s">
        <v>1106</v>
      </c>
      <c r="G589" t="s">
        <v>501</v>
      </c>
      <c r="H589" t="s">
        <v>518</v>
      </c>
      <c r="I589" t="s">
        <v>2643</v>
      </c>
      <c r="J589" s="36" t="s">
        <v>4044</v>
      </c>
      <c r="K589" t="s">
        <v>141</v>
      </c>
      <c r="L589">
        <v>11</v>
      </c>
      <c r="M589">
        <v>9.1999999999999993</v>
      </c>
      <c r="N589">
        <f t="shared" si="19"/>
        <v>101.19999999999999</v>
      </c>
      <c r="Q589" t="s">
        <v>2669</v>
      </c>
    </row>
    <row r="590" spans="1:17" ht="30" x14ac:dyDescent="0.25">
      <c r="A590">
        <v>589</v>
      </c>
      <c r="B590" s="41">
        <v>44561</v>
      </c>
      <c r="C590">
        <v>34</v>
      </c>
      <c r="D590" s="41">
        <f t="shared" si="18"/>
        <v>44595</v>
      </c>
      <c r="E590" t="s">
        <v>2644</v>
      </c>
      <c r="F590" t="s">
        <v>2645</v>
      </c>
      <c r="G590" t="s">
        <v>2646</v>
      </c>
      <c r="H590" t="s">
        <v>531</v>
      </c>
      <c r="I590" t="s">
        <v>2647</v>
      </c>
      <c r="J590" s="36" t="s">
        <v>4044</v>
      </c>
      <c r="K590" t="s">
        <v>113</v>
      </c>
      <c r="L590">
        <v>23</v>
      </c>
      <c r="M590">
        <v>9.1999999999999993</v>
      </c>
      <c r="N590">
        <f t="shared" si="19"/>
        <v>211.6</v>
      </c>
      <c r="Q590" t="s">
        <v>2673</v>
      </c>
    </row>
    <row r="591" spans="1:17" x14ac:dyDescent="0.25">
      <c r="A591">
        <v>590</v>
      </c>
      <c r="B591" s="41">
        <v>44561</v>
      </c>
      <c r="C591">
        <v>37</v>
      </c>
      <c r="D591" s="41">
        <f t="shared" si="18"/>
        <v>44598</v>
      </c>
      <c r="E591" t="s">
        <v>2648</v>
      </c>
      <c r="F591" t="s">
        <v>2649</v>
      </c>
      <c r="G591" t="s">
        <v>132</v>
      </c>
      <c r="H591" t="s">
        <v>531</v>
      </c>
      <c r="I591" t="s">
        <v>2650</v>
      </c>
      <c r="J591" s="36" t="s">
        <v>4045</v>
      </c>
      <c r="K591" t="s">
        <v>135</v>
      </c>
      <c r="L591">
        <v>54</v>
      </c>
      <c r="M591">
        <v>12.75</v>
      </c>
      <c r="N591">
        <f t="shared" si="19"/>
        <v>688.5</v>
      </c>
      <c r="Q591" t="s">
        <v>2676</v>
      </c>
    </row>
    <row r="592" spans="1:17" x14ac:dyDescent="0.25">
      <c r="A592">
        <v>591</v>
      </c>
      <c r="B592" s="41">
        <v>44561</v>
      </c>
      <c r="C592">
        <v>72</v>
      </c>
      <c r="D592" s="41">
        <f t="shared" si="18"/>
        <v>44633</v>
      </c>
      <c r="E592" t="s">
        <v>2651</v>
      </c>
      <c r="F592" t="s">
        <v>2652</v>
      </c>
      <c r="G592" t="s">
        <v>136</v>
      </c>
      <c r="H592" t="s">
        <v>531</v>
      </c>
      <c r="I592" t="s">
        <v>403</v>
      </c>
      <c r="J592" s="36" t="s">
        <v>4046</v>
      </c>
      <c r="K592" t="s">
        <v>118</v>
      </c>
      <c r="L592">
        <v>56</v>
      </c>
      <c r="M592">
        <v>9.65</v>
      </c>
      <c r="N592">
        <f t="shared" si="19"/>
        <v>540.4</v>
      </c>
      <c r="Q592" t="s">
        <v>2679</v>
      </c>
    </row>
    <row r="593" spans="1:17" x14ac:dyDescent="0.25">
      <c r="A593">
        <v>592</v>
      </c>
      <c r="B593" s="41">
        <v>44561</v>
      </c>
      <c r="C593">
        <v>77</v>
      </c>
      <c r="D593" s="41">
        <f t="shared" si="18"/>
        <v>44638</v>
      </c>
      <c r="E593" t="s">
        <v>2653</v>
      </c>
      <c r="F593" t="s">
        <v>2654</v>
      </c>
      <c r="G593" t="s">
        <v>2655</v>
      </c>
      <c r="H593" t="s">
        <v>531</v>
      </c>
      <c r="I593" t="s">
        <v>2656</v>
      </c>
      <c r="J593" s="36" t="s">
        <v>4047</v>
      </c>
      <c r="K593" t="s">
        <v>142</v>
      </c>
      <c r="L593">
        <v>93</v>
      </c>
      <c r="M593">
        <v>40</v>
      </c>
      <c r="N593">
        <f t="shared" si="19"/>
        <v>3720</v>
      </c>
      <c r="Q593" t="s">
        <v>2682</v>
      </c>
    </row>
    <row r="594" spans="1:17" x14ac:dyDescent="0.25">
      <c r="A594">
        <v>593</v>
      </c>
      <c r="B594" s="41">
        <v>44561</v>
      </c>
      <c r="C594">
        <v>46</v>
      </c>
      <c r="D594" s="41">
        <f t="shared" si="18"/>
        <v>44607</v>
      </c>
      <c r="E594" t="s">
        <v>2657</v>
      </c>
      <c r="F594" t="s">
        <v>2658</v>
      </c>
      <c r="G594" t="s">
        <v>175</v>
      </c>
      <c r="H594" t="s">
        <v>531</v>
      </c>
      <c r="I594" t="s">
        <v>2659</v>
      </c>
      <c r="J594" s="36" t="s">
        <v>4043</v>
      </c>
      <c r="K594" t="s">
        <v>120</v>
      </c>
      <c r="L594">
        <v>7</v>
      </c>
      <c r="M594">
        <v>46</v>
      </c>
      <c r="N594">
        <f t="shared" si="19"/>
        <v>322</v>
      </c>
      <c r="Q594" t="s">
        <v>2686</v>
      </c>
    </row>
    <row r="595" spans="1:17" x14ac:dyDescent="0.25">
      <c r="A595">
        <v>594</v>
      </c>
      <c r="B595" s="41">
        <v>44561</v>
      </c>
      <c r="C595">
        <v>88</v>
      </c>
      <c r="D595" s="41">
        <f t="shared" si="18"/>
        <v>44649</v>
      </c>
      <c r="E595" t="s">
        <v>2660</v>
      </c>
      <c r="F595" t="s">
        <v>2661</v>
      </c>
      <c r="G595" t="s">
        <v>2662</v>
      </c>
      <c r="H595" t="s">
        <v>518</v>
      </c>
      <c r="I595" t="s">
        <v>2663</v>
      </c>
      <c r="J595" s="36" t="s">
        <v>4045</v>
      </c>
      <c r="K595" t="s">
        <v>114</v>
      </c>
      <c r="L595">
        <v>3</v>
      </c>
      <c r="M595">
        <v>12.75</v>
      </c>
      <c r="N595">
        <f t="shared" si="19"/>
        <v>38.25</v>
      </c>
      <c r="Q595" t="s">
        <v>2690</v>
      </c>
    </row>
    <row r="596" spans="1:17" x14ac:dyDescent="0.25">
      <c r="A596">
        <v>595</v>
      </c>
      <c r="B596" s="41">
        <v>44561</v>
      </c>
      <c r="C596">
        <v>38</v>
      </c>
      <c r="D596" s="41">
        <f t="shared" si="18"/>
        <v>44599</v>
      </c>
      <c r="E596" t="s">
        <v>2664</v>
      </c>
      <c r="F596" t="s">
        <v>2665</v>
      </c>
      <c r="G596" t="s">
        <v>2666</v>
      </c>
      <c r="H596" t="s">
        <v>518</v>
      </c>
      <c r="I596" t="s">
        <v>2667</v>
      </c>
      <c r="J596" s="36" t="s">
        <v>4038</v>
      </c>
      <c r="K596" t="s">
        <v>146</v>
      </c>
      <c r="L596">
        <v>68</v>
      </c>
      <c r="M596">
        <v>3.5</v>
      </c>
      <c r="N596">
        <f t="shared" si="19"/>
        <v>238</v>
      </c>
      <c r="Q596" t="s">
        <v>2693</v>
      </c>
    </row>
    <row r="597" spans="1:17" x14ac:dyDescent="0.25">
      <c r="A597">
        <v>596</v>
      </c>
      <c r="B597" s="41">
        <v>44561</v>
      </c>
      <c r="C597">
        <v>84</v>
      </c>
      <c r="D597" s="41">
        <f t="shared" si="18"/>
        <v>44645</v>
      </c>
      <c r="E597" t="s">
        <v>2668</v>
      </c>
      <c r="F597" t="s">
        <v>2669</v>
      </c>
      <c r="G597" t="s">
        <v>2670</v>
      </c>
      <c r="H597" t="s">
        <v>531</v>
      </c>
      <c r="I597" t="s">
        <v>2671</v>
      </c>
      <c r="J597" s="36" t="s">
        <v>4048</v>
      </c>
      <c r="K597" t="s">
        <v>129</v>
      </c>
      <c r="L597">
        <v>53</v>
      </c>
      <c r="M597">
        <v>2.99</v>
      </c>
      <c r="N597">
        <f t="shared" si="19"/>
        <v>158.47</v>
      </c>
      <c r="Q597" t="s">
        <v>2696</v>
      </c>
    </row>
    <row r="598" spans="1:17" x14ac:dyDescent="0.25">
      <c r="A598">
        <v>597</v>
      </c>
      <c r="B598" s="41">
        <v>44561</v>
      </c>
      <c r="C598">
        <v>11</v>
      </c>
      <c r="D598" s="41">
        <f t="shared" si="18"/>
        <v>44572</v>
      </c>
      <c r="E598" t="s">
        <v>2672</v>
      </c>
      <c r="F598" t="s">
        <v>2673</v>
      </c>
      <c r="G598" t="s">
        <v>2011</v>
      </c>
      <c r="H598" t="s">
        <v>531</v>
      </c>
      <c r="I598" t="s">
        <v>2674</v>
      </c>
      <c r="J598" s="36" t="s">
        <v>4043</v>
      </c>
      <c r="K598" t="s">
        <v>139</v>
      </c>
      <c r="L598">
        <v>35</v>
      </c>
      <c r="M598">
        <v>46</v>
      </c>
      <c r="N598">
        <f t="shared" si="19"/>
        <v>1610</v>
      </c>
      <c r="Q598" t="s">
        <v>2699</v>
      </c>
    </row>
    <row r="599" spans="1:17" x14ac:dyDescent="0.25">
      <c r="A599">
        <v>598</v>
      </c>
      <c r="B599" s="41">
        <v>44561</v>
      </c>
      <c r="C599">
        <v>7</v>
      </c>
      <c r="D599" s="41">
        <f t="shared" si="18"/>
        <v>44568</v>
      </c>
      <c r="E599" t="s">
        <v>2675</v>
      </c>
      <c r="F599" t="s">
        <v>2676</v>
      </c>
      <c r="G599" t="s">
        <v>435</v>
      </c>
      <c r="H599" t="s">
        <v>518</v>
      </c>
      <c r="I599" t="s">
        <v>2677</v>
      </c>
      <c r="J599" s="36" t="s">
        <v>4042</v>
      </c>
      <c r="K599" t="s">
        <v>133</v>
      </c>
      <c r="L599">
        <v>95</v>
      </c>
      <c r="M599">
        <v>18</v>
      </c>
      <c r="N599">
        <f t="shared" si="19"/>
        <v>1710</v>
      </c>
      <c r="Q599" t="s">
        <v>2701</v>
      </c>
    </row>
    <row r="600" spans="1:17" x14ac:dyDescent="0.25">
      <c r="A600">
        <v>599</v>
      </c>
      <c r="B600" s="41">
        <v>44561</v>
      </c>
      <c r="C600">
        <v>14</v>
      </c>
      <c r="D600" s="41">
        <f t="shared" si="18"/>
        <v>44575</v>
      </c>
      <c r="E600" t="s">
        <v>2678</v>
      </c>
      <c r="F600" t="s">
        <v>2679</v>
      </c>
      <c r="G600" t="s">
        <v>130</v>
      </c>
      <c r="H600" t="s">
        <v>518</v>
      </c>
      <c r="I600" t="s">
        <v>2680</v>
      </c>
      <c r="J600" s="36" t="s">
        <v>4048</v>
      </c>
      <c r="K600" t="s">
        <v>129</v>
      </c>
      <c r="L600">
        <v>2</v>
      </c>
      <c r="M600">
        <v>2.99</v>
      </c>
      <c r="N600">
        <f t="shared" si="19"/>
        <v>5.98</v>
      </c>
      <c r="Q600" t="s">
        <v>2705</v>
      </c>
    </row>
    <row r="601" spans="1:17" ht="30" x14ac:dyDescent="0.25">
      <c r="A601">
        <v>600</v>
      </c>
      <c r="B601" s="41">
        <v>44561</v>
      </c>
      <c r="C601">
        <v>43</v>
      </c>
      <c r="D601" s="41">
        <f t="shared" si="18"/>
        <v>44604</v>
      </c>
      <c r="E601" t="s">
        <v>2681</v>
      </c>
      <c r="F601" t="s">
        <v>2682</v>
      </c>
      <c r="G601" t="s">
        <v>2683</v>
      </c>
      <c r="H601" t="s">
        <v>531</v>
      </c>
      <c r="I601" t="s">
        <v>2684</v>
      </c>
      <c r="J601" s="36" t="s">
        <v>4044</v>
      </c>
      <c r="K601" t="s">
        <v>141</v>
      </c>
      <c r="L601">
        <v>39</v>
      </c>
      <c r="M601">
        <v>9.1999999999999993</v>
      </c>
      <c r="N601">
        <f t="shared" si="19"/>
        <v>358.79999999999995</v>
      </c>
      <c r="Q601" t="s">
        <v>2709</v>
      </c>
    </row>
    <row r="602" spans="1:17" x14ac:dyDescent="0.25">
      <c r="A602">
        <v>601</v>
      </c>
      <c r="B602" s="41">
        <v>44561</v>
      </c>
      <c r="C602">
        <v>15</v>
      </c>
      <c r="D602" s="41">
        <f t="shared" si="18"/>
        <v>44576</v>
      </c>
      <c r="E602" t="s">
        <v>2685</v>
      </c>
      <c r="F602" t="s">
        <v>2686</v>
      </c>
      <c r="G602" t="s">
        <v>2687</v>
      </c>
      <c r="H602" t="s">
        <v>518</v>
      </c>
      <c r="I602" t="s">
        <v>2688</v>
      </c>
      <c r="J602" s="36" t="s">
        <v>4049</v>
      </c>
      <c r="K602" t="s">
        <v>129</v>
      </c>
      <c r="L602">
        <v>98</v>
      </c>
      <c r="M602">
        <v>22</v>
      </c>
      <c r="N602">
        <f t="shared" si="19"/>
        <v>2156</v>
      </c>
      <c r="Q602" t="s">
        <v>2712</v>
      </c>
    </row>
    <row r="603" spans="1:17" x14ac:dyDescent="0.25">
      <c r="A603">
        <v>602</v>
      </c>
      <c r="B603" s="41">
        <v>44561</v>
      </c>
      <c r="C603">
        <v>14</v>
      </c>
      <c r="D603" s="41">
        <f t="shared" si="18"/>
        <v>44575</v>
      </c>
      <c r="E603" t="s">
        <v>2689</v>
      </c>
      <c r="F603" t="s">
        <v>2690</v>
      </c>
      <c r="G603" t="s">
        <v>363</v>
      </c>
      <c r="H603" t="s">
        <v>531</v>
      </c>
      <c r="I603" t="s">
        <v>2691</v>
      </c>
      <c r="J603" s="36" t="s">
        <v>4050</v>
      </c>
      <c r="K603" t="s">
        <v>142</v>
      </c>
      <c r="L603">
        <v>36</v>
      </c>
      <c r="M603">
        <v>25</v>
      </c>
      <c r="N603">
        <f t="shared" si="19"/>
        <v>900</v>
      </c>
      <c r="Q603" t="s">
        <v>2715</v>
      </c>
    </row>
    <row r="604" spans="1:17" x14ac:dyDescent="0.25">
      <c r="A604">
        <v>603</v>
      </c>
      <c r="B604" s="41">
        <v>44561</v>
      </c>
      <c r="C604">
        <v>97</v>
      </c>
      <c r="D604" s="41">
        <f t="shared" si="18"/>
        <v>44658</v>
      </c>
      <c r="E604" t="s">
        <v>2692</v>
      </c>
      <c r="F604" t="s">
        <v>2693</v>
      </c>
      <c r="G604" t="s">
        <v>469</v>
      </c>
      <c r="H604" t="s">
        <v>531</v>
      </c>
      <c r="I604" t="s">
        <v>2694</v>
      </c>
      <c r="J604" s="36" t="s">
        <v>4048</v>
      </c>
      <c r="K604" t="s">
        <v>121</v>
      </c>
      <c r="L604">
        <v>88</v>
      </c>
      <c r="M604">
        <v>2.99</v>
      </c>
      <c r="N604">
        <f t="shared" si="19"/>
        <v>263.12</v>
      </c>
      <c r="Q604" t="s">
        <v>2717</v>
      </c>
    </row>
    <row r="605" spans="1:17" x14ac:dyDescent="0.25">
      <c r="A605">
        <v>604</v>
      </c>
      <c r="B605" s="41">
        <v>44561</v>
      </c>
      <c r="C605">
        <v>58</v>
      </c>
      <c r="D605" s="41">
        <f t="shared" si="18"/>
        <v>44619</v>
      </c>
      <c r="E605" t="s">
        <v>2695</v>
      </c>
      <c r="F605" t="s">
        <v>2696</v>
      </c>
      <c r="G605" t="s">
        <v>257</v>
      </c>
      <c r="H605" t="s">
        <v>518</v>
      </c>
      <c r="I605" t="s">
        <v>2697</v>
      </c>
      <c r="J605" s="36" t="s">
        <v>4043</v>
      </c>
      <c r="K605" t="s">
        <v>115</v>
      </c>
      <c r="L605">
        <v>94</v>
      </c>
      <c r="M605">
        <v>46</v>
      </c>
      <c r="N605">
        <f t="shared" si="19"/>
        <v>4324</v>
      </c>
      <c r="Q605" t="s">
        <v>2720</v>
      </c>
    </row>
    <row r="606" spans="1:17" x14ac:dyDescent="0.25">
      <c r="A606">
        <v>605</v>
      </c>
      <c r="B606" s="41">
        <v>44561</v>
      </c>
      <c r="C606">
        <v>23</v>
      </c>
      <c r="D606" s="41">
        <f t="shared" si="18"/>
        <v>44584</v>
      </c>
      <c r="E606" t="s">
        <v>2698</v>
      </c>
      <c r="F606" t="s">
        <v>2699</v>
      </c>
      <c r="G606" t="s">
        <v>1971</v>
      </c>
      <c r="H606" t="s">
        <v>531</v>
      </c>
      <c r="I606" t="s">
        <v>330</v>
      </c>
      <c r="J606" s="36" t="s">
        <v>4045</v>
      </c>
      <c r="K606" t="s">
        <v>114</v>
      </c>
      <c r="L606">
        <v>95</v>
      </c>
      <c r="M606">
        <v>12.75</v>
      </c>
      <c r="N606">
        <f t="shared" si="19"/>
        <v>1211.25</v>
      </c>
      <c r="Q606" t="s">
        <v>2723</v>
      </c>
    </row>
    <row r="607" spans="1:17" x14ac:dyDescent="0.25">
      <c r="A607">
        <v>606</v>
      </c>
      <c r="B607" s="41">
        <v>44561</v>
      </c>
      <c r="C607">
        <v>60</v>
      </c>
      <c r="D607" s="41">
        <f t="shared" si="18"/>
        <v>44621</v>
      </c>
      <c r="E607" t="s">
        <v>2700</v>
      </c>
      <c r="F607" t="s">
        <v>2701</v>
      </c>
      <c r="G607" t="s">
        <v>2702</v>
      </c>
      <c r="H607" t="s">
        <v>531</v>
      </c>
      <c r="I607" t="s">
        <v>2703</v>
      </c>
      <c r="J607" s="36" t="s">
        <v>4051</v>
      </c>
      <c r="K607" t="s">
        <v>145</v>
      </c>
      <c r="L607">
        <v>60</v>
      </c>
      <c r="M607">
        <v>34.799999999999997</v>
      </c>
      <c r="N607">
        <f t="shared" si="19"/>
        <v>2088</v>
      </c>
      <c r="Q607" t="s">
        <v>2727</v>
      </c>
    </row>
    <row r="608" spans="1:17" x14ac:dyDescent="0.25">
      <c r="A608">
        <v>607</v>
      </c>
      <c r="B608" s="41">
        <v>44561</v>
      </c>
      <c r="C608">
        <v>20</v>
      </c>
      <c r="D608" s="41">
        <f t="shared" si="18"/>
        <v>44581</v>
      </c>
      <c r="E608" t="s">
        <v>2704</v>
      </c>
      <c r="F608" t="s">
        <v>2705</v>
      </c>
      <c r="G608" t="s">
        <v>2706</v>
      </c>
      <c r="H608" t="s">
        <v>518</v>
      </c>
      <c r="I608" t="s">
        <v>2707</v>
      </c>
      <c r="J608" s="36" t="s">
        <v>4052</v>
      </c>
      <c r="K608" t="s">
        <v>129</v>
      </c>
      <c r="L608">
        <v>49</v>
      </c>
      <c r="M608">
        <v>19.5</v>
      </c>
      <c r="N608">
        <f t="shared" si="19"/>
        <v>955.5</v>
      </c>
      <c r="Q608" t="s">
        <v>230</v>
      </c>
    </row>
    <row r="609" spans="1:17" x14ac:dyDescent="0.25">
      <c r="A609">
        <v>608</v>
      </c>
      <c r="B609" s="41">
        <v>44561</v>
      </c>
      <c r="C609">
        <v>66</v>
      </c>
      <c r="D609" s="41">
        <f t="shared" si="18"/>
        <v>44627</v>
      </c>
      <c r="E609" t="s">
        <v>2708</v>
      </c>
      <c r="F609" t="s">
        <v>2709</v>
      </c>
      <c r="G609" t="s">
        <v>313</v>
      </c>
      <c r="H609" t="s">
        <v>531</v>
      </c>
      <c r="I609" t="s">
        <v>2710</v>
      </c>
      <c r="J609" s="36" t="s">
        <v>4047</v>
      </c>
      <c r="K609" t="s">
        <v>146</v>
      </c>
      <c r="L609">
        <v>47</v>
      </c>
      <c r="M609">
        <v>40</v>
      </c>
      <c r="N609">
        <f t="shared" si="19"/>
        <v>1880</v>
      </c>
      <c r="Q609" t="s">
        <v>2733</v>
      </c>
    </row>
    <row r="610" spans="1:17" x14ac:dyDescent="0.25">
      <c r="A610">
        <v>609</v>
      </c>
      <c r="B610" s="41">
        <v>44561</v>
      </c>
      <c r="C610">
        <v>85</v>
      </c>
      <c r="D610" s="41">
        <f t="shared" si="18"/>
        <v>44646</v>
      </c>
      <c r="E610" t="s">
        <v>2711</v>
      </c>
      <c r="F610" t="s">
        <v>2712</v>
      </c>
      <c r="G610" t="s">
        <v>209</v>
      </c>
      <c r="H610" t="s">
        <v>531</v>
      </c>
      <c r="I610" t="s">
        <v>2713</v>
      </c>
      <c r="J610" s="36" t="s">
        <v>4039</v>
      </c>
      <c r="K610" t="s">
        <v>144</v>
      </c>
      <c r="L610">
        <v>28</v>
      </c>
      <c r="M610">
        <v>14</v>
      </c>
      <c r="N610">
        <f t="shared" si="19"/>
        <v>392</v>
      </c>
      <c r="Q610" t="s">
        <v>2737</v>
      </c>
    </row>
    <row r="611" spans="1:17" ht="30" x14ac:dyDescent="0.25">
      <c r="A611">
        <v>610</v>
      </c>
      <c r="B611" s="41">
        <v>44561</v>
      </c>
      <c r="C611">
        <v>66</v>
      </c>
      <c r="D611" s="41">
        <f t="shared" si="18"/>
        <v>44627</v>
      </c>
      <c r="E611" t="s">
        <v>2714</v>
      </c>
      <c r="F611" t="s">
        <v>2715</v>
      </c>
      <c r="G611" t="s">
        <v>2373</v>
      </c>
      <c r="H611" t="s">
        <v>518</v>
      </c>
      <c r="I611" t="s">
        <v>1333</v>
      </c>
      <c r="J611" s="36" t="s">
        <v>4044</v>
      </c>
      <c r="K611" t="s">
        <v>120</v>
      </c>
      <c r="L611">
        <v>96</v>
      </c>
      <c r="M611">
        <v>9.1999999999999993</v>
      </c>
      <c r="N611">
        <f t="shared" si="19"/>
        <v>883.19999999999993</v>
      </c>
      <c r="Q611" t="s">
        <v>2741</v>
      </c>
    </row>
    <row r="612" spans="1:17" x14ac:dyDescent="0.25">
      <c r="A612">
        <v>611</v>
      </c>
      <c r="B612" s="41">
        <v>44561</v>
      </c>
      <c r="C612">
        <v>63</v>
      </c>
      <c r="D612" s="41">
        <f t="shared" si="18"/>
        <v>44624</v>
      </c>
      <c r="E612" t="s">
        <v>2716</v>
      </c>
      <c r="F612" t="s">
        <v>2717</v>
      </c>
      <c r="G612" t="s">
        <v>352</v>
      </c>
      <c r="H612" t="s">
        <v>518</v>
      </c>
      <c r="I612" t="s">
        <v>2718</v>
      </c>
      <c r="J612" s="36" t="s">
        <v>4053</v>
      </c>
      <c r="K612" t="s">
        <v>118</v>
      </c>
      <c r="L612">
        <v>7</v>
      </c>
      <c r="M612">
        <v>10</v>
      </c>
      <c r="N612">
        <f t="shared" si="19"/>
        <v>70</v>
      </c>
      <c r="Q612" t="s">
        <v>2745</v>
      </c>
    </row>
    <row r="613" spans="1:17" x14ac:dyDescent="0.25">
      <c r="A613">
        <v>612</v>
      </c>
      <c r="B613" s="41">
        <v>44561</v>
      </c>
      <c r="C613">
        <v>57</v>
      </c>
      <c r="D613" s="41">
        <f t="shared" si="18"/>
        <v>44618</v>
      </c>
      <c r="E613" t="s">
        <v>2719</v>
      </c>
      <c r="F613" t="s">
        <v>2720</v>
      </c>
      <c r="G613" t="s">
        <v>125</v>
      </c>
      <c r="H613" t="s">
        <v>531</v>
      </c>
      <c r="I613" t="s">
        <v>2721</v>
      </c>
      <c r="J613" s="36" t="s">
        <v>4054</v>
      </c>
      <c r="K613" t="s">
        <v>114</v>
      </c>
      <c r="L613">
        <v>45</v>
      </c>
      <c r="M613">
        <v>21.35</v>
      </c>
      <c r="N613">
        <f t="shared" si="19"/>
        <v>960.75000000000011</v>
      </c>
      <c r="Q613" t="s">
        <v>2749</v>
      </c>
    </row>
    <row r="614" spans="1:17" x14ac:dyDescent="0.25">
      <c r="A614">
        <v>613</v>
      </c>
      <c r="B614" s="41">
        <v>44561</v>
      </c>
      <c r="C614">
        <v>23</v>
      </c>
      <c r="D614" s="41">
        <f t="shared" si="18"/>
        <v>44584</v>
      </c>
      <c r="E614" t="s">
        <v>2722</v>
      </c>
      <c r="F614" t="s">
        <v>2723</v>
      </c>
      <c r="G614" t="s">
        <v>2724</v>
      </c>
      <c r="H614" t="s">
        <v>531</v>
      </c>
      <c r="I614" t="s">
        <v>2725</v>
      </c>
      <c r="J614" s="36" t="s">
        <v>4046</v>
      </c>
      <c r="K614" t="s">
        <v>139</v>
      </c>
      <c r="L614">
        <v>84</v>
      </c>
      <c r="M614">
        <v>9.65</v>
      </c>
      <c r="N614">
        <f t="shared" si="19"/>
        <v>810.6</v>
      </c>
      <c r="Q614" t="s">
        <v>2752</v>
      </c>
    </row>
    <row r="615" spans="1:17" x14ac:dyDescent="0.25">
      <c r="A615">
        <v>614</v>
      </c>
      <c r="B615" s="41">
        <v>44561</v>
      </c>
      <c r="C615">
        <v>95</v>
      </c>
      <c r="D615" s="41">
        <f t="shared" si="18"/>
        <v>44656</v>
      </c>
      <c r="E615" t="s">
        <v>2726</v>
      </c>
      <c r="F615" t="s">
        <v>2727</v>
      </c>
      <c r="G615" t="s">
        <v>490</v>
      </c>
      <c r="H615" t="s">
        <v>518</v>
      </c>
      <c r="I615" t="s">
        <v>2728</v>
      </c>
      <c r="J615" s="36" t="s">
        <v>4055</v>
      </c>
      <c r="K615" t="s">
        <v>139</v>
      </c>
      <c r="L615">
        <v>82</v>
      </c>
      <c r="M615">
        <v>18.399999999999999</v>
      </c>
      <c r="N615">
        <f t="shared" si="19"/>
        <v>1508.8</v>
      </c>
      <c r="Q615" t="s">
        <v>2756</v>
      </c>
    </row>
    <row r="616" spans="1:17" x14ac:dyDescent="0.25">
      <c r="A616">
        <v>615</v>
      </c>
      <c r="B616" s="41">
        <v>44561</v>
      </c>
      <c r="C616">
        <v>13</v>
      </c>
      <c r="D616" s="41">
        <f t="shared" si="18"/>
        <v>44574</v>
      </c>
      <c r="E616" t="s">
        <v>2729</v>
      </c>
      <c r="F616" t="s">
        <v>230</v>
      </c>
      <c r="G616" t="s">
        <v>2730</v>
      </c>
      <c r="H616" t="s">
        <v>518</v>
      </c>
      <c r="I616" t="s">
        <v>2731</v>
      </c>
      <c r="J616" s="36" t="s">
        <v>4055</v>
      </c>
      <c r="K616" t="s">
        <v>129</v>
      </c>
      <c r="L616">
        <v>100</v>
      </c>
      <c r="M616">
        <v>18.399999999999999</v>
      </c>
      <c r="N616">
        <f t="shared" si="19"/>
        <v>1839.9999999999998</v>
      </c>
      <c r="Q616" t="s">
        <v>2759</v>
      </c>
    </row>
    <row r="617" spans="1:17" x14ac:dyDescent="0.25">
      <c r="A617">
        <v>616</v>
      </c>
      <c r="B617" s="41">
        <v>44561</v>
      </c>
      <c r="C617">
        <v>76</v>
      </c>
      <c r="D617" s="41">
        <f t="shared" si="18"/>
        <v>44637</v>
      </c>
      <c r="E617" t="s">
        <v>2732</v>
      </c>
      <c r="F617" t="s">
        <v>2733</v>
      </c>
      <c r="G617" t="s">
        <v>2734</v>
      </c>
      <c r="H617" t="s">
        <v>518</v>
      </c>
      <c r="I617" t="s">
        <v>2735</v>
      </c>
      <c r="J617" s="36" t="s">
        <v>4046</v>
      </c>
      <c r="K617" t="s">
        <v>115</v>
      </c>
      <c r="L617">
        <v>58</v>
      </c>
      <c r="M617">
        <v>9.65</v>
      </c>
      <c r="N617">
        <f t="shared" si="19"/>
        <v>559.70000000000005</v>
      </c>
      <c r="Q617" t="s">
        <v>2763</v>
      </c>
    </row>
    <row r="618" spans="1:17" x14ac:dyDescent="0.25">
      <c r="A618">
        <v>617</v>
      </c>
      <c r="B618" s="41">
        <v>44561</v>
      </c>
      <c r="C618">
        <v>42</v>
      </c>
      <c r="D618" s="41">
        <f t="shared" si="18"/>
        <v>44603</v>
      </c>
      <c r="E618" t="s">
        <v>2736</v>
      </c>
      <c r="F618" t="s">
        <v>2737</v>
      </c>
      <c r="G618" t="s">
        <v>2738</v>
      </c>
      <c r="H618" t="s">
        <v>518</v>
      </c>
      <c r="I618" t="s">
        <v>2739</v>
      </c>
      <c r="J618" s="36" t="s">
        <v>4039</v>
      </c>
      <c r="K618" t="s">
        <v>129</v>
      </c>
      <c r="L618">
        <v>97</v>
      </c>
      <c r="M618">
        <v>14</v>
      </c>
      <c r="N618">
        <f t="shared" si="19"/>
        <v>1358</v>
      </c>
      <c r="Q618" t="s">
        <v>2766</v>
      </c>
    </row>
    <row r="619" spans="1:17" x14ac:dyDescent="0.25">
      <c r="A619">
        <v>618</v>
      </c>
      <c r="B619" s="41">
        <v>44561</v>
      </c>
      <c r="C619">
        <v>77</v>
      </c>
      <c r="D619" s="41">
        <f t="shared" si="18"/>
        <v>44638</v>
      </c>
      <c r="E619" t="s">
        <v>2740</v>
      </c>
      <c r="F619" t="s">
        <v>2741</v>
      </c>
      <c r="G619" t="s">
        <v>2742</v>
      </c>
      <c r="H619" t="s">
        <v>518</v>
      </c>
      <c r="I619" t="s">
        <v>2743</v>
      </c>
      <c r="J619" s="36" t="s">
        <v>4056</v>
      </c>
      <c r="K619" t="s">
        <v>121</v>
      </c>
      <c r="L619">
        <v>33</v>
      </c>
      <c r="M619">
        <v>81</v>
      </c>
      <c r="N619">
        <f t="shared" si="19"/>
        <v>2673</v>
      </c>
      <c r="Q619" t="s">
        <v>2770</v>
      </c>
    </row>
    <row r="620" spans="1:17" x14ac:dyDescent="0.25">
      <c r="A620">
        <v>619</v>
      </c>
      <c r="B620" s="41">
        <v>44561</v>
      </c>
      <c r="C620">
        <v>2</v>
      </c>
      <c r="D620" s="41">
        <f t="shared" si="18"/>
        <v>44563</v>
      </c>
      <c r="E620" t="s">
        <v>2744</v>
      </c>
      <c r="F620" t="s">
        <v>2745</v>
      </c>
      <c r="G620" t="s">
        <v>2746</v>
      </c>
      <c r="H620" t="s">
        <v>518</v>
      </c>
      <c r="I620" t="s">
        <v>2747</v>
      </c>
      <c r="J620" s="36" t="s">
        <v>4057</v>
      </c>
      <c r="K620" t="s">
        <v>113</v>
      </c>
      <c r="L620">
        <v>33</v>
      </c>
      <c r="M620">
        <v>7</v>
      </c>
      <c r="N620">
        <f t="shared" si="19"/>
        <v>231</v>
      </c>
      <c r="Q620" t="s">
        <v>2773</v>
      </c>
    </row>
    <row r="621" spans="1:17" x14ac:dyDescent="0.25">
      <c r="A621">
        <v>620</v>
      </c>
      <c r="B621" s="41">
        <v>44561</v>
      </c>
      <c r="C621">
        <v>14</v>
      </c>
      <c r="D621" s="41">
        <f t="shared" si="18"/>
        <v>44575</v>
      </c>
      <c r="E621" t="s">
        <v>2748</v>
      </c>
      <c r="F621" t="s">
        <v>2749</v>
      </c>
      <c r="G621" t="s">
        <v>255</v>
      </c>
      <c r="H621" t="s">
        <v>518</v>
      </c>
      <c r="I621" t="s">
        <v>2750</v>
      </c>
      <c r="J621" s="36" t="s">
        <v>4058</v>
      </c>
      <c r="K621" t="s">
        <v>113</v>
      </c>
      <c r="L621">
        <v>57</v>
      </c>
      <c r="M621">
        <v>10</v>
      </c>
      <c r="N621">
        <f t="shared" si="19"/>
        <v>570</v>
      </c>
      <c r="Q621" t="s">
        <v>2777</v>
      </c>
    </row>
    <row r="622" spans="1:17" x14ac:dyDescent="0.25">
      <c r="A622">
        <v>621</v>
      </c>
      <c r="B622" s="41">
        <v>44561</v>
      </c>
      <c r="C622">
        <v>93</v>
      </c>
      <c r="D622" s="41">
        <f t="shared" si="18"/>
        <v>44654</v>
      </c>
      <c r="E622" t="s">
        <v>2751</v>
      </c>
      <c r="F622" t="s">
        <v>2752</v>
      </c>
      <c r="G622" t="s">
        <v>2753</v>
      </c>
      <c r="H622" t="s">
        <v>518</v>
      </c>
      <c r="I622" t="s">
        <v>2754</v>
      </c>
      <c r="J622" s="36" t="s">
        <v>4047</v>
      </c>
      <c r="K622" t="s">
        <v>124</v>
      </c>
      <c r="L622">
        <v>36</v>
      </c>
      <c r="M622">
        <v>40</v>
      </c>
      <c r="N622">
        <f t="shared" si="19"/>
        <v>1440</v>
      </c>
      <c r="Q622" t="s">
        <v>2780</v>
      </c>
    </row>
    <row r="623" spans="1:17" x14ac:dyDescent="0.25">
      <c r="A623">
        <v>622</v>
      </c>
      <c r="B623" s="41">
        <v>44561</v>
      </c>
      <c r="C623">
        <v>18</v>
      </c>
      <c r="D623" s="41">
        <f t="shared" si="18"/>
        <v>44579</v>
      </c>
      <c r="E623" t="s">
        <v>2755</v>
      </c>
      <c r="F623" t="s">
        <v>2756</v>
      </c>
      <c r="G623" t="s">
        <v>240</v>
      </c>
      <c r="H623" t="s">
        <v>531</v>
      </c>
      <c r="I623" t="s">
        <v>2757</v>
      </c>
      <c r="J623" s="36" t="s">
        <v>4059</v>
      </c>
      <c r="K623" t="s">
        <v>120</v>
      </c>
      <c r="L623">
        <v>7</v>
      </c>
      <c r="M623">
        <v>38</v>
      </c>
      <c r="N623">
        <f t="shared" si="19"/>
        <v>266</v>
      </c>
      <c r="Q623" t="s">
        <v>2783</v>
      </c>
    </row>
    <row r="624" spans="1:17" x14ac:dyDescent="0.25">
      <c r="A624">
        <v>623</v>
      </c>
      <c r="B624" s="41">
        <v>44561</v>
      </c>
      <c r="C624">
        <v>35</v>
      </c>
      <c r="D624" s="41">
        <f t="shared" si="18"/>
        <v>44596</v>
      </c>
      <c r="E624" t="s">
        <v>2758</v>
      </c>
      <c r="F624" t="s">
        <v>2759</v>
      </c>
      <c r="G624" t="s">
        <v>208</v>
      </c>
      <c r="H624" t="s">
        <v>531</v>
      </c>
      <c r="I624" t="s">
        <v>2761</v>
      </c>
      <c r="J624" s="36" t="s">
        <v>4059</v>
      </c>
      <c r="K624" t="s">
        <v>129</v>
      </c>
      <c r="L624">
        <v>69</v>
      </c>
      <c r="M624">
        <v>38</v>
      </c>
      <c r="N624">
        <f t="shared" si="19"/>
        <v>2622</v>
      </c>
      <c r="Q624" t="s">
        <v>2787</v>
      </c>
    </row>
    <row r="625" spans="1:17" x14ac:dyDescent="0.25">
      <c r="A625">
        <v>624</v>
      </c>
      <c r="B625" s="41">
        <v>44561</v>
      </c>
      <c r="C625">
        <v>94</v>
      </c>
      <c r="D625" s="41">
        <f t="shared" si="18"/>
        <v>44655</v>
      </c>
      <c r="E625" t="s">
        <v>2762</v>
      </c>
      <c r="F625" t="s">
        <v>2763</v>
      </c>
      <c r="G625" t="s">
        <v>2764</v>
      </c>
      <c r="H625" t="s">
        <v>531</v>
      </c>
      <c r="I625" t="s">
        <v>432</v>
      </c>
      <c r="J625" s="36" t="s">
        <v>4048</v>
      </c>
      <c r="K625" t="s">
        <v>126</v>
      </c>
      <c r="L625">
        <v>74</v>
      </c>
      <c r="M625">
        <v>2.99</v>
      </c>
      <c r="N625">
        <f t="shared" si="19"/>
        <v>221.26000000000002</v>
      </c>
      <c r="Q625" t="s">
        <v>2791</v>
      </c>
    </row>
    <row r="626" spans="1:17" x14ac:dyDescent="0.25">
      <c r="A626">
        <v>625</v>
      </c>
      <c r="B626" s="41">
        <v>44561</v>
      </c>
      <c r="C626">
        <v>50</v>
      </c>
      <c r="D626" s="41">
        <f t="shared" si="18"/>
        <v>44611</v>
      </c>
      <c r="E626" t="s">
        <v>2765</v>
      </c>
      <c r="F626" t="s">
        <v>2766</v>
      </c>
      <c r="G626" t="s">
        <v>2767</v>
      </c>
      <c r="H626" t="s">
        <v>518</v>
      </c>
      <c r="I626" t="s">
        <v>2768</v>
      </c>
      <c r="J626" s="36" t="s">
        <v>4051</v>
      </c>
      <c r="K626" t="s">
        <v>114</v>
      </c>
      <c r="L626">
        <v>79</v>
      </c>
      <c r="M626">
        <v>34.799999999999997</v>
      </c>
      <c r="N626">
        <f t="shared" si="19"/>
        <v>2749.2</v>
      </c>
      <c r="Q626" t="s">
        <v>153</v>
      </c>
    </row>
    <row r="627" spans="1:17" x14ac:dyDescent="0.25">
      <c r="A627">
        <v>626</v>
      </c>
      <c r="B627" s="41">
        <v>44561</v>
      </c>
      <c r="C627">
        <v>94</v>
      </c>
      <c r="D627" s="41">
        <f t="shared" si="18"/>
        <v>44655</v>
      </c>
      <c r="E627" t="s">
        <v>2769</v>
      </c>
      <c r="F627" t="s">
        <v>2770</v>
      </c>
      <c r="G627" t="s">
        <v>430</v>
      </c>
      <c r="H627" t="s">
        <v>531</v>
      </c>
      <c r="I627" t="s">
        <v>2771</v>
      </c>
      <c r="J627" s="36" t="s">
        <v>4060</v>
      </c>
      <c r="K627" t="s">
        <v>115</v>
      </c>
      <c r="L627">
        <v>44</v>
      </c>
      <c r="M627">
        <v>10</v>
      </c>
      <c r="N627">
        <f t="shared" si="19"/>
        <v>440</v>
      </c>
      <c r="Q627" t="s">
        <v>2798</v>
      </c>
    </row>
    <row r="628" spans="1:17" x14ac:dyDescent="0.25">
      <c r="A628">
        <v>627</v>
      </c>
      <c r="B628" s="41">
        <v>44561</v>
      </c>
      <c r="C628">
        <v>25</v>
      </c>
      <c r="D628" s="41">
        <f t="shared" si="18"/>
        <v>44586</v>
      </c>
      <c r="E628" t="s">
        <v>2772</v>
      </c>
      <c r="F628" t="s">
        <v>2773</v>
      </c>
      <c r="G628" t="s">
        <v>2774</v>
      </c>
      <c r="H628" t="s">
        <v>518</v>
      </c>
      <c r="I628" t="s">
        <v>2775</v>
      </c>
      <c r="J628" s="36" t="s">
        <v>4055</v>
      </c>
      <c r="K628" t="s">
        <v>145</v>
      </c>
      <c r="L628">
        <v>41</v>
      </c>
      <c r="M628">
        <v>18.399999999999999</v>
      </c>
      <c r="N628">
        <f t="shared" si="19"/>
        <v>754.4</v>
      </c>
      <c r="Q628" t="s">
        <v>2803</v>
      </c>
    </row>
    <row r="629" spans="1:17" x14ac:dyDescent="0.25">
      <c r="A629">
        <v>628</v>
      </c>
      <c r="B629" s="41">
        <v>44561</v>
      </c>
      <c r="C629">
        <v>23</v>
      </c>
      <c r="D629" s="41">
        <f t="shared" si="18"/>
        <v>44584</v>
      </c>
      <c r="E629" t="s">
        <v>2776</v>
      </c>
      <c r="F629" t="s">
        <v>2777</v>
      </c>
      <c r="G629" t="s">
        <v>692</v>
      </c>
      <c r="H629" t="s">
        <v>531</v>
      </c>
      <c r="I629" t="s">
        <v>2778</v>
      </c>
      <c r="J629" s="36" t="s">
        <v>4038</v>
      </c>
      <c r="K629" t="s">
        <v>129</v>
      </c>
      <c r="L629">
        <v>85</v>
      </c>
      <c r="M629">
        <v>3.5</v>
      </c>
      <c r="N629">
        <f t="shared" si="19"/>
        <v>297.5</v>
      </c>
      <c r="Q629" t="s">
        <v>2807</v>
      </c>
    </row>
    <row r="630" spans="1:17" x14ac:dyDescent="0.25">
      <c r="A630">
        <v>629</v>
      </c>
      <c r="B630" s="41">
        <v>44561</v>
      </c>
      <c r="C630">
        <v>99</v>
      </c>
      <c r="D630" s="41">
        <f t="shared" si="18"/>
        <v>44660</v>
      </c>
      <c r="E630" t="s">
        <v>2779</v>
      </c>
      <c r="F630" t="s">
        <v>2780</v>
      </c>
      <c r="G630" t="s">
        <v>441</v>
      </c>
      <c r="H630" t="s">
        <v>518</v>
      </c>
      <c r="I630" t="s">
        <v>2781</v>
      </c>
      <c r="J630" s="36" t="s">
        <v>4047</v>
      </c>
      <c r="K630" t="s">
        <v>133</v>
      </c>
      <c r="L630">
        <v>14</v>
      </c>
      <c r="M630">
        <v>40</v>
      </c>
      <c r="N630">
        <f t="shared" si="19"/>
        <v>560</v>
      </c>
      <c r="Q630" t="s">
        <v>2811</v>
      </c>
    </row>
    <row r="631" spans="1:17" x14ac:dyDescent="0.25">
      <c r="A631">
        <v>630</v>
      </c>
      <c r="B631" s="41">
        <v>44561</v>
      </c>
      <c r="C631">
        <v>27</v>
      </c>
      <c r="D631" s="41">
        <f t="shared" si="18"/>
        <v>44588</v>
      </c>
      <c r="E631" t="s">
        <v>2782</v>
      </c>
      <c r="F631" t="s">
        <v>2783</v>
      </c>
      <c r="G631" t="s">
        <v>2784</v>
      </c>
      <c r="H631" t="s">
        <v>518</v>
      </c>
      <c r="I631" t="s">
        <v>2785</v>
      </c>
      <c r="J631" s="36" t="s">
        <v>4046</v>
      </c>
      <c r="K631" t="s">
        <v>121</v>
      </c>
      <c r="L631">
        <v>53</v>
      </c>
      <c r="M631">
        <v>9.65</v>
      </c>
      <c r="N631">
        <f t="shared" si="19"/>
        <v>511.45000000000005</v>
      </c>
      <c r="Q631" t="s">
        <v>2815</v>
      </c>
    </row>
    <row r="632" spans="1:17" x14ac:dyDescent="0.25">
      <c r="A632">
        <v>631</v>
      </c>
      <c r="B632" s="41">
        <v>44561</v>
      </c>
      <c r="C632">
        <v>39</v>
      </c>
      <c r="D632" s="41">
        <f t="shared" si="18"/>
        <v>44600</v>
      </c>
      <c r="E632" t="s">
        <v>2786</v>
      </c>
      <c r="F632" t="s">
        <v>2787</v>
      </c>
      <c r="G632" t="s">
        <v>2788</v>
      </c>
      <c r="H632" t="s">
        <v>518</v>
      </c>
      <c r="I632" t="s">
        <v>2789</v>
      </c>
      <c r="J632" s="36" t="s">
        <v>4045</v>
      </c>
      <c r="K632" t="s">
        <v>133</v>
      </c>
      <c r="L632">
        <v>59</v>
      </c>
      <c r="M632">
        <v>12.75</v>
      </c>
      <c r="N632">
        <f t="shared" si="19"/>
        <v>752.25</v>
      </c>
      <c r="Q632" t="s">
        <v>2817</v>
      </c>
    </row>
    <row r="633" spans="1:17" x14ac:dyDescent="0.25">
      <c r="A633">
        <v>632</v>
      </c>
      <c r="B633" s="41">
        <v>44561</v>
      </c>
      <c r="C633">
        <v>63</v>
      </c>
      <c r="D633" s="41">
        <f t="shared" si="18"/>
        <v>44624</v>
      </c>
      <c r="E633" t="s">
        <v>2790</v>
      </c>
      <c r="F633" t="s">
        <v>2791</v>
      </c>
      <c r="G633" t="s">
        <v>2792</v>
      </c>
      <c r="H633" t="s">
        <v>518</v>
      </c>
      <c r="I633" t="s">
        <v>2793</v>
      </c>
      <c r="J633" s="36" t="s">
        <v>4049</v>
      </c>
      <c r="K633" t="s">
        <v>124</v>
      </c>
      <c r="L633">
        <v>21</v>
      </c>
      <c r="M633">
        <v>22</v>
      </c>
      <c r="N633">
        <f t="shared" si="19"/>
        <v>462</v>
      </c>
      <c r="Q633" t="s">
        <v>2822</v>
      </c>
    </row>
    <row r="634" spans="1:17" x14ac:dyDescent="0.25">
      <c r="A634">
        <v>633</v>
      </c>
      <c r="B634" s="41">
        <v>44561</v>
      </c>
      <c r="C634">
        <v>85</v>
      </c>
      <c r="D634" s="41">
        <f t="shared" si="18"/>
        <v>44646</v>
      </c>
      <c r="E634" t="s">
        <v>2794</v>
      </c>
      <c r="F634" t="s">
        <v>153</v>
      </c>
      <c r="G634" t="s">
        <v>2795</v>
      </c>
      <c r="H634" t="s">
        <v>518</v>
      </c>
      <c r="I634" t="s">
        <v>2796</v>
      </c>
      <c r="J634" s="36" t="s">
        <v>4050</v>
      </c>
      <c r="K634" t="s">
        <v>141</v>
      </c>
      <c r="L634">
        <v>75</v>
      </c>
      <c r="M634">
        <v>25</v>
      </c>
      <c r="N634">
        <f t="shared" si="19"/>
        <v>1875</v>
      </c>
      <c r="Q634" t="s">
        <v>2826</v>
      </c>
    </row>
    <row r="635" spans="1:17" x14ac:dyDescent="0.25">
      <c r="A635">
        <v>634</v>
      </c>
      <c r="B635" s="41">
        <v>44561</v>
      </c>
      <c r="C635">
        <v>72</v>
      </c>
      <c r="D635" s="41">
        <f t="shared" si="18"/>
        <v>44633</v>
      </c>
      <c r="E635" t="s">
        <v>2797</v>
      </c>
      <c r="F635" t="s">
        <v>2798</v>
      </c>
      <c r="G635" t="s">
        <v>2800</v>
      </c>
      <c r="H635" t="s">
        <v>518</v>
      </c>
      <c r="I635" t="s">
        <v>2801</v>
      </c>
      <c r="J635" s="36" t="s">
        <v>4061</v>
      </c>
      <c r="K635" t="s">
        <v>135</v>
      </c>
      <c r="L635">
        <v>10</v>
      </c>
      <c r="M635">
        <v>39</v>
      </c>
      <c r="N635">
        <f t="shared" si="19"/>
        <v>390</v>
      </c>
      <c r="Q635" t="s">
        <v>2830</v>
      </c>
    </row>
    <row r="636" spans="1:17" x14ac:dyDescent="0.25">
      <c r="A636">
        <v>635</v>
      </c>
      <c r="B636" s="41">
        <v>44561</v>
      </c>
      <c r="C636">
        <v>20</v>
      </c>
      <c r="D636" s="41">
        <f t="shared" si="18"/>
        <v>44581</v>
      </c>
      <c r="E636" t="s">
        <v>2802</v>
      </c>
      <c r="F636" t="s">
        <v>2803</v>
      </c>
      <c r="G636" t="s">
        <v>2804</v>
      </c>
      <c r="H636" t="s">
        <v>531</v>
      </c>
      <c r="I636" t="s">
        <v>2805</v>
      </c>
      <c r="J636" s="36" t="s">
        <v>4043</v>
      </c>
      <c r="K636" t="s">
        <v>119</v>
      </c>
      <c r="L636">
        <v>45</v>
      </c>
      <c r="M636">
        <v>46</v>
      </c>
      <c r="N636">
        <f t="shared" si="19"/>
        <v>2070</v>
      </c>
      <c r="Q636" t="s">
        <v>2833</v>
      </c>
    </row>
    <row r="637" spans="1:17" x14ac:dyDescent="0.25">
      <c r="A637">
        <v>636</v>
      </c>
      <c r="B637" s="41">
        <v>44561</v>
      </c>
      <c r="C637">
        <v>20</v>
      </c>
      <c r="D637" s="41">
        <f t="shared" si="18"/>
        <v>44581</v>
      </c>
      <c r="E637" t="s">
        <v>2806</v>
      </c>
      <c r="F637" t="s">
        <v>2807</v>
      </c>
      <c r="G637" t="s">
        <v>2808</v>
      </c>
      <c r="H637" t="s">
        <v>531</v>
      </c>
      <c r="I637" t="s">
        <v>2809</v>
      </c>
      <c r="J637" s="36" t="s">
        <v>4045</v>
      </c>
      <c r="K637" t="s">
        <v>121</v>
      </c>
      <c r="L637">
        <v>40</v>
      </c>
      <c r="M637">
        <v>12.75</v>
      </c>
      <c r="N637">
        <f t="shared" si="19"/>
        <v>510</v>
      </c>
      <c r="Q637" t="s">
        <v>2837</v>
      </c>
    </row>
    <row r="638" spans="1:17" x14ac:dyDescent="0.25">
      <c r="A638">
        <v>637</v>
      </c>
      <c r="B638" s="41">
        <v>44561</v>
      </c>
      <c r="C638">
        <v>55</v>
      </c>
      <c r="D638" s="41">
        <f t="shared" si="18"/>
        <v>44616</v>
      </c>
      <c r="E638" t="s">
        <v>2810</v>
      </c>
      <c r="F638" t="s">
        <v>2811</v>
      </c>
      <c r="G638" t="s">
        <v>2812</v>
      </c>
      <c r="H638" t="s">
        <v>531</v>
      </c>
      <c r="I638" t="s">
        <v>2813</v>
      </c>
      <c r="J638" s="36" t="s">
        <v>4040</v>
      </c>
      <c r="K638" t="s">
        <v>129</v>
      </c>
      <c r="L638">
        <v>71</v>
      </c>
      <c r="M638">
        <v>30</v>
      </c>
      <c r="N638">
        <f t="shared" si="19"/>
        <v>2130</v>
      </c>
      <c r="Q638" t="s">
        <v>2841</v>
      </c>
    </row>
    <row r="639" spans="1:17" x14ac:dyDescent="0.25">
      <c r="A639">
        <v>638</v>
      </c>
      <c r="B639" s="41">
        <v>44561</v>
      </c>
      <c r="C639">
        <v>91</v>
      </c>
      <c r="D639" s="41">
        <f t="shared" si="18"/>
        <v>44652</v>
      </c>
      <c r="E639" t="s">
        <v>2814</v>
      </c>
      <c r="F639" t="s">
        <v>2815</v>
      </c>
      <c r="G639" t="s">
        <v>451</v>
      </c>
      <c r="H639" t="s">
        <v>531</v>
      </c>
      <c r="I639" t="s">
        <v>322</v>
      </c>
      <c r="J639" s="36" t="s">
        <v>4041</v>
      </c>
      <c r="K639" t="s">
        <v>115</v>
      </c>
      <c r="L639">
        <v>94</v>
      </c>
      <c r="M639">
        <v>53</v>
      </c>
      <c r="N639">
        <f t="shared" si="19"/>
        <v>4982</v>
      </c>
      <c r="Q639" t="s">
        <v>2845</v>
      </c>
    </row>
    <row r="640" spans="1:17" x14ac:dyDescent="0.25">
      <c r="A640">
        <v>639</v>
      </c>
      <c r="B640" s="41">
        <v>44561</v>
      </c>
      <c r="C640">
        <v>86</v>
      </c>
      <c r="D640" s="41">
        <f t="shared" si="18"/>
        <v>44647</v>
      </c>
      <c r="E640" t="s">
        <v>2816</v>
      </c>
      <c r="F640" t="s">
        <v>2817</v>
      </c>
      <c r="G640" t="s">
        <v>2098</v>
      </c>
      <c r="H640" t="s">
        <v>518</v>
      </c>
      <c r="I640" t="s">
        <v>2818</v>
      </c>
      <c r="J640" s="36" t="s">
        <v>4038</v>
      </c>
      <c r="K640" t="s">
        <v>133</v>
      </c>
      <c r="L640">
        <v>71</v>
      </c>
      <c r="M640">
        <v>3.5</v>
      </c>
      <c r="N640">
        <f t="shared" si="19"/>
        <v>248.5</v>
      </c>
      <c r="Q640" t="s">
        <v>2849</v>
      </c>
    </row>
    <row r="641" spans="1:17" x14ac:dyDescent="0.25">
      <c r="A641">
        <v>640</v>
      </c>
      <c r="B641" s="41">
        <v>44561</v>
      </c>
      <c r="C641">
        <v>48</v>
      </c>
      <c r="D641" s="41">
        <f t="shared" si="18"/>
        <v>44609</v>
      </c>
      <c r="E641" t="s">
        <v>2819</v>
      </c>
      <c r="F641" t="s">
        <v>2558</v>
      </c>
      <c r="G641" t="s">
        <v>151</v>
      </c>
      <c r="H641" t="s">
        <v>531</v>
      </c>
      <c r="I641" t="s">
        <v>2820</v>
      </c>
      <c r="J641" s="36" t="s">
        <v>4039</v>
      </c>
      <c r="K641" t="s">
        <v>119</v>
      </c>
      <c r="L641">
        <v>89</v>
      </c>
      <c r="M641">
        <v>14</v>
      </c>
      <c r="N641">
        <f t="shared" si="19"/>
        <v>1246</v>
      </c>
      <c r="Q641" t="s">
        <v>2852</v>
      </c>
    </row>
    <row r="642" spans="1:17" x14ac:dyDescent="0.25">
      <c r="A642">
        <v>641</v>
      </c>
      <c r="B642" s="41">
        <v>44561</v>
      </c>
      <c r="C642">
        <v>25</v>
      </c>
      <c r="D642" s="41">
        <f t="shared" si="18"/>
        <v>44586</v>
      </c>
      <c r="E642" t="s">
        <v>2821</v>
      </c>
      <c r="F642" t="s">
        <v>2822</v>
      </c>
      <c r="G642" t="s">
        <v>2823</v>
      </c>
      <c r="H642" t="s">
        <v>518</v>
      </c>
      <c r="I642" t="s">
        <v>2824</v>
      </c>
      <c r="J642" s="36" t="s">
        <v>4040</v>
      </c>
      <c r="K642" t="s">
        <v>146</v>
      </c>
      <c r="L642">
        <v>91</v>
      </c>
      <c r="M642">
        <v>30</v>
      </c>
      <c r="N642">
        <f t="shared" si="19"/>
        <v>2730</v>
      </c>
      <c r="Q642" t="s">
        <v>2856</v>
      </c>
    </row>
    <row r="643" spans="1:17" x14ac:dyDescent="0.25">
      <c r="A643">
        <v>642</v>
      </c>
      <c r="B643" s="41">
        <v>44561</v>
      </c>
      <c r="C643">
        <v>33</v>
      </c>
      <c r="D643" s="41">
        <f t="shared" ref="D643:D706" si="20">B643+C643</f>
        <v>44594</v>
      </c>
      <c r="E643" t="s">
        <v>2825</v>
      </c>
      <c r="F643" t="s">
        <v>2826</v>
      </c>
      <c r="G643" t="s">
        <v>2827</v>
      </c>
      <c r="H643" t="s">
        <v>518</v>
      </c>
      <c r="I643" t="s">
        <v>2828</v>
      </c>
      <c r="J643" s="36" t="s">
        <v>4041</v>
      </c>
      <c r="K643" t="s">
        <v>119</v>
      </c>
      <c r="L643">
        <v>46</v>
      </c>
      <c r="M643">
        <v>53</v>
      </c>
      <c r="N643">
        <f t="shared" ref="N643:N706" si="21">L643*M643</f>
        <v>2438</v>
      </c>
      <c r="Q643" t="s">
        <v>2859</v>
      </c>
    </row>
    <row r="644" spans="1:17" x14ac:dyDescent="0.25">
      <c r="A644">
        <v>643</v>
      </c>
      <c r="B644" s="41">
        <v>44561</v>
      </c>
      <c r="C644">
        <v>72</v>
      </c>
      <c r="D644" s="41">
        <f t="shared" si="20"/>
        <v>44633</v>
      </c>
      <c r="E644" t="s">
        <v>2829</v>
      </c>
      <c r="F644" t="s">
        <v>2830</v>
      </c>
      <c r="G644" t="s">
        <v>675</v>
      </c>
      <c r="H644" t="s">
        <v>518</v>
      </c>
      <c r="I644" t="s">
        <v>2831</v>
      </c>
      <c r="J644" s="36" t="s">
        <v>4038</v>
      </c>
      <c r="K644" t="s">
        <v>147</v>
      </c>
      <c r="L644">
        <v>74</v>
      </c>
      <c r="M644">
        <v>3.5</v>
      </c>
      <c r="N644">
        <f t="shared" si="21"/>
        <v>259</v>
      </c>
      <c r="Q644" t="s">
        <v>2862</v>
      </c>
    </row>
    <row r="645" spans="1:17" x14ac:dyDescent="0.25">
      <c r="A645">
        <v>644</v>
      </c>
      <c r="B645" s="41">
        <v>44561</v>
      </c>
      <c r="C645">
        <v>78</v>
      </c>
      <c r="D645" s="41">
        <f t="shared" si="20"/>
        <v>44639</v>
      </c>
      <c r="E645" t="s">
        <v>2832</v>
      </c>
      <c r="F645" t="s">
        <v>2833</v>
      </c>
      <c r="G645" t="s">
        <v>2834</v>
      </c>
      <c r="H645" t="s">
        <v>518</v>
      </c>
      <c r="I645" t="s">
        <v>2835</v>
      </c>
      <c r="J645" s="36" t="s">
        <v>4042</v>
      </c>
      <c r="K645" t="s">
        <v>142</v>
      </c>
      <c r="L645">
        <v>26</v>
      </c>
      <c r="M645">
        <v>18</v>
      </c>
      <c r="N645">
        <f t="shared" si="21"/>
        <v>468</v>
      </c>
      <c r="Q645" t="s">
        <v>392</v>
      </c>
    </row>
    <row r="646" spans="1:17" x14ac:dyDescent="0.25">
      <c r="A646">
        <v>645</v>
      </c>
      <c r="B646" s="41">
        <v>44561</v>
      </c>
      <c r="C646">
        <v>35</v>
      </c>
      <c r="D646" s="41">
        <f t="shared" si="20"/>
        <v>44596</v>
      </c>
      <c r="E646" t="s">
        <v>2836</v>
      </c>
      <c r="F646" t="s">
        <v>2837</v>
      </c>
      <c r="G646" t="s">
        <v>2838</v>
      </c>
      <c r="H646" t="s">
        <v>531</v>
      </c>
      <c r="I646" t="s">
        <v>2839</v>
      </c>
      <c r="J646" s="36" t="s">
        <v>4043</v>
      </c>
      <c r="K646" t="s">
        <v>129</v>
      </c>
      <c r="L646">
        <v>62</v>
      </c>
      <c r="M646">
        <v>46</v>
      </c>
      <c r="N646">
        <f t="shared" si="21"/>
        <v>2852</v>
      </c>
      <c r="Q646" t="s">
        <v>2868</v>
      </c>
    </row>
    <row r="647" spans="1:17" ht="30" x14ac:dyDescent="0.25">
      <c r="A647">
        <v>646</v>
      </c>
      <c r="B647" s="41">
        <v>44561</v>
      </c>
      <c r="C647">
        <v>17</v>
      </c>
      <c r="D647" s="41">
        <f t="shared" si="20"/>
        <v>44578</v>
      </c>
      <c r="E647" t="s">
        <v>2840</v>
      </c>
      <c r="F647" t="s">
        <v>2841</v>
      </c>
      <c r="G647" t="s">
        <v>2842</v>
      </c>
      <c r="H647" t="s">
        <v>531</v>
      </c>
      <c r="I647" t="s">
        <v>2843</v>
      </c>
      <c r="J647" s="36" t="s">
        <v>4044</v>
      </c>
      <c r="K647" t="s">
        <v>115</v>
      </c>
      <c r="L647">
        <v>18</v>
      </c>
      <c r="M647">
        <v>9.1999999999999993</v>
      </c>
      <c r="N647">
        <f t="shared" si="21"/>
        <v>165.6</v>
      </c>
      <c r="Q647" t="s">
        <v>2872</v>
      </c>
    </row>
    <row r="648" spans="1:17" ht="30" x14ac:dyDescent="0.25">
      <c r="A648">
        <v>647</v>
      </c>
      <c r="B648" s="41">
        <v>44561</v>
      </c>
      <c r="C648">
        <v>6</v>
      </c>
      <c r="D648" s="41">
        <f t="shared" si="20"/>
        <v>44567</v>
      </c>
      <c r="E648" t="s">
        <v>2844</v>
      </c>
      <c r="F648" t="s">
        <v>2845</v>
      </c>
      <c r="G648" t="s">
        <v>2846</v>
      </c>
      <c r="H648" t="s">
        <v>518</v>
      </c>
      <c r="I648" t="s">
        <v>2847</v>
      </c>
      <c r="J648" s="36" t="s">
        <v>4044</v>
      </c>
      <c r="K648" t="s">
        <v>120</v>
      </c>
      <c r="L648">
        <v>81</v>
      </c>
      <c r="M648">
        <v>9.1999999999999993</v>
      </c>
      <c r="N648">
        <f t="shared" si="21"/>
        <v>745.19999999999993</v>
      </c>
      <c r="Q648" t="s">
        <v>2876</v>
      </c>
    </row>
    <row r="649" spans="1:17" x14ac:dyDescent="0.25">
      <c r="A649">
        <v>648</v>
      </c>
      <c r="B649" s="41">
        <v>44561</v>
      </c>
      <c r="C649">
        <v>90</v>
      </c>
      <c r="D649" s="41">
        <f t="shared" si="20"/>
        <v>44651</v>
      </c>
      <c r="E649" t="s">
        <v>2848</v>
      </c>
      <c r="F649" t="s">
        <v>2849</v>
      </c>
      <c r="G649" t="s">
        <v>2850</v>
      </c>
      <c r="H649" t="s">
        <v>531</v>
      </c>
      <c r="I649" t="s">
        <v>1475</v>
      </c>
      <c r="J649" s="36" t="s">
        <v>4045</v>
      </c>
      <c r="K649" t="s">
        <v>114</v>
      </c>
      <c r="L649">
        <v>70</v>
      </c>
      <c r="M649">
        <v>12.75</v>
      </c>
      <c r="N649">
        <f t="shared" si="21"/>
        <v>892.5</v>
      </c>
      <c r="Q649" t="s">
        <v>2879</v>
      </c>
    </row>
    <row r="650" spans="1:17" x14ac:dyDescent="0.25">
      <c r="A650">
        <v>649</v>
      </c>
      <c r="B650" s="41">
        <v>44561</v>
      </c>
      <c r="C650">
        <v>99</v>
      </c>
      <c r="D650" s="41">
        <f t="shared" si="20"/>
        <v>44660</v>
      </c>
      <c r="E650" t="s">
        <v>2851</v>
      </c>
      <c r="F650" t="s">
        <v>2852</v>
      </c>
      <c r="G650" t="s">
        <v>2853</v>
      </c>
      <c r="H650" t="s">
        <v>518</v>
      </c>
      <c r="I650" t="s">
        <v>2854</v>
      </c>
      <c r="J650" s="36" t="s">
        <v>4046</v>
      </c>
      <c r="K650" t="s">
        <v>113</v>
      </c>
      <c r="L650">
        <v>66</v>
      </c>
      <c r="M650">
        <v>9.65</v>
      </c>
      <c r="N650">
        <f t="shared" si="21"/>
        <v>636.9</v>
      </c>
      <c r="Q650" t="s">
        <v>2882</v>
      </c>
    </row>
    <row r="651" spans="1:17" x14ac:dyDescent="0.25">
      <c r="A651">
        <v>650</v>
      </c>
      <c r="B651" s="41">
        <v>44561</v>
      </c>
      <c r="C651">
        <v>14</v>
      </c>
      <c r="D651" s="41">
        <f t="shared" si="20"/>
        <v>44575</v>
      </c>
      <c r="E651" t="s">
        <v>2855</v>
      </c>
      <c r="F651" t="s">
        <v>2856</v>
      </c>
      <c r="G651" t="s">
        <v>1762</v>
      </c>
      <c r="H651" t="s">
        <v>531</v>
      </c>
      <c r="I651" t="s">
        <v>2857</v>
      </c>
      <c r="J651" s="36" t="s">
        <v>4047</v>
      </c>
      <c r="K651" t="s">
        <v>118</v>
      </c>
      <c r="L651">
        <v>66</v>
      </c>
      <c r="M651">
        <v>40</v>
      </c>
      <c r="N651">
        <f t="shared" si="21"/>
        <v>2640</v>
      </c>
      <c r="Q651" t="s">
        <v>2886</v>
      </c>
    </row>
    <row r="652" spans="1:17" x14ac:dyDescent="0.25">
      <c r="A652">
        <v>651</v>
      </c>
      <c r="B652" s="41">
        <v>44561</v>
      </c>
      <c r="C652">
        <v>8</v>
      </c>
      <c r="D652" s="41">
        <f t="shared" si="20"/>
        <v>44569</v>
      </c>
      <c r="E652" t="s">
        <v>2858</v>
      </c>
      <c r="F652" t="s">
        <v>2859</v>
      </c>
      <c r="G652" t="s">
        <v>2085</v>
      </c>
      <c r="H652" t="s">
        <v>531</v>
      </c>
      <c r="I652" t="s">
        <v>2860</v>
      </c>
      <c r="J652" s="36" t="s">
        <v>4043</v>
      </c>
      <c r="K652" t="s">
        <v>119</v>
      </c>
      <c r="L652">
        <v>68</v>
      </c>
      <c r="M652">
        <v>46</v>
      </c>
      <c r="N652">
        <f t="shared" si="21"/>
        <v>3128</v>
      </c>
      <c r="Q652" t="s">
        <v>2889</v>
      </c>
    </row>
    <row r="653" spans="1:17" x14ac:dyDescent="0.25">
      <c r="A653">
        <v>652</v>
      </c>
      <c r="B653" s="41">
        <v>44561</v>
      </c>
      <c r="C653">
        <v>60</v>
      </c>
      <c r="D653" s="41">
        <f t="shared" si="20"/>
        <v>44621</v>
      </c>
      <c r="E653" t="s">
        <v>2861</v>
      </c>
      <c r="F653" t="s">
        <v>2862</v>
      </c>
      <c r="G653" t="s">
        <v>2863</v>
      </c>
      <c r="H653" t="s">
        <v>531</v>
      </c>
      <c r="I653" t="s">
        <v>2864</v>
      </c>
      <c r="J653" s="36" t="s">
        <v>4045</v>
      </c>
      <c r="K653" t="s">
        <v>118</v>
      </c>
      <c r="L653">
        <v>46</v>
      </c>
      <c r="M653">
        <v>12.75</v>
      </c>
      <c r="N653">
        <f t="shared" si="21"/>
        <v>586.5</v>
      </c>
      <c r="Q653" t="s">
        <v>2892</v>
      </c>
    </row>
    <row r="654" spans="1:17" x14ac:dyDescent="0.25">
      <c r="A654">
        <v>653</v>
      </c>
      <c r="B654" s="41">
        <v>44561</v>
      </c>
      <c r="C654">
        <v>49</v>
      </c>
      <c r="D654" s="41">
        <f t="shared" si="20"/>
        <v>44610</v>
      </c>
      <c r="E654" t="s">
        <v>2865</v>
      </c>
      <c r="F654" t="s">
        <v>392</v>
      </c>
      <c r="G654" t="s">
        <v>2866</v>
      </c>
      <c r="H654" t="s">
        <v>518</v>
      </c>
      <c r="I654" t="s">
        <v>2747</v>
      </c>
      <c r="J654" s="36" t="s">
        <v>4038</v>
      </c>
      <c r="K654" t="s">
        <v>141</v>
      </c>
      <c r="L654">
        <v>82</v>
      </c>
      <c r="M654">
        <v>3.5</v>
      </c>
      <c r="N654">
        <f t="shared" si="21"/>
        <v>287</v>
      </c>
      <c r="Q654" t="s">
        <v>2895</v>
      </c>
    </row>
    <row r="655" spans="1:17" x14ac:dyDescent="0.25">
      <c r="A655">
        <v>654</v>
      </c>
      <c r="B655" s="41">
        <v>44561</v>
      </c>
      <c r="C655">
        <v>18</v>
      </c>
      <c r="D655" s="41">
        <f t="shared" si="20"/>
        <v>44579</v>
      </c>
      <c r="E655" t="s">
        <v>2867</v>
      </c>
      <c r="F655" t="s">
        <v>2868</v>
      </c>
      <c r="G655" t="s">
        <v>2869</v>
      </c>
      <c r="H655" t="s">
        <v>531</v>
      </c>
      <c r="I655" t="s">
        <v>2870</v>
      </c>
      <c r="J655" s="36" t="s">
        <v>4048</v>
      </c>
      <c r="K655" t="s">
        <v>147</v>
      </c>
      <c r="L655">
        <v>95</v>
      </c>
      <c r="M655">
        <v>2.99</v>
      </c>
      <c r="N655">
        <f t="shared" si="21"/>
        <v>284.05</v>
      </c>
      <c r="Q655" t="s">
        <v>2897</v>
      </c>
    </row>
    <row r="656" spans="1:17" x14ac:dyDescent="0.25">
      <c r="A656">
        <v>655</v>
      </c>
      <c r="B656" s="41">
        <v>44561</v>
      </c>
      <c r="C656">
        <v>2</v>
      </c>
      <c r="D656" s="41">
        <f t="shared" si="20"/>
        <v>44563</v>
      </c>
      <c r="E656" t="s">
        <v>2871</v>
      </c>
      <c r="F656" t="s">
        <v>2872</v>
      </c>
      <c r="G656" t="s">
        <v>2873</v>
      </c>
      <c r="H656" t="s">
        <v>518</v>
      </c>
      <c r="I656" t="s">
        <v>2874</v>
      </c>
      <c r="J656" s="36" t="s">
        <v>4043</v>
      </c>
      <c r="K656" t="s">
        <v>120</v>
      </c>
      <c r="L656">
        <v>20</v>
      </c>
      <c r="M656">
        <v>46</v>
      </c>
      <c r="N656">
        <f t="shared" si="21"/>
        <v>920</v>
      </c>
      <c r="Q656" t="s">
        <v>2899</v>
      </c>
    </row>
    <row r="657" spans="1:17" x14ac:dyDescent="0.25">
      <c r="A657">
        <v>656</v>
      </c>
      <c r="B657" s="41">
        <v>44561</v>
      </c>
      <c r="C657">
        <v>34</v>
      </c>
      <c r="D657" s="41">
        <f t="shared" si="20"/>
        <v>44595</v>
      </c>
      <c r="E657" t="s">
        <v>2875</v>
      </c>
      <c r="F657" t="s">
        <v>2876</v>
      </c>
      <c r="G657" t="s">
        <v>308</v>
      </c>
      <c r="H657" t="s">
        <v>518</v>
      </c>
      <c r="I657" t="s">
        <v>2877</v>
      </c>
      <c r="J657" s="36" t="s">
        <v>4042</v>
      </c>
      <c r="K657" t="s">
        <v>129</v>
      </c>
      <c r="L657">
        <v>75</v>
      </c>
      <c r="M657">
        <v>18</v>
      </c>
      <c r="N657">
        <f t="shared" si="21"/>
        <v>1350</v>
      </c>
      <c r="Q657" t="s">
        <v>2903</v>
      </c>
    </row>
    <row r="658" spans="1:17" x14ac:dyDescent="0.25">
      <c r="A658">
        <v>657</v>
      </c>
      <c r="B658" s="41">
        <v>44561</v>
      </c>
      <c r="C658">
        <v>25</v>
      </c>
      <c r="D658" s="41">
        <f t="shared" si="20"/>
        <v>44586</v>
      </c>
      <c r="E658" t="s">
        <v>2878</v>
      </c>
      <c r="F658" t="s">
        <v>2879</v>
      </c>
      <c r="G658" t="s">
        <v>485</v>
      </c>
      <c r="H658" t="s">
        <v>531</v>
      </c>
      <c r="I658" t="s">
        <v>2880</v>
      </c>
      <c r="J658" s="36" t="s">
        <v>4048</v>
      </c>
      <c r="K658" t="s">
        <v>114</v>
      </c>
      <c r="L658">
        <v>87</v>
      </c>
      <c r="M658">
        <v>2.99</v>
      </c>
      <c r="N658">
        <f t="shared" si="21"/>
        <v>260.13</v>
      </c>
      <c r="Q658" t="s">
        <v>2906</v>
      </c>
    </row>
    <row r="659" spans="1:17" ht="30" x14ac:dyDescent="0.25">
      <c r="A659">
        <v>658</v>
      </c>
      <c r="B659" s="41">
        <v>44561</v>
      </c>
      <c r="C659">
        <v>4</v>
      </c>
      <c r="D659" s="41">
        <f t="shared" si="20"/>
        <v>44565</v>
      </c>
      <c r="E659" t="s">
        <v>2881</v>
      </c>
      <c r="F659" t="s">
        <v>2882</v>
      </c>
      <c r="G659" t="s">
        <v>2883</v>
      </c>
      <c r="H659" t="s">
        <v>531</v>
      </c>
      <c r="I659" t="s">
        <v>2884</v>
      </c>
      <c r="J659" s="36" t="s">
        <v>4044</v>
      </c>
      <c r="K659" t="s">
        <v>144</v>
      </c>
      <c r="L659">
        <v>3</v>
      </c>
      <c r="M659">
        <v>9.1999999999999993</v>
      </c>
      <c r="N659">
        <f t="shared" si="21"/>
        <v>27.599999999999998</v>
      </c>
      <c r="Q659" t="s">
        <v>2910</v>
      </c>
    </row>
    <row r="660" spans="1:17" x14ac:dyDescent="0.25">
      <c r="A660">
        <v>659</v>
      </c>
      <c r="B660" s="41">
        <v>44561</v>
      </c>
      <c r="C660">
        <v>58</v>
      </c>
      <c r="D660" s="41">
        <f t="shared" si="20"/>
        <v>44619</v>
      </c>
      <c r="E660" t="s">
        <v>2885</v>
      </c>
      <c r="F660" t="s">
        <v>2886</v>
      </c>
      <c r="G660" t="s">
        <v>355</v>
      </c>
      <c r="H660" t="s">
        <v>531</v>
      </c>
      <c r="I660" t="s">
        <v>2887</v>
      </c>
      <c r="J660" s="36" t="s">
        <v>4049</v>
      </c>
      <c r="K660" t="s">
        <v>120</v>
      </c>
      <c r="L660">
        <v>21</v>
      </c>
      <c r="M660">
        <v>22</v>
      </c>
      <c r="N660">
        <f t="shared" si="21"/>
        <v>462</v>
      </c>
      <c r="Q660" t="s">
        <v>2914</v>
      </c>
    </row>
    <row r="661" spans="1:17" x14ac:dyDescent="0.25">
      <c r="A661">
        <v>660</v>
      </c>
      <c r="B661" s="41">
        <v>44561</v>
      </c>
      <c r="C661">
        <v>48</v>
      </c>
      <c r="D661" s="41">
        <f t="shared" si="20"/>
        <v>44609</v>
      </c>
      <c r="E661" t="s">
        <v>2888</v>
      </c>
      <c r="F661" t="s">
        <v>2889</v>
      </c>
      <c r="G661" t="s">
        <v>497</v>
      </c>
      <c r="H661" t="s">
        <v>518</v>
      </c>
      <c r="I661" t="s">
        <v>2890</v>
      </c>
      <c r="J661" s="36" t="s">
        <v>4050</v>
      </c>
      <c r="K661" t="s">
        <v>144</v>
      </c>
      <c r="L661">
        <v>10</v>
      </c>
      <c r="M661">
        <v>25</v>
      </c>
      <c r="N661">
        <f t="shared" si="21"/>
        <v>250</v>
      </c>
      <c r="Q661" t="s">
        <v>2918</v>
      </c>
    </row>
    <row r="662" spans="1:17" x14ac:dyDescent="0.25">
      <c r="A662">
        <v>661</v>
      </c>
      <c r="B662" s="41">
        <v>44561</v>
      </c>
      <c r="C662">
        <v>8</v>
      </c>
      <c r="D662" s="41">
        <f t="shared" si="20"/>
        <v>44569</v>
      </c>
      <c r="E662" t="s">
        <v>2891</v>
      </c>
      <c r="F662" t="s">
        <v>2892</v>
      </c>
      <c r="G662" t="s">
        <v>2020</v>
      </c>
      <c r="H662" t="s">
        <v>531</v>
      </c>
      <c r="I662" t="s">
        <v>2893</v>
      </c>
      <c r="J662" s="36" t="s">
        <v>4048</v>
      </c>
      <c r="K662" t="s">
        <v>142</v>
      </c>
      <c r="L662">
        <v>46</v>
      </c>
      <c r="M662">
        <v>2.99</v>
      </c>
      <c r="N662">
        <f t="shared" si="21"/>
        <v>137.54000000000002</v>
      </c>
      <c r="Q662" t="s">
        <v>2922</v>
      </c>
    </row>
    <row r="663" spans="1:17" x14ac:dyDescent="0.25">
      <c r="A663">
        <v>662</v>
      </c>
      <c r="B663" s="41">
        <v>44561</v>
      </c>
      <c r="C663">
        <v>26</v>
      </c>
      <c r="D663" s="41">
        <f t="shared" si="20"/>
        <v>44587</v>
      </c>
      <c r="E663" t="s">
        <v>2894</v>
      </c>
      <c r="F663" t="s">
        <v>2895</v>
      </c>
      <c r="G663" t="s">
        <v>335</v>
      </c>
      <c r="H663" t="s">
        <v>518</v>
      </c>
      <c r="I663" t="s">
        <v>203</v>
      </c>
      <c r="J663" s="36" t="s">
        <v>4043</v>
      </c>
      <c r="K663" t="s">
        <v>124</v>
      </c>
      <c r="L663">
        <v>86</v>
      </c>
      <c r="M663">
        <v>46</v>
      </c>
      <c r="N663">
        <f t="shared" si="21"/>
        <v>3956</v>
      </c>
      <c r="Q663" t="s">
        <v>2926</v>
      </c>
    </row>
    <row r="664" spans="1:17" x14ac:dyDescent="0.25">
      <c r="A664">
        <v>663</v>
      </c>
      <c r="B664" s="41">
        <v>44561</v>
      </c>
      <c r="C664">
        <v>83</v>
      </c>
      <c r="D664" s="41">
        <f t="shared" si="20"/>
        <v>44644</v>
      </c>
      <c r="E664" t="s">
        <v>2896</v>
      </c>
      <c r="F664" t="s">
        <v>2897</v>
      </c>
      <c r="G664" t="s">
        <v>451</v>
      </c>
      <c r="H664" t="s">
        <v>531</v>
      </c>
      <c r="I664" t="s">
        <v>143</v>
      </c>
      <c r="J664" s="36" t="s">
        <v>4045</v>
      </c>
      <c r="K664" t="s">
        <v>120</v>
      </c>
      <c r="L664">
        <v>88</v>
      </c>
      <c r="M664">
        <v>12.75</v>
      </c>
      <c r="N664">
        <f t="shared" si="21"/>
        <v>1122</v>
      </c>
      <c r="Q664" t="s">
        <v>2929</v>
      </c>
    </row>
    <row r="665" spans="1:17" x14ac:dyDescent="0.25">
      <c r="A665">
        <v>664</v>
      </c>
      <c r="B665" s="41">
        <v>44561</v>
      </c>
      <c r="C665">
        <v>11</v>
      </c>
      <c r="D665" s="41">
        <f t="shared" si="20"/>
        <v>44572</v>
      </c>
      <c r="E665" t="s">
        <v>2898</v>
      </c>
      <c r="F665" t="s">
        <v>2899</v>
      </c>
      <c r="G665" t="s">
        <v>2900</v>
      </c>
      <c r="H665" t="s">
        <v>518</v>
      </c>
      <c r="I665" t="s">
        <v>2901</v>
      </c>
      <c r="J665" s="36" t="s">
        <v>4051</v>
      </c>
      <c r="K665" t="s">
        <v>113</v>
      </c>
      <c r="L665">
        <v>41</v>
      </c>
      <c r="M665">
        <v>34.799999999999997</v>
      </c>
      <c r="N665">
        <f t="shared" si="21"/>
        <v>1426.8</v>
      </c>
      <c r="Q665" t="s">
        <v>2932</v>
      </c>
    </row>
    <row r="666" spans="1:17" x14ac:dyDescent="0.25">
      <c r="A666">
        <v>665</v>
      </c>
      <c r="B666" s="41">
        <v>44561</v>
      </c>
      <c r="C666">
        <v>93</v>
      </c>
      <c r="D666" s="41">
        <f t="shared" si="20"/>
        <v>44654</v>
      </c>
      <c r="E666" t="s">
        <v>2902</v>
      </c>
      <c r="F666" t="s">
        <v>2903</v>
      </c>
      <c r="G666" t="s">
        <v>2904</v>
      </c>
      <c r="H666" t="s">
        <v>518</v>
      </c>
      <c r="I666" t="s">
        <v>137</v>
      </c>
      <c r="J666" s="36" t="s">
        <v>4052</v>
      </c>
      <c r="K666" t="s">
        <v>139</v>
      </c>
      <c r="L666">
        <v>4</v>
      </c>
      <c r="M666">
        <v>19.5</v>
      </c>
      <c r="N666">
        <f t="shared" si="21"/>
        <v>78</v>
      </c>
      <c r="Q666" t="s">
        <v>2935</v>
      </c>
    </row>
    <row r="667" spans="1:17" x14ac:dyDescent="0.25">
      <c r="A667">
        <v>666</v>
      </c>
      <c r="B667" s="41">
        <v>44561</v>
      </c>
      <c r="C667">
        <v>63</v>
      </c>
      <c r="D667" s="41">
        <f t="shared" si="20"/>
        <v>44624</v>
      </c>
      <c r="E667" t="s">
        <v>2905</v>
      </c>
      <c r="F667" t="s">
        <v>2906</v>
      </c>
      <c r="G667" t="s">
        <v>2907</v>
      </c>
      <c r="H667" t="s">
        <v>518</v>
      </c>
      <c r="I667" t="s">
        <v>2908</v>
      </c>
      <c r="J667" s="36" t="s">
        <v>4047</v>
      </c>
      <c r="K667" t="s">
        <v>141</v>
      </c>
      <c r="L667">
        <v>32</v>
      </c>
      <c r="M667">
        <v>40</v>
      </c>
      <c r="N667">
        <f t="shared" si="21"/>
        <v>1280</v>
      </c>
      <c r="Q667" t="s">
        <v>2939</v>
      </c>
    </row>
    <row r="668" spans="1:17" x14ac:dyDescent="0.25">
      <c r="A668">
        <v>667</v>
      </c>
      <c r="B668" s="41">
        <v>44561</v>
      </c>
      <c r="C668">
        <v>12</v>
      </c>
      <c r="D668" s="41">
        <f t="shared" si="20"/>
        <v>44573</v>
      </c>
      <c r="E668" t="s">
        <v>2909</v>
      </c>
      <c r="F668" t="s">
        <v>2910</v>
      </c>
      <c r="G668" t="s">
        <v>2911</v>
      </c>
      <c r="H668" t="s">
        <v>531</v>
      </c>
      <c r="I668" t="s">
        <v>2912</v>
      </c>
      <c r="J668" s="36" t="s">
        <v>4039</v>
      </c>
      <c r="K668" t="s">
        <v>114</v>
      </c>
      <c r="L668">
        <v>32</v>
      </c>
      <c r="M668">
        <v>14</v>
      </c>
      <c r="N668">
        <f t="shared" si="21"/>
        <v>448</v>
      </c>
      <c r="Q668" t="s">
        <v>2943</v>
      </c>
    </row>
    <row r="669" spans="1:17" ht="30" x14ac:dyDescent="0.25">
      <c r="A669">
        <v>668</v>
      </c>
      <c r="B669" s="41">
        <v>44561</v>
      </c>
      <c r="C669">
        <v>42</v>
      </c>
      <c r="D669" s="41">
        <f t="shared" si="20"/>
        <v>44603</v>
      </c>
      <c r="E669" t="s">
        <v>2913</v>
      </c>
      <c r="F669" t="s">
        <v>2914</v>
      </c>
      <c r="G669" t="s">
        <v>2915</v>
      </c>
      <c r="H669" t="s">
        <v>531</v>
      </c>
      <c r="I669" t="s">
        <v>2916</v>
      </c>
      <c r="J669" s="36" t="s">
        <v>4044</v>
      </c>
      <c r="K669" t="s">
        <v>135</v>
      </c>
      <c r="L669">
        <v>68</v>
      </c>
      <c r="M669">
        <v>9.1999999999999993</v>
      </c>
      <c r="N669">
        <f t="shared" si="21"/>
        <v>625.59999999999991</v>
      </c>
      <c r="Q669" t="s">
        <v>2946</v>
      </c>
    </row>
    <row r="670" spans="1:17" x14ac:dyDescent="0.25">
      <c r="A670">
        <v>669</v>
      </c>
      <c r="B670" s="41">
        <v>44561</v>
      </c>
      <c r="C670">
        <v>49</v>
      </c>
      <c r="D670" s="41">
        <f t="shared" si="20"/>
        <v>44610</v>
      </c>
      <c r="E670" t="s">
        <v>2917</v>
      </c>
      <c r="F670" t="s">
        <v>2918</v>
      </c>
      <c r="G670" t="s">
        <v>2919</v>
      </c>
      <c r="H670" t="s">
        <v>531</v>
      </c>
      <c r="I670" t="s">
        <v>2920</v>
      </c>
      <c r="J670" s="36" t="s">
        <v>4053</v>
      </c>
      <c r="K670" t="s">
        <v>114</v>
      </c>
      <c r="L670">
        <v>41</v>
      </c>
      <c r="M670">
        <v>10</v>
      </c>
      <c r="N670">
        <f t="shared" si="21"/>
        <v>410</v>
      </c>
      <c r="Q670" t="s">
        <v>2950</v>
      </c>
    </row>
    <row r="671" spans="1:17" x14ac:dyDescent="0.25">
      <c r="A671">
        <v>670</v>
      </c>
      <c r="B671" s="41">
        <v>44561</v>
      </c>
      <c r="C671">
        <v>85</v>
      </c>
      <c r="D671" s="41">
        <f t="shared" si="20"/>
        <v>44646</v>
      </c>
      <c r="E671" t="s">
        <v>2921</v>
      </c>
      <c r="F671" t="s">
        <v>2922</v>
      </c>
      <c r="G671" t="s">
        <v>2923</v>
      </c>
      <c r="H671" t="s">
        <v>518</v>
      </c>
      <c r="I671" t="s">
        <v>2924</v>
      </c>
      <c r="J671" s="36" t="s">
        <v>4054</v>
      </c>
      <c r="K671" t="s">
        <v>118</v>
      </c>
      <c r="L671">
        <v>6</v>
      </c>
      <c r="M671">
        <v>21.35</v>
      </c>
      <c r="N671">
        <f t="shared" si="21"/>
        <v>128.10000000000002</v>
      </c>
      <c r="Q671" t="s">
        <v>2953</v>
      </c>
    </row>
    <row r="672" spans="1:17" x14ac:dyDescent="0.25">
      <c r="A672">
        <v>671</v>
      </c>
      <c r="B672" s="41">
        <v>44561</v>
      </c>
      <c r="C672">
        <v>95</v>
      </c>
      <c r="D672" s="41">
        <f t="shared" si="20"/>
        <v>44656</v>
      </c>
      <c r="E672" t="s">
        <v>2925</v>
      </c>
      <c r="F672" t="s">
        <v>2926</v>
      </c>
      <c r="G672" t="s">
        <v>400</v>
      </c>
      <c r="H672" t="s">
        <v>518</v>
      </c>
      <c r="I672" t="s">
        <v>2927</v>
      </c>
      <c r="J672" s="36" t="s">
        <v>4046</v>
      </c>
      <c r="K672" t="s">
        <v>145</v>
      </c>
      <c r="L672">
        <v>43</v>
      </c>
      <c r="M672">
        <v>9.65</v>
      </c>
      <c r="N672">
        <f t="shared" si="21"/>
        <v>414.95</v>
      </c>
      <c r="Q672" t="s">
        <v>2957</v>
      </c>
    </row>
    <row r="673" spans="1:17" x14ac:dyDescent="0.25">
      <c r="A673">
        <v>672</v>
      </c>
      <c r="B673" s="41">
        <v>44561</v>
      </c>
      <c r="C673">
        <v>45</v>
      </c>
      <c r="D673" s="41">
        <f t="shared" si="20"/>
        <v>44606</v>
      </c>
      <c r="E673" t="s">
        <v>2928</v>
      </c>
      <c r="F673" t="s">
        <v>2929</v>
      </c>
      <c r="G673" t="s">
        <v>2205</v>
      </c>
      <c r="H673" t="s">
        <v>531</v>
      </c>
      <c r="I673" t="s">
        <v>2930</v>
      </c>
      <c r="J673" s="36" t="s">
        <v>4055</v>
      </c>
      <c r="K673" t="s">
        <v>114</v>
      </c>
      <c r="L673">
        <v>85</v>
      </c>
      <c r="M673">
        <v>18.399999999999999</v>
      </c>
      <c r="N673">
        <f t="shared" si="21"/>
        <v>1563.9999999999998</v>
      </c>
      <c r="Q673" t="s">
        <v>2960</v>
      </c>
    </row>
    <row r="674" spans="1:17" x14ac:dyDescent="0.25">
      <c r="A674">
        <v>673</v>
      </c>
      <c r="B674" s="41">
        <v>44561</v>
      </c>
      <c r="C674">
        <v>66</v>
      </c>
      <c r="D674" s="41">
        <f t="shared" si="20"/>
        <v>44627</v>
      </c>
      <c r="E674" t="s">
        <v>2931</v>
      </c>
      <c r="F674" t="s">
        <v>2932</v>
      </c>
      <c r="G674" t="s">
        <v>127</v>
      </c>
      <c r="H674" t="s">
        <v>518</v>
      </c>
      <c r="I674" t="s">
        <v>2933</v>
      </c>
      <c r="J674" s="36" t="s">
        <v>4055</v>
      </c>
      <c r="K674" t="s">
        <v>144</v>
      </c>
      <c r="L674">
        <v>49</v>
      </c>
      <c r="M674">
        <v>18.399999999999999</v>
      </c>
      <c r="N674">
        <f t="shared" si="21"/>
        <v>901.59999999999991</v>
      </c>
      <c r="Q674" t="s">
        <v>2964</v>
      </c>
    </row>
    <row r="675" spans="1:17" x14ac:dyDescent="0.25">
      <c r="A675">
        <v>674</v>
      </c>
      <c r="B675" s="41">
        <v>44561</v>
      </c>
      <c r="C675">
        <v>98</v>
      </c>
      <c r="D675" s="41">
        <f t="shared" si="20"/>
        <v>44659</v>
      </c>
      <c r="E675" t="s">
        <v>2934</v>
      </c>
      <c r="F675" t="s">
        <v>2935</v>
      </c>
      <c r="G675" t="s">
        <v>2936</v>
      </c>
      <c r="H675" t="s">
        <v>518</v>
      </c>
      <c r="I675" t="s">
        <v>2937</v>
      </c>
      <c r="J675" s="36" t="s">
        <v>4046</v>
      </c>
      <c r="K675" t="s">
        <v>146</v>
      </c>
      <c r="L675">
        <v>45</v>
      </c>
      <c r="M675">
        <v>9.65</v>
      </c>
      <c r="N675">
        <f t="shared" si="21"/>
        <v>434.25</v>
      </c>
      <c r="Q675" t="s">
        <v>2968</v>
      </c>
    </row>
    <row r="676" spans="1:17" x14ac:dyDescent="0.25">
      <c r="A676">
        <v>675</v>
      </c>
      <c r="B676" s="41">
        <v>44561</v>
      </c>
      <c r="C676">
        <v>88</v>
      </c>
      <c r="D676" s="41">
        <f t="shared" si="20"/>
        <v>44649</v>
      </c>
      <c r="E676" t="s">
        <v>2938</v>
      </c>
      <c r="F676" t="s">
        <v>2939</v>
      </c>
      <c r="G676" t="s">
        <v>2940</v>
      </c>
      <c r="H676" t="s">
        <v>531</v>
      </c>
      <c r="I676" t="s">
        <v>2941</v>
      </c>
      <c r="J676" s="36" t="s">
        <v>4039</v>
      </c>
      <c r="K676" t="s">
        <v>119</v>
      </c>
      <c r="L676">
        <v>34</v>
      </c>
      <c r="M676">
        <v>14</v>
      </c>
      <c r="N676">
        <f t="shared" si="21"/>
        <v>476</v>
      </c>
      <c r="Q676" t="s">
        <v>2971</v>
      </c>
    </row>
    <row r="677" spans="1:17" x14ac:dyDescent="0.25">
      <c r="A677">
        <v>676</v>
      </c>
      <c r="B677" s="41">
        <v>44561</v>
      </c>
      <c r="C677">
        <v>100</v>
      </c>
      <c r="D677" s="41">
        <f t="shared" si="20"/>
        <v>44661</v>
      </c>
      <c r="E677" t="s">
        <v>2942</v>
      </c>
      <c r="F677" t="s">
        <v>2943</v>
      </c>
      <c r="G677" t="s">
        <v>1454</v>
      </c>
      <c r="H677" t="s">
        <v>518</v>
      </c>
      <c r="I677" t="s">
        <v>2944</v>
      </c>
      <c r="J677" s="36" t="s">
        <v>4056</v>
      </c>
      <c r="K677" t="s">
        <v>118</v>
      </c>
      <c r="L677">
        <v>2</v>
      </c>
      <c r="M677">
        <v>81</v>
      </c>
      <c r="N677">
        <f t="shared" si="21"/>
        <v>162</v>
      </c>
      <c r="Q677" t="s">
        <v>2974</v>
      </c>
    </row>
    <row r="678" spans="1:17" x14ac:dyDescent="0.25">
      <c r="A678">
        <v>677</v>
      </c>
      <c r="B678" s="41">
        <v>44561</v>
      </c>
      <c r="C678">
        <v>22</v>
      </c>
      <c r="D678" s="41">
        <f t="shared" si="20"/>
        <v>44583</v>
      </c>
      <c r="E678" t="s">
        <v>2945</v>
      </c>
      <c r="F678" t="s">
        <v>2946</v>
      </c>
      <c r="G678" t="s">
        <v>2947</v>
      </c>
      <c r="H678" t="s">
        <v>531</v>
      </c>
      <c r="I678" t="s">
        <v>2948</v>
      </c>
      <c r="J678" s="36" t="s">
        <v>4057</v>
      </c>
      <c r="K678" t="s">
        <v>113</v>
      </c>
      <c r="L678">
        <v>23</v>
      </c>
      <c r="M678">
        <v>7</v>
      </c>
      <c r="N678">
        <f t="shared" si="21"/>
        <v>161</v>
      </c>
      <c r="Q678" t="s">
        <v>2978</v>
      </c>
    </row>
    <row r="679" spans="1:17" x14ac:dyDescent="0.25">
      <c r="A679">
        <v>678</v>
      </c>
      <c r="B679" s="41">
        <v>44561</v>
      </c>
      <c r="C679">
        <v>24</v>
      </c>
      <c r="D679" s="41">
        <f t="shared" si="20"/>
        <v>44585</v>
      </c>
      <c r="E679" t="s">
        <v>2949</v>
      </c>
      <c r="F679" t="s">
        <v>2950</v>
      </c>
      <c r="G679" t="s">
        <v>280</v>
      </c>
      <c r="H679" t="s">
        <v>518</v>
      </c>
      <c r="I679" t="s">
        <v>2951</v>
      </c>
      <c r="J679" s="36" t="s">
        <v>4058</v>
      </c>
      <c r="K679" t="s">
        <v>118</v>
      </c>
      <c r="L679">
        <v>26</v>
      </c>
      <c r="M679">
        <v>10</v>
      </c>
      <c r="N679">
        <f t="shared" si="21"/>
        <v>260</v>
      </c>
      <c r="Q679" t="s">
        <v>2982</v>
      </c>
    </row>
    <row r="680" spans="1:17" x14ac:dyDescent="0.25">
      <c r="A680">
        <v>679</v>
      </c>
      <c r="B680" s="41">
        <v>44561</v>
      </c>
      <c r="C680">
        <v>88</v>
      </c>
      <c r="D680" s="41">
        <f t="shared" si="20"/>
        <v>44649</v>
      </c>
      <c r="E680" t="s">
        <v>2952</v>
      </c>
      <c r="F680" t="s">
        <v>2953</v>
      </c>
      <c r="G680" t="s">
        <v>2954</v>
      </c>
      <c r="H680" t="s">
        <v>531</v>
      </c>
      <c r="I680" t="s">
        <v>2955</v>
      </c>
      <c r="J680" s="36" t="s">
        <v>4047</v>
      </c>
      <c r="K680" t="s">
        <v>114</v>
      </c>
      <c r="L680">
        <v>31</v>
      </c>
      <c r="M680">
        <v>40</v>
      </c>
      <c r="N680">
        <f t="shared" si="21"/>
        <v>1240</v>
      </c>
      <c r="Q680" t="s">
        <v>2985</v>
      </c>
    </row>
    <row r="681" spans="1:17" x14ac:dyDescent="0.25">
      <c r="A681">
        <v>680</v>
      </c>
      <c r="B681" s="41">
        <v>44561</v>
      </c>
      <c r="C681">
        <v>94</v>
      </c>
      <c r="D681" s="41">
        <f t="shared" si="20"/>
        <v>44655</v>
      </c>
      <c r="E681" t="s">
        <v>2956</v>
      </c>
      <c r="F681" t="s">
        <v>2957</v>
      </c>
      <c r="G681" t="s">
        <v>2147</v>
      </c>
      <c r="H681" t="s">
        <v>531</v>
      </c>
      <c r="I681" t="s">
        <v>2958</v>
      </c>
      <c r="J681" s="36" t="s">
        <v>4059</v>
      </c>
      <c r="K681" t="s">
        <v>119</v>
      </c>
      <c r="L681">
        <v>41</v>
      </c>
      <c r="M681">
        <v>38</v>
      </c>
      <c r="N681">
        <f t="shared" si="21"/>
        <v>1558</v>
      </c>
      <c r="Q681" t="s">
        <v>2989</v>
      </c>
    </row>
    <row r="682" spans="1:17" x14ac:dyDescent="0.25">
      <c r="A682">
        <v>681</v>
      </c>
      <c r="B682" s="41">
        <v>44561</v>
      </c>
      <c r="C682">
        <v>93</v>
      </c>
      <c r="D682" s="41">
        <f t="shared" si="20"/>
        <v>44654</v>
      </c>
      <c r="E682" t="s">
        <v>2959</v>
      </c>
      <c r="F682" t="s">
        <v>2960</v>
      </c>
      <c r="G682" t="s">
        <v>2961</v>
      </c>
      <c r="H682" t="s">
        <v>518</v>
      </c>
      <c r="I682" t="s">
        <v>2962</v>
      </c>
      <c r="J682" s="36" t="s">
        <v>4059</v>
      </c>
      <c r="K682" t="s">
        <v>118</v>
      </c>
      <c r="L682">
        <v>37</v>
      </c>
      <c r="M682">
        <v>38</v>
      </c>
      <c r="N682">
        <f t="shared" si="21"/>
        <v>1406</v>
      </c>
      <c r="Q682" t="s">
        <v>2992</v>
      </c>
    </row>
    <row r="683" spans="1:17" x14ac:dyDescent="0.25">
      <c r="A683">
        <v>682</v>
      </c>
      <c r="B683" s="41">
        <v>44561</v>
      </c>
      <c r="C683">
        <v>84</v>
      </c>
      <c r="D683" s="41">
        <f t="shared" si="20"/>
        <v>44645</v>
      </c>
      <c r="E683" t="s">
        <v>2963</v>
      </c>
      <c r="F683" t="s">
        <v>2964</v>
      </c>
      <c r="G683" t="s">
        <v>2965</v>
      </c>
      <c r="H683" t="s">
        <v>518</v>
      </c>
      <c r="I683" t="s">
        <v>2966</v>
      </c>
      <c r="J683" s="36" t="s">
        <v>4048</v>
      </c>
      <c r="K683" t="s">
        <v>124</v>
      </c>
      <c r="L683">
        <v>60</v>
      </c>
      <c r="M683">
        <v>2.99</v>
      </c>
      <c r="N683">
        <f t="shared" si="21"/>
        <v>179.4</v>
      </c>
      <c r="Q683" t="s">
        <v>2996</v>
      </c>
    </row>
    <row r="684" spans="1:17" x14ac:dyDescent="0.25">
      <c r="A684">
        <v>683</v>
      </c>
      <c r="B684" s="41">
        <v>44561</v>
      </c>
      <c r="C684">
        <v>82</v>
      </c>
      <c r="D684" s="41">
        <f t="shared" si="20"/>
        <v>44643</v>
      </c>
      <c r="E684" t="s">
        <v>2967</v>
      </c>
      <c r="F684" t="s">
        <v>2968</v>
      </c>
      <c r="G684" t="s">
        <v>179</v>
      </c>
      <c r="H684" t="s">
        <v>518</v>
      </c>
      <c r="I684" t="s">
        <v>2969</v>
      </c>
      <c r="J684" s="36" t="s">
        <v>4051</v>
      </c>
      <c r="K684" t="s">
        <v>113</v>
      </c>
      <c r="L684">
        <v>98</v>
      </c>
      <c r="M684">
        <v>34.799999999999997</v>
      </c>
      <c r="N684">
        <f t="shared" si="21"/>
        <v>3410.3999999999996</v>
      </c>
      <c r="Q684" t="s">
        <v>150</v>
      </c>
    </row>
    <row r="685" spans="1:17" x14ac:dyDescent="0.25">
      <c r="A685">
        <v>684</v>
      </c>
      <c r="B685" s="41">
        <v>44561</v>
      </c>
      <c r="C685">
        <v>65</v>
      </c>
      <c r="D685" s="41">
        <f t="shared" si="20"/>
        <v>44626</v>
      </c>
      <c r="E685" t="s">
        <v>2970</v>
      </c>
      <c r="F685" t="s">
        <v>2971</v>
      </c>
      <c r="G685" t="s">
        <v>2972</v>
      </c>
      <c r="H685" t="s">
        <v>518</v>
      </c>
      <c r="I685" t="s">
        <v>1968</v>
      </c>
      <c r="J685" s="36" t="s">
        <v>4060</v>
      </c>
      <c r="K685" t="s">
        <v>145</v>
      </c>
      <c r="L685">
        <v>35</v>
      </c>
      <c r="M685">
        <v>10</v>
      </c>
      <c r="N685">
        <f t="shared" si="21"/>
        <v>350</v>
      </c>
      <c r="Q685" t="s">
        <v>3003</v>
      </c>
    </row>
    <row r="686" spans="1:17" x14ac:dyDescent="0.25">
      <c r="A686">
        <v>685</v>
      </c>
      <c r="B686" s="41">
        <v>44561</v>
      </c>
      <c r="C686">
        <v>50</v>
      </c>
      <c r="D686" s="41">
        <f t="shared" si="20"/>
        <v>44611</v>
      </c>
      <c r="E686" t="s">
        <v>2973</v>
      </c>
      <c r="F686" t="s">
        <v>2974</v>
      </c>
      <c r="G686" t="s">
        <v>2975</v>
      </c>
      <c r="H686" t="s">
        <v>531</v>
      </c>
      <c r="I686" t="s">
        <v>2976</v>
      </c>
      <c r="J686" s="36" t="s">
        <v>4055</v>
      </c>
      <c r="K686" t="s">
        <v>121</v>
      </c>
      <c r="L686">
        <v>82</v>
      </c>
      <c r="M686">
        <v>18.399999999999999</v>
      </c>
      <c r="N686">
        <f t="shared" si="21"/>
        <v>1508.8</v>
      </c>
      <c r="Q686" t="s">
        <v>3007</v>
      </c>
    </row>
    <row r="687" spans="1:17" x14ac:dyDescent="0.25">
      <c r="A687">
        <v>686</v>
      </c>
      <c r="B687" s="41">
        <v>44561</v>
      </c>
      <c r="C687">
        <v>43</v>
      </c>
      <c r="D687" s="41">
        <f t="shared" si="20"/>
        <v>44604</v>
      </c>
      <c r="E687" t="s">
        <v>2977</v>
      </c>
      <c r="F687" t="s">
        <v>2978</v>
      </c>
      <c r="G687" t="s">
        <v>2979</v>
      </c>
      <c r="H687" t="s">
        <v>531</v>
      </c>
      <c r="I687" t="s">
        <v>2980</v>
      </c>
      <c r="J687" s="36" t="s">
        <v>4038</v>
      </c>
      <c r="K687" t="s">
        <v>142</v>
      </c>
      <c r="L687">
        <v>13</v>
      </c>
      <c r="M687">
        <v>3.5</v>
      </c>
      <c r="N687">
        <f t="shared" si="21"/>
        <v>45.5</v>
      </c>
      <c r="Q687" t="s">
        <v>3011</v>
      </c>
    </row>
    <row r="688" spans="1:17" x14ac:dyDescent="0.25">
      <c r="A688">
        <v>687</v>
      </c>
      <c r="B688" s="41">
        <v>44561</v>
      </c>
      <c r="C688">
        <v>30</v>
      </c>
      <c r="D688" s="41">
        <f t="shared" si="20"/>
        <v>44591</v>
      </c>
      <c r="E688" t="s">
        <v>2981</v>
      </c>
      <c r="F688" t="s">
        <v>2982</v>
      </c>
      <c r="G688" t="s">
        <v>350</v>
      </c>
      <c r="H688" t="s">
        <v>531</v>
      </c>
      <c r="I688" t="s">
        <v>2983</v>
      </c>
      <c r="J688" s="36" t="s">
        <v>4047</v>
      </c>
      <c r="K688" t="s">
        <v>146</v>
      </c>
      <c r="L688">
        <v>26</v>
      </c>
      <c r="M688">
        <v>40</v>
      </c>
      <c r="N688">
        <f t="shared" si="21"/>
        <v>1040</v>
      </c>
      <c r="Q688" t="s">
        <v>3014</v>
      </c>
    </row>
    <row r="689" spans="1:17" x14ac:dyDescent="0.25">
      <c r="A689">
        <v>688</v>
      </c>
      <c r="B689" s="41">
        <v>44561</v>
      </c>
      <c r="C689">
        <v>69</v>
      </c>
      <c r="D689" s="41">
        <f t="shared" si="20"/>
        <v>44630</v>
      </c>
      <c r="E689" t="s">
        <v>2984</v>
      </c>
      <c r="F689" t="s">
        <v>2985</v>
      </c>
      <c r="G689" t="s">
        <v>2986</v>
      </c>
      <c r="H689" t="s">
        <v>531</v>
      </c>
      <c r="I689" t="s">
        <v>2987</v>
      </c>
      <c r="J689" s="36" t="s">
        <v>4046</v>
      </c>
      <c r="K689" t="s">
        <v>133</v>
      </c>
      <c r="L689">
        <v>60</v>
      </c>
      <c r="M689">
        <v>9.65</v>
      </c>
      <c r="N689">
        <f t="shared" si="21"/>
        <v>579</v>
      </c>
      <c r="Q689" t="s">
        <v>3019</v>
      </c>
    </row>
    <row r="690" spans="1:17" x14ac:dyDescent="0.25">
      <c r="A690">
        <v>689</v>
      </c>
      <c r="B690" s="41">
        <v>44561</v>
      </c>
      <c r="C690">
        <v>41</v>
      </c>
      <c r="D690" s="41">
        <f t="shared" si="20"/>
        <v>44602</v>
      </c>
      <c r="E690" t="s">
        <v>2988</v>
      </c>
      <c r="F690" t="s">
        <v>2989</v>
      </c>
      <c r="G690" t="s">
        <v>389</v>
      </c>
      <c r="H690" t="s">
        <v>531</v>
      </c>
      <c r="I690" t="s">
        <v>2990</v>
      </c>
      <c r="J690" s="36" t="s">
        <v>4045</v>
      </c>
      <c r="K690" t="s">
        <v>133</v>
      </c>
      <c r="L690">
        <v>42</v>
      </c>
      <c r="M690">
        <v>12.75</v>
      </c>
      <c r="N690">
        <f t="shared" si="21"/>
        <v>535.5</v>
      </c>
      <c r="Q690" t="s">
        <v>3024</v>
      </c>
    </row>
    <row r="691" spans="1:17" x14ac:dyDescent="0.25">
      <c r="A691">
        <v>690</v>
      </c>
      <c r="B691" s="41">
        <v>44561</v>
      </c>
      <c r="C691">
        <v>25</v>
      </c>
      <c r="D691" s="41">
        <f t="shared" si="20"/>
        <v>44586</v>
      </c>
      <c r="E691" t="s">
        <v>2991</v>
      </c>
      <c r="F691" t="s">
        <v>2992</v>
      </c>
      <c r="G691" t="s">
        <v>2993</v>
      </c>
      <c r="H691" t="s">
        <v>518</v>
      </c>
      <c r="I691" t="s">
        <v>2994</v>
      </c>
      <c r="J691" s="36" t="s">
        <v>4049</v>
      </c>
      <c r="K691" t="s">
        <v>124</v>
      </c>
      <c r="L691">
        <v>28</v>
      </c>
      <c r="M691">
        <v>22</v>
      </c>
      <c r="N691">
        <f t="shared" si="21"/>
        <v>616</v>
      </c>
      <c r="Q691" t="s">
        <v>3027</v>
      </c>
    </row>
    <row r="692" spans="1:17" x14ac:dyDescent="0.25">
      <c r="A692">
        <v>691</v>
      </c>
      <c r="B692" s="41">
        <v>44561</v>
      </c>
      <c r="C692">
        <v>34</v>
      </c>
      <c r="D692" s="41">
        <f t="shared" si="20"/>
        <v>44595</v>
      </c>
      <c r="E692" t="s">
        <v>2995</v>
      </c>
      <c r="F692" t="s">
        <v>2996</v>
      </c>
      <c r="G692" t="s">
        <v>2997</v>
      </c>
      <c r="H692" t="s">
        <v>531</v>
      </c>
      <c r="I692" t="s">
        <v>2998</v>
      </c>
      <c r="J692" s="36" t="s">
        <v>4050</v>
      </c>
      <c r="K692" t="s">
        <v>119</v>
      </c>
      <c r="L692">
        <v>33</v>
      </c>
      <c r="M692">
        <v>25</v>
      </c>
      <c r="N692">
        <f t="shared" si="21"/>
        <v>825</v>
      </c>
      <c r="Q692" t="s">
        <v>3030</v>
      </c>
    </row>
    <row r="693" spans="1:17" x14ac:dyDescent="0.25">
      <c r="A693">
        <v>692</v>
      </c>
      <c r="B693" s="41">
        <v>44561</v>
      </c>
      <c r="C693">
        <v>92</v>
      </c>
      <c r="D693" s="41">
        <f t="shared" si="20"/>
        <v>44653</v>
      </c>
      <c r="E693" t="s">
        <v>2999</v>
      </c>
      <c r="F693" t="s">
        <v>150</v>
      </c>
      <c r="G693" t="s">
        <v>3000</v>
      </c>
      <c r="H693" t="s">
        <v>518</v>
      </c>
      <c r="I693" t="s">
        <v>3001</v>
      </c>
      <c r="J693" s="36" t="s">
        <v>4061</v>
      </c>
      <c r="K693" t="s">
        <v>145</v>
      </c>
      <c r="L693">
        <v>20</v>
      </c>
      <c r="M693">
        <v>39</v>
      </c>
      <c r="N693">
        <f t="shared" si="21"/>
        <v>780</v>
      </c>
      <c r="Q693" t="s">
        <v>3033</v>
      </c>
    </row>
    <row r="694" spans="1:17" x14ac:dyDescent="0.25">
      <c r="A694">
        <v>693</v>
      </c>
      <c r="B694" s="41">
        <v>44561</v>
      </c>
      <c r="C694">
        <v>81</v>
      </c>
      <c r="D694" s="41">
        <f t="shared" si="20"/>
        <v>44642</v>
      </c>
      <c r="E694" t="s">
        <v>3002</v>
      </c>
      <c r="F694" t="s">
        <v>3003</v>
      </c>
      <c r="G694" t="s">
        <v>3004</v>
      </c>
      <c r="H694" t="s">
        <v>531</v>
      </c>
      <c r="I694" t="s">
        <v>3005</v>
      </c>
      <c r="J694" s="36" t="s">
        <v>4043</v>
      </c>
      <c r="K694" t="s">
        <v>129</v>
      </c>
      <c r="L694">
        <v>81</v>
      </c>
      <c r="M694">
        <v>46</v>
      </c>
      <c r="N694">
        <f t="shared" si="21"/>
        <v>3726</v>
      </c>
      <c r="Q694" t="s">
        <v>3037</v>
      </c>
    </row>
    <row r="695" spans="1:17" x14ac:dyDescent="0.25">
      <c r="A695">
        <v>694</v>
      </c>
      <c r="B695" s="41">
        <v>44561</v>
      </c>
      <c r="C695">
        <v>19</v>
      </c>
      <c r="D695" s="41">
        <f t="shared" si="20"/>
        <v>44580</v>
      </c>
      <c r="E695" t="s">
        <v>3006</v>
      </c>
      <c r="F695" t="s">
        <v>3007</v>
      </c>
      <c r="G695" t="s">
        <v>3008</v>
      </c>
      <c r="H695" t="s">
        <v>531</v>
      </c>
      <c r="I695" t="s">
        <v>3009</v>
      </c>
      <c r="J695" s="36" t="s">
        <v>4045</v>
      </c>
      <c r="K695" t="s">
        <v>129</v>
      </c>
      <c r="L695">
        <v>65</v>
      </c>
      <c r="M695">
        <v>12.75</v>
      </c>
      <c r="N695">
        <f t="shared" si="21"/>
        <v>828.75</v>
      </c>
      <c r="Q695" t="s">
        <v>3040</v>
      </c>
    </row>
    <row r="696" spans="1:17" x14ac:dyDescent="0.25">
      <c r="A696">
        <v>695</v>
      </c>
      <c r="B696" s="41">
        <v>44561</v>
      </c>
      <c r="C696">
        <v>99</v>
      </c>
      <c r="D696" s="41">
        <f t="shared" si="20"/>
        <v>44660</v>
      </c>
      <c r="E696" t="s">
        <v>3010</v>
      </c>
      <c r="F696" t="s">
        <v>3011</v>
      </c>
      <c r="G696" t="s">
        <v>241</v>
      </c>
      <c r="H696" t="s">
        <v>531</v>
      </c>
      <c r="I696" t="s">
        <v>3012</v>
      </c>
      <c r="J696" s="36" t="s">
        <v>4040</v>
      </c>
      <c r="K696" t="s">
        <v>139</v>
      </c>
      <c r="L696">
        <v>71</v>
      </c>
      <c r="M696">
        <v>30</v>
      </c>
      <c r="N696">
        <f t="shared" si="21"/>
        <v>2130</v>
      </c>
      <c r="Q696" t="s">
        <v>3043</v>
      </c>
    </row>
    <row r="697" spans="1:17" x14ac:dyDescent="0.25">
      <c r="A697">
        <v>696</v>
      </c>
      <c r="B697" s="41">
        <v>44561</v>
      </c>
      <c r="C697">
        <v>69</v>
      </c>
      <c r="D697" s="41">
        <f t="shared" si="20"/>
        <v>44630</v>
      </c>
      <c r="E697" t="s">
        <v>3013</v>
      </c>
      <c r="F697" t="s">
        <v>3014</v>
      </c>
      <c r="G697" t="s">
        <v>3015</v>
      </c>
      <c r="H697" t="s">
        <v>531</v>
      </c>
      <c r="I697" t="s">
        <v>3017</v>
      </c>
      <c r="J697" s="36" t="s">
        <v>4041</v>
      </c>
      <c r="K697" t="s">
        <v>113</v>
      </c>
      <c r="L697">
        <v>98</v>
      </c>
      <c r="M697">
        <v>53</v>
      </c>
      <c r="N697">
        <f t="shared" si="21"/>
        <v>5194</v>
      </c>
      <c r="Q697" t="s">
        <v>3047</v>
      </c>
    </row>
    <row r="698" spans="1:17" x14ac:dyDescent="0.25">
      <c r="A698">
        <v>697</v>
      </c>
      <c r="B698" s="41">
        <v>44561</v>
      </c>
      <c r="C698">
        <v>45</v>
      </c>
      <c r="D698" s="41">
        <f t="shared" si="20"/>
        <v>44606</v>
      </c>
      <c r="E698" t="s">
        <v>3018</v>
      </c>
      <c r="F698" t="s">
        <v>3019</v>
      </c>
      <c r="G698" t="s">
        <v>3021</v>
      </c>
      <c r="H698" t="s">
        <v>518</v>
      </c>
      <c r="I698" t="s">
        <v>3022</v>
      </c>
      <c r="J698" s="36" t="s">
        <v>4038</v>
      </c>
      <c r="K698" t="s">
        <v>146</v>
      </c>
      <c r="L698">
        <v>96</v>
      </c>
      <c r="M698">
        <v>3.5</v>
      </c>
      <c r="N698">
        <f t="shared" si="21"/>
        <v>336</v>
      </c>
      <c r="Q698" t="s">
        <v>3051</v>
      </c>
    </row>
    <row r="699" spans="1:17" x14ac:dyDescent="0.25">
      <c r="A699">
        <v>698</v>
      </c>
      <c r="B699" s="41">
        <v>44561</v>
      </c>
      <c r="C699">
        <v>31</v>
      </c>
      <c r="D699" s="41">
        <f t="shared" si="20"/>
        <v>44592</v>
      </c>
      <c r="E699" t="s">
        <v>3023</v>
      </c>
      <c r="F699" t="s">
        <v>3024</v>
      </c>
      <c r="G699" t="s">
        <v>768</v>
      </c>
      <c r="H699" t="s">
        <v>531</v>
      </c>
      <c r="I699" t="s">
        <v>3025</v>
      </c>
      <c r="J699" s="36" t="s">
        <v>4039</v>
      </c>
      <c r="K699" t="s">
        <v>113</v>
      </c>
      <c r="L699">
        <v>28</v>
      </c>
      <c r="M699">
        <v>14</v>
      </c>
      <c r="N699">
        <f t="shared" si="21"/>
        <v>392</v>
      </c>
      <c r="Q699" t="s">
        <v>3055</v>
      </c>
    </row>
    <row r="700" spans="1:17" x14ac:dyDescent="0.25">
      <c r="A700">
        <v>699</v>
      </c>
      <c r="B700" s="41">
        <v>44561</v>
      </c>
      <c r="C700">
        <v>18</v>
      </c>
      <c r="D700" s="41">
        <f t="shared" si="20"/>
        <v>44579</v>
      </c>
      <c r="E700" t="s">
        <v>3026</v>
      </c>
      <c r="F700" t="s">
        <v>3027</v>
      </c>
      <c r="G700" t="s">
        <v>353</v>
      </c>
      <c r="H700" t="s">
        <v>518</v>
      </c>
      <c r="I700" t="s">
        <v>3028</v>
      </c>
      <c r="J700" s="36" t="s">
        <v>4040</v>
      </c>
      <c r="K700" t="s">
        <v>114</v>
      </c>
      <c r="L700">
        <v>97</v>
      </c>
      <c r="M700">
        <v>30</v>
      </c>
      <c r="N700">
        <f t="shared" si="21"/>
        <v>2910</v>
      </c>
      <c r="Q700" t="s">
        <v>3058</v>
      </c>
    </row>
    <row r="701" spans="1:17" x14ac:dyDescent="0.25">
      <c r="A701">
        <v>700</v>
      </c>
      <c r="B701" s="41">
        <v>44561</v>
      </c>
      <c r="C701">
        <v>48</v>
      </c>
      <c r="D701" s="41">
        <f t="shared" si="20"/>
        <v>44609</v>
      </c>
      <c r="E701" t="s">
        <v>3029</v>
      </c>
      <c r="F701" t="s">
        <v>3030</v>
      </c>
      <c r="G701" t="s">
        <v>380</v>
      </c>
      <c r="H701" t="s">
        <v>531</v>
      </c>
      <c r="I701" t="s">
        <v>3031</v>
      </c>
      <c r="J701" s="36" t="s">
        <v>4041</v>
      </c>
      <c r="K701" t="s">
        <v>120</v>
      </c>
      <c r="L701">
        <v>31</v>
      </c>
      <c r="M701">
        <v>53</v>
      </c>
      <c r="N701">
        <f t="shared" si="21"/>
        <v>1643</v>
      </c>
      <c r="Q701" t="s">
        <v>3061</v>
      </c>
    </row>
    <row r="702" spans="1:17" x14ac:dyDescent="0.25">
      <c r="A702">
        <v>701</v>
      </c>
      <c r="B702" s="41">
        <v>44561</v>
      </c>
      <c r="C702">
        <v>83</v>
      </c>
      <c r="D702" s="41">
        <f t="shared" si="20"/>
        <v>44644</v>
      </c>
      <c r="E702" t="s">
        <v>3032</v>
      </c>
      <c r="F702" t="s">
        <v>3033</v>
      </c>
      <c r="G702" t="s">
        <v>3034</v>
      </c>
      <c r="H702" t="s">
        <v>518</v>
      </c>
      <c r="I702" t="s">
        <v>3035</v>
      </c>
      <c r="J702" s="36" t="s">
        <v>4038</v>
      </c>
      <c r="K702" t="s">
        <v>141</v>
      </c>
      <c r="L702">
        <v>66</v>
      </c>
      <c r="M702">
        <v>3.5</v>
      </c>
      <c r="N702">
        <f t="shared" si="21"/>
        <v>231</v>
      </c>
      <c r="Q702" t="s">
        <v>3064</v>
      </c>
    </row>
    <row r="703" spans="1:17" x14ac:dyDescent="0.25">
      <c r="A703">
        <v>702</v>
      </c>
      <c r="B703" s="41">
        <v>44561</v>
      </c>
      <c r="C703">
        <v>50</v>
      </c>
      <c r="D703" s="41">
        <f t="shared" si="20"/>
        <v>44611</v>
      </c>
      <c r="E703" t="s">
        <v>3036</v>
      </c>
      <c r="F703" t="s">
        <v>3037</v>
      </c>
      <c r="G703" t="s">
        <v>284</v>
      </c>
      <c r="H703" t="s">
        <v>518</v>
      </c>
      <c r="I703" t="s">
        <v>3038</v>
      </c>
      <c r="J703" s="36" t="s">
        <v>4042</v>
      </c>
      <c r="K703" t="s">
        <v>147</v>
      </c>
      <c r="L703">
        <v>47</v>
      </c>
      <c r="M703">
        <v>18</v>
      </c>
      <c r="N703">
        <f t="shared" si="21"/>
        <v>846</v>
      </c>
      <c r="Q703" t="s">
        <v>3067</v>
      </c>
    </row>
    <row r="704" spans="1:17" x14ac:dyDescent="0.25">
      <c r="A704">
        <v>703</v>
      </c>
      <c r="B704" s="41">
        <v>44561</v>
      </c>
      <c r="C704">
        <v>12</v>
      </c>
      <c r="D704" s="41">
        <f t="shared" si="20"/>
        <v>44573</v>
      </c>
      <c r="E704" t="s">
        <v>3039</v>
      </c>
      <c r="F704" t="s">
        <v>3040</v>
      </c>
      <c r="G704" t="s">
        <v>470</v>
      </c>
      <c r="H704" t="s">
        <v>531</v>
      </c>
      <c r="I704" t="s">
        <v>3041</v>
      </c>
      <c r="J704" s="36" t="s">
        <v>4043</v>
      </c>
      <c r="K704" t="s">
        <v>114</v>
      </c>
      <c r="L704">
        <v>90</v>
      </c>
      <c r="M704">
        <v>46</v>
      </c>
      <c r="N704">
        <f t="shared" si="21"/>
        <v>4140</v>
      </c>
      <c r="Q704" t="s">
        <v>3071</v>
      </c>
    </row>
    <row r="705" spans="1:17" ht="30" x14ac:dyDescent="0.25">
      <c r="A705">
        <v>704</v>
      </c>
      <c r="B705" s="41">
        <v>44561</v>
      </c>
      <c r="C705">
        <v>22</v>
      </c>
      <c r="D705" s="41">
        <f t="shared" si="20"/>
        <v>44583</v>
      </c>
      <c r="E705" t="s">
        <v>3042</v>
      </c>
      <c r="F705" t="s">
        <v>3043</v>
      </c>
      <c r="G705" t="s">
        <v>3044</v>
      </c>
      <c r="H705" t="s">
        <v>518</v>
      </c>
      <c r="I705" t="s">
        <v>3045</v>
      </c>
      <c r="J705" s="36" t="s">
        <v>4044</v>
      </c>
      <c r="K705" t="s">
        <v>133</v>
      </c>
      <c r="L705">
        <v>66</v>
      </c>
      <c r="M705">
        <v>9.1999999999999993</v>
      </c>
      <c r="N705">
        <f t="shared" si="21"/>
        <v>607.19999999999993</v>
      </c>
      <c r="Q705" t="s">
        <v>3074</v>
      </c>
    </row>
    <row r="706" spans="1:17" ht="30" x14ac:dyDescent="0.25">
      <c r="A706">
        <v>705</v>
      </c>
      <c r="B706" s="41">
        <v>44561</v>
      </c>
      <c r="C706">
        <v>70</v>
      </c>
      <c r="D706" s="41">
        <f t="shared" si="20"/>
        <v>44631</v>
      </c>
      <c r="E706" t="s">
        <v>3046</v>
      </c>
      <c r="F706" t="s">
        <v>3047</v>
      </c>
      <c r="G706" t="s">
        <v>3048</v>
      </c>
      <c r="H706" t="s">
        <v>531</v>
      </c>
      <c r="I706" t="s">
        <v>3049</v>
      </c>
      <c r="J706" s="36" t="s">
        <v>4044</v>
      </c>
      <c r="K706" t="s">
        <v>126</v>
      </c>
      <c r="L706">
        <v>27</v>
      </c>
      <c r="M706">
        <v>9.1999999999999993</v>
      </c>
      <c r="N706">
        <f t="shared" si="21"/>
        <v>248.39999999999998</v>
      </c>
      <c r="Q706" t="s">
        <v>3077</v>
      </c>
    </row>
    <row r="707" spans="1:17" x14ac:dyDescent="0.25">
      <c r="A707">
        <v>706</v>
      </c>
      <c r="B707" s="41">
        <v>44561</v>
      </c>
      <c r="C707">
        <v>7</v>
      </c>
      <c r="D707" s="41">
        <f t="shared" ref="D707:D770" si="22">B707+C707</f>
        <v>44568</v>
      </c>
      <c r="E707" t="s">
        <v>3050</v>
      </c>
      <c r="F707" t="s">
        <v>3051</v>
      </c>
      <c r="G707" t="s">
        <v>3052</v>
      </c>
      <c r="H707" t="s">
        <v>518</v>
      </c>
      <c r="I707" t="s">
        <v>3053</v>
      </c>
      <c r="J707" s="36" t="s">
        <v>4045</v>
      </c>
      <c r="K707" t="s">
        <v>119</v>
      </c>
      <c r="L707">
        <v>18</v>
      </c>
      <c r="M707">
        <v>12.75</v>
      </c>
      <c r="N707">
        <f t="shared" ref="N707:N770" si="23">L707*M707</f>
        <v>229.5</v>
      </c>
      <c r="Q707" t="s">
        <v>3080</v>
      </c>
    </row>
    <row r="708" spans="1:17" x14ac:dyDescent="0.25">
      <c r="A708">
        <v>707</v>
      </c>
      <c r="B708" s="41">
        <v>44561</v>
      </c>
      <c r="C708">
        <v>48</v>
      </c>
      <c r="D708" s="41">
        <f t="shared" si="22"/>
        <v>44609</v>
      </c>
      <c r="E708" t="s">
        <v>3054</v>
      </c>
      <c r="F708" t="s">
        <v>3055</v>
      </c>
      <c r="G708" t="s">
        <v>337</v>
      </c>
      <c r="H708" t="s">
        <v>531</v>
      </c>
      <c r="I708" t="s">
        <v>3056</v>
      </c>
      <c r="J708" s="36" t="s">
        <v>4046</v>
      </c>
      <c r="K708" t="s">
        <v>115</v>
      </c>
      <c r="L708">
        <v>1</v>
      </c>
      <c r="M708">
        <v>9.65</v>
      </c>
      <c r="N708">
        <f t="shared" si="23"/>
        <v>9.65</v>
      </c>
      <c r="Q708" t="s">
        <v>3084</v>
      </c>
    </row>
    <row r="709" spans="1:17" x14ac:dyDescent="0.25">
      <c r="A709">
        <v>708</v>
      </c>
      <c r="B709" s="41">
        <v>44561</v>
      </c>
      <c r="C709">
        <v>56</v>
      </c>
      <c r="D709" s="41">
        <f t="shared" si="22"/>
        <v>44617</v>
      </c>
      <c r="E709" t="s">
        <v>3057</v>
      </c>
      <c r="F709" t="s">
        <v>3058</v>
      </c>
      <c r="G709" t="s">
        <v>431</v>
      </c>
      <c r="H709" t="s">
        <v>531</v>
      </c>
      <c r="I709" t="s">
        <v>3059</v>
      </c>
      <c r="J709" s="36" t="s">
        <v>4047</v>
      </c>
      <c r="K709" t="s">
        <v>146</v>
      </c>
      <c r="L709">
        <v>34</v>
      </c>
      <c r="M709">
        <v>40</v>
      </c>
      <c r="N709">
        <f t="shared" si="23"/>
        <v>1360</v>
      </c>
      <c r="Q709" t="s">
        <v>3088</v>
      </c>
    </row>
    <row r="710" spans="1:17" x14ac:dyDescent="0.25">
      <c r="A710">
        <v>709</v>
      </c>
      <c r="B710" s="41">
        <v>44561</v>
      </c>
      <c r="C710">
        <v>43</v>
      </c>
      <c r="D710" s="41">
        <f t="shared" si="22"/>
        <v>44604</v>
      </c>
      <c r="E710" t="s">
        <v>3060</v>
      </c>
      <c r="F710" t="s">
        <v>3061</v>
      </c>
      <c r="G710" t="s">
        <v>3020</v>
      </c>
      <c r="H710" t="s">
        <v>531</v>
      </c>
      <c r="I710" t="s">
        <v>3062</v>
      </c>
      <c r="J710" s="36" t="s">
        <v>4043</v>
      </c>
      <c r="K710" t="s">
        <v>139</v>
      </c>
      <c r="L710">
        <v>43</v>
      </c>
      <c r="M710">
        <v>46</v>
      </c>
      <c r="N710">
        <f t="shared" si="23"/>
        <v>1978</v>
      </c>
      <c r="Q710" t="s">
        <v>443</v>
      </c>
    </row>
    <row r="711" spans="1:17" x14ac:dyDescent="0.25">
      <c r="A711">
        <v>710</v>
      </c>
      <c r="B711" s="41">
        <v>44561</v>
      </c>
      <c r="C711">
        <v>53</v>
      </c>
      <c r="D711" s="41">
        <f t="shared" si="22"/>
        <v>44614</v>
      </c>
      <c r="E711" t="s">
        <v>3063</v>
      </c>
      <c r="F711" t="s">
        <v>3064</v>
      </c>
      <c r="G711" t="s">
        <v>1691</v>
      </c>
      <c r="H711" t="s">
        <v>531</v>
      </c>
      <c r="I711" t="s">
        <v>3065</v>
      </c>
      <c r="J711" s="36" t="s">
        <v>4045</v>
      </c>
      <c r="K711" t="s">
        <v>121</v>
      </c>
      <c r="L711">
        <v>66</v>
      </c>
      <c r="M711">
        <v>12.75</v>
      </c>
      <c r="N711">
        <f t="shared" si="23"/>
        <v>841.5</v>
      </c>
      <c r="Q711" t="s">
        <v>3094</v>
      </c>
    </row>
    <row r="712" spans="1:17" x14ac:dyDescent="0.25">
      <c r="A712">
        <v>711</v>
      </c>
      <c r="B712" s="41">
        <v>44561</v>
      </c>
      <c r="C712">
        <v>88</v>
      </c>
      <c r="D712" s="41">
        <f t="shared" si="22"/>
        <v>44649</v>
      </c>
      <c r="E712" t="s">
        <v>3066</v>
      </c>
      <c r="F712" t="s">
        <v>3067</v>
      </c>
      <c r="G712" t="s">
        <v>3068</v>
      </c>
      <c r="H712" t="s">
        <v>518</v>
      </c>
      <c r="I712" t="s">
        <v>3069</v>
      </c>
      <c r="J712" s="36" t="s">
        <v>4038</v>
      </c>
      <c r="K712" t="s">
        <v>144</v>
      </c>
      <c r="L712">
        <v>98</v>
      </c>
      <c r="M712">
        <v>3.5</v>
      </c>
      <c r="N712">
        <f t="shared" si="23"/>
        <v>343</v>
      </c>
      <c r="Q712" t="s">
        <v>3097</v>
      </c>
    </row>
    <row r="713" spans="1:17" x14ac:dyDescent="0.25">
      <c r="A713">
        <v>712</v>
      </c>
      <c r="B713" s="41">
        <v>44561</v>
      </c>
      <c r="C713">
        <v>12</v>
      </c>
      <c r="D713" s="41">
        <f t="shared" si="22"/>
        <v>44573</v>
      </c>
      <c r="E713" t="s">
        <v>3070</v>
      </c>
      <c r="F713" t="s">
        <v>3071</v>
      </c>
      <c r="G713" t="s">
        <v>1806</v>
      </c>
      <c r="H713" t="s">
        <v>518</v>
      </c>
      <c r="I713" t="s">
        <v>3072</v>
      </c>
      <c r="J713" s="36" t="s">
        <v>4048</v>
      </c>
      <c r="K713" t="s">
        <v>147</v>
      </c>
      <c r="L713">
        <v>21</v>
      </c>
      <c r="M713">
        <v>2.99</v>
      </c>
      <c r="N713">
        <f t="shared" si="23"/>
        <v>62.790000000000006</v>
      </c>
      <c r="Q713" t="s">
        <v>3101</v>
      </c>
    </row>
    <row r="714" spans="1:17" x14ac:dyDescent="0.25">
      <c r="A714">
        <v>713</v>
      </c>
      <c r="B714" s="41">
        <v>44561</v>
      </c>
      <c r="C714">
        <v>33</v>
      </c>
      <c r="D714" s="41">
        <f t="shared" si="22"/>
        <v>44594</v>
      </c>
      <c r="E714" t="s">
        <v>3073</v>
      </c>
      <c r="F714" t="s">
        <v>3074</v>
      </c>
      <c r="G714" t="s">
        <v>148</v>
      </c>
      <c r="H714" t="s">
        <v>518</v>
      </c>
      <c r="I714" t="s">
        <v>3075</v>
      </c>
      <c r="J714" s="36" t="s">
        <v>4043</v>
      </c>
      <c r="K714" t="s">
        <v>142</v>
      </c>
      <c r="L714">
        <v>24</v>
      </c>
      <c r="M714">
        <v>46</v>
      </c>
      <c r="N714">
        <f t="shared" si="23"/>
        <v>1104</v>
      </c>
      <c r="Q714" t="s">
        <v>3105</v>
      </c>
    </row>
    <row r="715" spans="1:17" x14ac:dyDescent="0.25">
      <c r="A715">
        <v>714</v>
      </c>
      <c r="B715" s="41">
        <v>44561</v>
      </c>
      <c r="C715">
        <v>69</v>
      </c>
      <c r="D715" s="41">
        <f t="shared" si="22"/>
        <v>44630</v>
      </c>
      <c r="E715" t="s">
        <v>3076</v>
      </c>
      <c r="F715" t="s">
        <v>3077</v>
      </c>
      <c r="G715" t="s">
        <v>301</v>
      </c>
      <c r="H715" t="s">
        <v>518</v>
      </c>
      <c r="I715" t="s">
        <v>3078</v>
      </c>
      <c r="J715" s="36" t="s">
        <v>4042</v>
      </c>
      <c r="K715" t="s">
        <v>115</v>
      </c>
      <c r="L715">
        <v>67</v>
      </c>
      <c r="M715">
        <v>18</v>
      </c>
      <c r="N715">
        <f t="shared" si="23"/>
        <v>1206</v>
      </c>
      <c r="Q715" t="s">
        <v>3109</v>
      </c>
    </row>
    <row r="716" spans="1:17" x14ac:dyDescent="0.25">
      <c r="A716">
        <v>715</v>
      </c>
      <c r="B716" s="41">
        <v>44561</v>
      </c>
      <c r="C716">
        <v>46</v>
      </c>
      <c r="D716" s="41">
        <f t="shared" si="22"/>
        <v>44607</v>
      </c>
      <c r="E716" t="s">
        <v>3079</v>
      </c>
      <c r="F716" t="s">
        <v>3080</v>
      </c>
      <c r="G716" t="s">
        <v>3081</v>
      </c>
      <c r="H716" t="s">
        <v>531</v>
      </c>
      <c r="I716" t="s">
        <v>3082</v>
      </c>
      <c r="J716" s="36" t="s">
        <v>4048</v>
      </c>
      <c r="K716" t="s">
        <v>124</v>
      </c>
      <c r="L716">
        <v>17</v>
      </c>
      <c r="M716">
        <v>2.99</v>
      </c>
      <c r="N716">
        <f t="shared" si="23"/>
        <v>50.830000000000005</v>
      </c>
      <c r="Q716" t="s">
        <v>3111</v>
      </c>
    </row>
    <row r="717" spans="1:17" ht="30" x14ac:dyDescent="0.25">
      <c r="A717">
        <v>716</v>
      </c>
      <c r="B717" s="41">
        <v>44561</v>
      </c>
      <c r="C717">
        <v>59</v>
      </c>
      <c r="D717" s="41">
        <f t="shared" si="22"/>
        <v>44620</v>
      </c>
      <c r="E717" t="s">
        <v>3083</v>
      </c>
      <c r="F717" t="s">
        <v>3084</v>
      </c>
      <c r="G717" t="s">
        <v>3085</v>
      </c>
      <c r="H717" t="s">
        <v>518</v>
      </c>
      <c r="I717" t="s">
        <v>3086</v>
      </c>
      <c r="J717" s="36" t="s">
        <v>4044</v>
      </c>
      <c r="K717" t="s">
        <v>139</v>
      </c>
      <c r="L717">
        <v>37</v>
      </c>
      <c r="M717">
        <v>9.1999999999999993</v>
      </c>
      <c r="N717">
        <f t="shared" si="23"/>
        <v>340.4</v>
      </c>
      <c r="Q717" t="s">
        <v>3115</v>
      </c>
    </row>
    <row r="718" spans="1:17" x14ac:dyDescent="0.25">
      <c r="A718">
        <v>717</v>
      </c>
      <c r="B718" s="41">
        <v>44561</v>
      </c>
      <c r="C718">
        <v>71</v>
      </c>
      <c r="D718" s="41">
        <f t="shared" si="22"/>
        <v>44632</v>
      </c>
      <c r="E718" t="s">
        <v>3087</v>
      </c>
      <c r="F718" t="s">
        <v>3088</v>
      </c>
      <c r="G718" t="s">
        <v>3089</v>
      </c>
      <c r="H718" t="s">
        <v>518</v>
      </c>
      <c r="I718" t="s">
        <v>3090</v>
      </c>
      <c r="J718" s="36" t="s">
        <v>4049</v>
      </c>
      <c r="K718" t="s">
        <v>147</v>
      </c>
      <c r="L718">
        <v>52</v>
      </c>
      <c r="M718">
        <v>22</v>
      </c>
      <c r="N718">
        <f t="shared" si="23"/>
        <v>1144</v>
      </c>
      <c r="Q718" t="s">
        <v>457</v>
      </c>
    </row>
    <row r="719" spans="1:17" x14ac:dyDescent="0.25">
      <c r="A719">
        <v>718</v>
      </c>
      <c r="B719" s="41">
        <v>44561</v>
      </c>
      <c r="C719">
        <v>34</v>
      </c>
      <c r="D719" s="41">
        <f t="shared" si="22"/>
        <v>44595</v>
      </c>
      <c r="E719" t="s">
        <v>3091</v>
      </c>
      <c r="F719" t="s">
        <v>443</v>
      </c>
      <c r="G719" t="s">
        <v>202</v>
      </c>
      <c r="H719" t="s">
        <v>518</v>
      </c>
      <c r="I719" t="s">
        <v>3092</v>
      </c>
      <c r="J719" s="36" t="s">
        <v>4050</v>
      </c>
      <c r="K719" t="s">
        <v>114</v>
      </c>
      <c r="L719">
        <v>61</v>
      </c>
      <c r="M719">
        <v>25</v>
      </c>
      <c r="N719">
        <f t="shared" si="23"/>
        <v>1525</v>
      </c>
      <c r="Q719" t="s">
        <v>3121</v>
      </c>
    </row>
    <row r="720" spans="1:17" x14ac:dyDescent="0.25">
      <c r="A720">
        <v>719</v>
      </c>
      <c r="B720" s="41">
        <v>44561</v>
      </c>
      <c r="C720">
        <v>89</v>
      </c>
      <c r="D720" s="41">
        <f t="shared" si="22"/>
        <v>44650</v>
      </c>
      <c r="E720" t="s">
        <v>3093</v>
      </c>
      <c r="F720" t="s">
        <v>3094</v>
      </c>
      <c r="G720" t="s">
        <v>1517</v>
      </c>
      <c r="H720" t="s">
        <v>531</v>
      </c>
      <c r="I720" t="s">
        <v>3095</v>
      </c>
      <c r="J720" s="36" t="s">
        <v>4048</v>
      </c>
      <c r="K720" t="s">
        <v>119</v>
      </c>
      <c r="L720">
        <v>96</v>
      </c>
      <c r="M720">
        <v>2.99</v>
      </c>
      <c r="N720">
        <f t="shared" si="23"/>
        <v>287.04000000000002</v>
      </c>
      <c r="Q720" t="s">
        <v>3125</v>
      </c>
    </row>
    <row r="721" spans="1:17" x14ac:dyDescent="0.25">
      <c r="A721">
        <v>720</v>
      </c>
      <c r="B721" s="41">
        <v>44561</v>
      </c>
      <c r="C721">
        <v>60</v>
      </c>
      <c r="D721" s="41">
        <f t="shared" si="22"/>
        <v>44621</v>
      </c>
      <c r="E721" t="s">
        <v>3096</v>
      </c>
      <c r="F721" t="s">
        <v>3097</v>
      </c>
      <c r="G721" t="s">
        <v>3098</v>
      </c>
      <c r="H721" t="s">
        <v>531</v>
      </c>
      <c r="I721" t="s">
        <v>3099</v>
      </c>
      <c r="J721" s="36" t="s">
        <v>4043</v>
      </c>
      <c r="K721" t="s">
        <v>133</v>
      </c>
      <c r="L721">
        <v>34</v>
      </c>
      <c r="M721">
        <v>46</v>
      </c>
      <c r="N721">
        <f t="shared" si="23"/>
        <v>1564</v>
      </c>
      <c r="Q721" t="s">
        <v>3128</v>
      </c>
    </row>
    <row r="722" spans="1:17" x14ac:dyDescent="0.25">
      <c r="A722">
        <v>721</v>
      </c>
      <c r="B722" s="41">
        <v>44561</v>
      </c>
      <c r="C722">
        <v>39</v>
      </c>
      <c r="D722" s="41">
        <f t="shared" si="22"/>
        <v>44600</v>
      </c>
      <c r="E722" t="s">
        <v>3100</v>
      </c>
      <c r="F722" t="s">
        <v>3101</v>
      </c>
      <c r="G722" t="s">
        <v>3102</v>
      </c>
      <c r="H722" t="s">
        <v>518</v>
      </c>
      <c r="I722" t="s">
        <v>3103</v>
      </c>
      <c r="J722" s="36" t="s">
        <v>4045</v>
      </c>
      <c r="K722" t="s">
        <v>145</v>
      </c>
      <c r="L722">
        <v>62</v>
      </c>
      <c r="M722">
        <v>12.75</v>
      </c>
      <c r="N722">
        <f t="shared" si="23"/>
        <v>790.5</v>
      </c>
      <c r="Q722" t="s">
        <v>3132</v>
      </c>
    </row>
    <row r="723" spans="1:17" x14ac:dyDescent="0.25">
      <c r="A723">
        <v>722</v>
      </c>
      <c r="B723" s="41">
        <v>44561</v>
      </c>
      <c r="C723">
        <v>87</v>
      </c>
      <c r="D723" s="41">
        <f t="shared" si="22"/>
        <v>44648</v>
      </c>
      <c r="E723" t="s">
        <v>3104</v>
      </c>
      <c r="F723" t="s">
        <v>3105</v>
      </c>
      <c r="G723" t="s">
        <v>3106</v>
      </c>
      <c r="H723" t="s">
        <v>518</v>
      </c>
      <c r="I723" t="s">
        <v>3107</v>
      </c>
      <c r="J723" s="36" t="s">
        <v>4051</v>
      </c>
      <c r="K723" t="s">
        <v>144</v>
      </c>
      <c r="L723">
        <v>55</v>
      </c>
      <c r="M723">
        <v>34.799999999999997</v>
      </c>
      <c r="N723">
        <f t="shared" si="23"/>
        <v>1913.9999999999998</v>
      </c>
      <c r="Q723" t="s">
        <v>3136</v>
      </c>
    </row>
    <row r="724" spans="1:17" x14ac:dyDescent="0.25">
      <c r="A724">
        <v>723</v>
      </c>
      <c r="B724" s="41">
        <v>44561</v>
      </c>
      <c r="C724">
        <v>4</v>
      </c>
      <c r="D724" s="41">
        <f t="shared" si="22"/>
        <v>44565</v>
      </c>
      <c r="E724" t="s">
        <v>3108</v>
      </c>
      <c r="F724" t="s">
        <v>3109</v>
      </c>
      <c r="G724" t="s">
        <v>2128</v>
      </c>
      <c r="H724" t="s">
        <v>518</v>
      </c>
      <c r="I724" t="s">
        <v>245</v>
      </c>
      <c r="J724" s="36" t="s">
        <v>4052</v>
      </c>
      <c r="K724" t="s">
        <v>118</v>
      </c>
      <c r="L724">
        <v>83</v>
      </c>
      <c r="M724">
        <v>19.5</v>
      </c>
      <c r="N724">
        <f t="shared" si="23"/>
        <v>1618.5</v>
      </c>
      <c r="Q724" t="s">
        <v>3140</v>
      </c>
    </row>
    <row r="725" spans="1:17" x14ac:dyDescent="0.25">
      <c r="A725">
        <v>724</v>
      </c>
      <c r="B725" s="41">
        <v>44561</v>
      </c>
      <c r="C725">
        <v>36</v>
      </c>
      <c r="D725" s="41">
        <f t="shared" si="22"/>
        <v>44597</v>
      </c>
      <c r="E725" t="s">
        <v>3110</v>
      </c>
      <c r="F725" t="s">
        <v>3111</v>
      </c>
      <c r="G725" t="s">
        <v>3112</v>
      </c>
      <c r="H725" t="s">
        <v>531</v>
      </c>
      <c r="I725" t="s">
        <v>3113</v>
      </c>
      <c r="J725" s="36" t="s">
        <v>4047</v>
      </c>
      <c r="K725" t="s">
        <v>142</v>
      </c>
      <c r="L725">
        <v>99</v>
      </c>
      <c r="M725">
        <v>40</v>
      </c>
      <c r="N725">
        <f t="shared" si="23"/>
        <v>3960</v>
      </c>
      <c r="Q725" t="s">
        <v>3144</v>
      </c>
    </row>
    <row r="726" spans="1:17" x14ac:dyDescent="0.25">
      <c r="A726">
        <v>725</v>
      </c>
      <c r="B726" s="41">
        <v>44561</v>
      </c>
      <c r="C726">
        <v>66</v>
      </c>
      <c r="D726" s="41">
        <f t="shared" si="22"/>
        <v>44627</v>
      </c>
      <c r="E726" t="s">
        <v>3114</v>
      </c>
      <c r="F726" t="s">
        <v>3115</v>
      </c>
      <c r="G726" t="s">
        <v>229</v>
      </c>
      <c r="H726" t="s">
        <v>531</v>
      </c>
      <c r="I726" t="s">
        <v>3116</v>
      </c>
      <c r="J726" s="36" t="s">
        <v>4039</v>
      </c>
      <c r="K726" t="s">
        <v>118</v>
      </c>
      <c r="L726">
        <v>34</v>
      </c>
      <c r="M726">
        <v>14</v>
      </c>
      <c r="N726">
        <f t="shared" si="23"/>
        <v>476</v>
      </c>
      <c r="Q726" t="s">
        <v>3148</v>
      </c>
    </row>
    <row r="727" spans="1:17" ht="30" x14ac:dyDescent="0.25">
      <c r="A727">
        <v>726</v>
      </c>
      <c r="B727" s="41">
        <v>44561</v>
      </c>
      <c r="C727">
        <v>57</v>
      </c>
      <c r="D727" s="41">
        <f t="shared" si="22"/>
        <v>44618</v>
      </c>
      <c r="E727" t="s">
        <v>3117</v>
      </c>
      <c r="F727" t="s">
        <v>457</v>
      </c>
      <c r="G727" t="s">
        <v>3118</v>
      </c>
      <c r="H727" t="s">
        <v>531</v>
      </c>
      <c r="I727" t="s">
        <v>3119</v>
      </c>
      <c r="J727" s="36" t="s">
        <v>4044</v>
      </c>
      <c r="K727" t="s">
        <v>144</v>
      </c>
      <c r="L727">
        <v>30</v>
      </c>
      <c r="M727">
        <v>9.1999999999999993</v>
      </c>
      <c r="N727">
        <f t="shared" si="23"/>
        <v>276</v>
      </c>
      <c r="Q727" t="s">
        <v>3152</v>
      </c>
    </row>
    <row r="728" spans="1:17" x14ac:dyDescent="0.25">
      <c r="A728">
        <v>727</v>
      </c>
      <c r="B728" s="41">
        <v>44561</v>
      </c>
      <c r="C728">
        <v>62</v>
      </c>
      <c r="D728" s="41">
        <f t="shared" si="22"/>
        <v>44623</v>
      </c>
      <c r="E728" t="s">
        <v>3120</v>
      </c>
      <c r="F728" t="s">
        <v>3121</v>
      </c>
      <c r="G728" t="s">
        <v>3122</v>
      </c>
      <c r="H728" t="s">
        <v>518</v>
      </c>
      <c r="I728" t="s">
        <v>3123</v>
      </c>
      <c r="J728" s="36" t="s">
        <v>4053</v>
      </c>
      <c r="K728" t="s">
        <v>133</v>
      </c>
      <c r="L728">
        <v>95</v>
      </c>
      <c r="M728">
        <v>10</v>
      </c>
      <c r="N728">
        <f t="shared" si="23"/>
        <v>950</v>
      </c>
      <c r="Q728" t="s">
        <v>3156</v>
      </c>
    </row>
    <row r="729" spans="1:17" x14ac:dyDescent="0.25">
      <c r="A729">
        <v>728</v>
      </c>
      <c r="B729" s="41">
        <v>44561</v>
      </c>
      <c r="C729">
        <v>63</v>
      </c>
      <c r="D729" s="41">
        <f t="shared" si="22"/>
        <v>44624</v>
      </c>
      <c r="E729" t="s">
        <v>3124</v>
      </c>
      <c r="F729" t="s">
        <v>3125</v>
      </c>
      <c r="G729" t="s">
        <v>2257</v>
      </c>
      <c r="H729" t="s">
        <v>531</v>
      </c>
      <c r="I729" t="s">
        <v>3126</v>
      </c>
      <c r="J729" s="36" t="s">
        <v>4054</v>
      </c>
      <c r="K729" t="s">
        <v>129</v>
      </c>
      <c r="L729">
        <v>97</v>
      </c>
      <c r="M729">
        <v>21.35</v>
      </c>
      <c r="N729">
        <f t="shared" si="23"/>
        <v>2070.9500000000003</v>
      </c>
      <c r="Q729" t="s">
        <v>3159</v>
      </c>
    </row>
    <row r="730" spans="1:17" x14ac:dyDescent="0.25">
      <c r="A730">
        <v>729</v>
      </c>
      <c r="B730" s="41">
        <v>44561</v>
      </c>
      <c r="C730">
        <v>95</v>
      </c>
      <c r="D730" s="41">
        <f t="shared" si="22"/>
        <v>44656</v>
      </c>
      <c r="E730" t="s">
        <v>3127</v>
      </c>
      <c r="F730" t="s">
        <v>3128</v>
      </c>
      <c r="G730" t="s">
        <v>3129</v>
      </c>
      <c r="H730" t="s">
        <v>531</v>
      </c>
      <c r="I730" t="s">
        <v>3130</v>
      </c>
      <c r="J730" s="36" t="s">
        <v>4046</v>
      </c>
      <c r="K730" t="s">
        <v>118</v>
      </c>
      <c r="L730">
        <v>29</v>
      </c>
      <c r="M730">
        <v>9.65</v>
      </c>
      <c r="N730">
        <f t="shared" si="23"/>
        <v>279.85000000000002</v>
      </c>
      <c r="Q730" t="s">
        <v>3162</v>
      </c>
    </row>
    <row r="731" spans="1:17" x14ac:dyDescent="0.25">
      <c r="A731">
        <v>730</v>
      </c>
      <c r="B731" s="41">
        <v>44561</v>
      </c>
      <c r="C731">
        <v>84</v>
      </c>
      <c r="D731" s="41">
        <f t="shared" si="22"/>
        <v>44645</v>
      </c>
      <c r="E731" t="s">
        <v>3131</v>
      </c>
      <c r="F731" t="s">
        <v>3132</v>
      </c>
      <c r="G731" t="s">
        <v>3133</v>
      </c>
      <c r="H731" t="s">
        <v>531</v>
      </c>
      <c r="I731" t="s">
        <v>3134</v>
      </c>
      <c r="J731" s="36" t="s">
        <v>4055</v>
      </c>
      <c r="K731" t="s">
        <v>119</v>
      </c>
      <c r="L731">
        <v>92</v>
      </c>
      <c r="M731">
        <v>18.399999999999999</v>
      </c>
      <c r="N731">
        <f t="shared" si="23"/>
        <v>1692.8</v>
      </c>
      <c r="Q731" t="s">
        <v>3165</v>
      </c>
    </row>
    <row r="732" spans="1:17" x14ac:dyDescent="0.25">
      <c r="A732">
        <v>731</v>
      </c>
      <c r="B732" s="41">
        <v>44561</v>
      </c>
      <c r="C732">
        <v>43</v>
      </c>
      <c r="D732" s="41">
        <f t="shared" si="22"/>
        <v>44604</v>
      </c>
      <c r="E732" t="s">
        <v>3135</v>
      </c>
      <c r="F732" t="s">
        <v>3136</v>
      </c>
      <c r="G732" t="s">
        <v>3137</v>
      </c>
      <c r="H732" t="s">
        <v>531</v>
      </c>
      <c r="I732" t="s">
        <v>3138</v>
      </c>
      <c r="J732" s="36" t="s">
        <v>4055</v>
      </c>
      <c r="K732" t="s">
        <v>133</v>
      </c>
      <c r="L732">
        <v>76</v>
      </c>
      <c r="M732">
        <v>18.399999999999999</v>
      </c>
      <c r="N732">
        <f t="shared" si="23"/>
        <v>1398.3999999999999</v>
      </c>
      <c r="Q732" t="s">
        <v>3168</v>
      </c>
    </row>
    <row r="733" spans="1:17" x14ac:dyDescent="0.25">
      <c r="A733">
        <v>732</v>
      </c>
      <c r="B733" s="41">
        <v>44561</v>
      </c>
      <c r="C733">
        <v>56</v>
      </c>
      <c r="D733" s="41">
        <f t="shared" si="22"/>
        <v>44617</v>
      </c>
      <c r="E733" t="s">
        <v>3139</v>
      </c>
      <c r="F733" t="s">
        <v>3140</v>
      </c>
      <c r="G733" t="s">
        <v>3141</v>
      </c>
      <c r="H733" t="s">
        <v>531</v>
      </c>
      <c r="I733" t="s">
        <v>3142</v>
      </c>
      <c r="J733" s="36" t="s">
        <v>4046</v>
      </c>
      <c r="K733" t="s">
        <v>144</v>
      </c>
      <c r="L733">
        <v>76</v>
      </c>
      <c r="M733">
        <v>9.65</v>
      </c>
      <c r="N733">
        <f t="shared" si="23"/>
        <v>733.4</v>
      </c>
      <c r="Q733" t="s">
        <v>3171</v>
      </c>
    </row>
    <row r="734" spans="1:17" x14ac:dyDescent="0.25">
      <c r="A734">
        <v>733</v>
      </c>
      <c r="B734" s="41">
        <v>44561</v>
      </c>
      <c r="C734">
        <v>85</v>
      </c>
      <c r="D734" s="41">
        <f t="shared" si="22"/>
        <v>44646</v>
      </c>
      <c r="E734" t="s">
        <v>3143</v>
      </c>
      <c r="F734" t="s">
        <v>3144</v>
      </c>
      <c r="G734" t="s">
        <v>3145</v>
      </c>
      <c r="H734" t="s">
        <v>531</v>
      </c>
      <c r="I734" t="s">
        <v>3146</v>
      </c>
      <c r="J734" s="36" t="s">
        <v>4039</v>
      </c>
      <c r="K734" t="s">
        <v>141</v>
      </c>
      <c r="L734">
        <v>42</v>
      </c>
      <c r="M734">
        <v>14</v>
      </c>
      <c r="N734">
        <f t="shared" si="23"/>
        <v>588</v>
      </c>
      <c r="Q734" t="s">
        <v>3174</v>
      </c>
    </row>
    <row r="735" spans="1:17" x14ac:dyDescent="0.25">
      <c r="A735">
        <v>734</v>
      </c>
      <c r="B735" s="41">
        <v>44561</v>
      </c>
      <c r="C735">
        <v>5</v>
      </c>
      <c r="D735" s="41">
        <f t="shared" si="22"/>
        <v>44566</v>
      </c>
      <c r="E735" t="s">
        <v>3147</v>
      </c>
      <c r="F735" t="s">
        <v>3148</v>
      </c>
      <c r="G735" t="s">
        <v>3149</v>
      </c>
      <c r="H735" t="s">
        <v>531</v>
      </c>
      <c r="I735" t="s">
        <v>3150</v>
      </c>
      <c r="J735" s="36" t="s">
        <v>4056</v>
      </c>
      <c r="K735" t="s">
        <v>114</v>
      </c>
      <c r="L735">
        <v>51</v>
      </c>
      <c r="M735">
        <v>81</v>
      </c>
      <c r="N735">
        <f t="shared" si="23"/>
        <v>4131</v>
      </c>
      <c r="Q735" t="s">
        <v>3178</v>
      </c>
    </row>
    <row r="736" spans="1:17" x14ac:dyDescent="0.25">
      <c r="A736">
        <v>735</v>
      </c>
      <c r="B736" s="41">
        <v>44561</v>
      </c>
      <c r="C736">
        <v>92</v>
      </c>
      <c r="D736" s="41">
        <f t="shared" si="22"/>
        <v>44653</v>
      </c>
      <c r="E736" t="s">
        <v>3151</v>
      </c>
      <c r="F736" t="s">
        <v>3152</v>
      </c>
      <c r="G736" t="s">
        <v>3153</v>
      </c>
      <c r="H736" t="s">
        <v>518</v>
      </c>
      <c r="I736" t="s">
        <v>3154</v>
      </c>
      <c r="J736" s="36" t="s">
        <v>4057</v>
      </c>
      <c r="K736" t="s">
        <v>118</v>
      </c>
      <c r="L736">
        <v>69</v>
      </c>
      <c r="M736">
        <v>7</v>
      </c>
      <c r="N736">
        <f t="shared" si="23"/>
        <v>483</v>
      </c>
      <c r="Q736" t="s">
        <v>3182</v>
      </c>
    </row>
    <row r="737" spans="1:17" x14ac:dyDescent="0.25">
      <c r="A737">
        <v>736</v>
      </c>
      <c r="B737" s="41">
        <v>44561</v>
      </c>
      <c r="C737">
        <v>18</v>
      </c>
      <c r="D737" s="41">
        <f t="shared" si="22"/>
        <v>44579</v>
      </c>
      <c r="E737" t="s">
        <v>3155</v>
      </c>
      <c r="F737" t="s">
        <v>3156</v>
      </c>
      <c r="G737" t="s">
        <v>334</v>
      </c>
      <c r="H737" t="s">
        <v>518</v>
      </c>
      <c r="I737" t="s">
        <v>3157</v>
      </c>
      <c r="J737" s="36" t="s">
        <v>4058</v>
      </c>
      <c r="K737" t="s">
        <v>146</v>
      </c>
      <c r="L737">
        <v>32</v>
      </c>
      <c r="M737">
        <v>10</v>
      </c>
      <c r="N737">
        <f t="shared" si="23"/>
        <v>320</v>
      </c>
      <c r="Q737" t="s">
        <v>3186</v>
      </c>
    </row>
    <row r="738" spans="1:17" x14ac:dyDescent="0.25">
      <c r="A738">
        <v>737</v>
      </c>
      <c r="B738" s="41">
        <v>44561</v>
      </c>
      <c r="C738">
        <v>48</v>
      </c>
      <c r="D738" s="41">
        <f t="shared" si="22"/>
        <v>44609</v>
      </c>
      <c r="E738" t="s">
        <v>3158</v>
      </c>
      <c r="F738" t="s">
        <v>3159</v>
      </c>
      <c r="G738" t="s">
        <v>425</v>
      </c>
      <c r="H738" t="s">
        <v>531</v>
      </c>
      <c r="I738" t="s">
        <v>3160</v>
      </c>
      <c r="J738" s="36" t="s">
        <v>4047</v>
      </c>
      <c r="K738" t="s">
        <v>147</v>
      </c>
      <c r="L738">
        <v>32</v>
      </c>
      <c r="M738">
        <v>40</v>
      </c>
      <c r="N738">
        <f t="shared" si="23"/>
        <v>1280</v>
      </c>
      <c r="Q738" t="s">
        <v>3189</v>
      </c>
    </row>
    <row r="739" spans="1:17" x14ac:dyDescent="0.25">
      <c r="A739">
        <v>738</v>
      </c>
      <c r="B739" s="41">
        <v>44561</v>
      </c>
      <c r="C739">
        <v>53</v>
      </c>
      <c r="D739" s="41">
        <f t="shared" si="22"/>
        <v>44614</v>
      </c>
      <c r="E739" t="s">
        <v>3161</v>
      </c>
      <c r="F739" t="s">
        <v>3162</v>
      </c>
      <c r="G739" t="s">
        <v>205</v>
      </c>
      <c r="H739" t="s">
        <v>531</v>
      </c>
      <c r="I739" t="s">
        <v>3163</v>
      </c>
      <c r="J739" s="36" t="s">
        <v>4059</v>
      </c>
      <c r="K739" t="s">
        <v>135</v>
      </c>
      <c r="L739">
        <v>60</v>
      </c>
      <c r="M739">
        <v>38</v>
      </c>
      <c r="N739">
        <f t="shared" si="23"/>
        <v>2280</v>
      </c>
      <c r="Q739" t="s">
        <v>3192</v>
      </c>
    </row>
    <row r="740" spans="1:17" x14ac:dyDescent="0.25">
      <c r="A740">
        <v>739</v>
      </c>
      <c r="B740" s="41">
        <v>44561</v>
      </c>
      <c r="C740">
        <v>81</v>
      </c>
      <c r="D740" s="41">
        <f t="shared" si="22"/>
        <v>44642</v>
      </c>
      <c r="E740" t="s">
        <v>3164</v>
      </c>
      <c r="F740" t="s">
        <v>3165</v>
      </c>
      <c r="G740" t="s">
        <v>248</v>
      </c>
      <c r="H740" t="s">
        <v>518</v>
      </c>
      <c r="I740" t="s">
        <v>3166</v>
      </c>
      <c r="J740" s="36" t="s">
        <v>4059</v>
      </c>
      <c r="K740" t="s">
        <v>119</v>
      </c>
      <c r="L740">
        <v>10</v>
      </c>
      <c r="M740">
        <v>38</v>
      </c>
      <c r="N740">
        <f t="shared" si="23"/>
        <v>380</v>
      </c>
      <c r="Q740" t="s">
        <v>3196</v>
      </c>
    </row>
    <row r="741" spans="1:17" x14ac:dyDescent="0.25">
      <c r="A741">
        <v>740</v>
      </c>
      <c r="B741" s="41">
        <v>44561</v>
      </c>
      <c r="C741">
        <v>26</v>
      </c>
      <c r="D741" s="41">
        <f t="shared" si="22"/>
        <v>44587</v>
      </c>
      <c r="E741" t="s">
        <v>3167</v>
      </c>
      <c r="F741" t="s">
        <v>3168</v>
      </c>
      <c r="G741" t="s">
        <v>3016</v>
      </c>
      <c r="H741" t="s">
        <v>518</v>
      </c>
      <c r="I741" t="s">
        <v>3169</v>
      </c>
      <c r="J741" s="36" t="s">
        <v>4048</v>
      </c>
      <c r="K741" t="s">
        <v>129</v>
      </c>
      <c r="L741">
        <v>32</v>
      </c>
      <c r="M741">
        <v>2.99</v>
      </c>
      <c r="N741">
        <f t="shared" si="23"/>
        <v>95.68</v>
      </c>
      <c r="Q741" t="s">
        <v>3199</v>
      </c>
    </row>
    <row r="742" spans="1:17" x14ac:dyDescent="0.25">
      <c r="A742">
        <v>741</v>
      </c>
      <c r="B742" s="41">
        <v>44561</v>
      </c>
      <c r="C742">
        <v>31</v>
      </c>
      <c r="D742" s="41">
        <f t="shared" si="22"/>
        <v>44592</v>
      </c>
      <c r="E742" t="s">
        <v>3170</v>
      </c>
      <c r="F742" t="s">
        <v>3171</v>
      </c>
      <c r="G742" t="s">
        <v>333</v>
      </c>
      <c r="H742" t="s">
        <v>518</v>
      </c>
      <c r="I742" t="s">
        <v>3172</v>
      </c>
      <c r="J742" s="36" t="s">
        <v>4051</v>
      </c>
      <c r="K742" t="s">
        <v>142</v>
      </c>
      <c r="L742">
        <v>34</v>
      </c>
      <c r="M742">
        <v>34.799999999999997</v>
      </c>
      <c r="N742">
        <f t="shared" si="23"/>
        <v>1183.1999999999998</v>
      </c>
      <c r="Q742" t="s">
        <v>3202</v>
      </c>
    </row>
    <row r="743" spans="1:17" x14ac:dyDescent="0.25">
      <c r="A743">
        <v>742</v>
      </c>
      <c r="B743" s="41">
        <v>44561</v>
      </c>
      <c r="C743">
        <v>70</v>
      </c>
      <c r="D743" s="41">
        <f t="shared" si="22"/>
        <v>44631</v>
      </c>
      <c r="E743" t="s">
        <v>3173</v>
      </c>
      <c r="F743" t="s">
        <v>3174</v>
      </c>
      <c r="G743" t="s">
        <v>3175</v>
      </c>
      <c r="H743" t="s">
        <v>518</v>
      </c>
      <c r="I743" t="s">
        <v>3176</v>
      </c>
      <c r="J743" s="36" t="s">
        <v>4060</v>
      </c>
      <c r="K743" t="s">
        <v>120</v>
      </c>
      <c r="L743">
        <v>16</v>
      </c>
      <c r="M743">
        <v>10</v>
      </c>
      <c r="N743">
        <f t="shared" si="23"/>
        <v>160</v>
      </c>
      <c r="Q743" t="s">
        <v>3206</v>
      </c>
    </row>
    <row r="744" spans="1:17" x14ac:dyDescent="0.25">
      <c r="A744">
        <v>743</v>
      </c>
      <c r="B744" s="41">
        <v>44561</v>
      </c>
      <c r="C744">
        <v>80</v>
      </c>
      <c r="D744" s="41">
        <f t="shared" si="22"/>
        <v>44641</v>
      </c>
      <c r="E744" t="s">
        <v>3177</v>
      </c>
      <c r="F744" t="s">
        <v>3178</v>
      </c>
      <c r="G744" t="s">
        <v>3179</v>
      </c>
      <c r="H744" t="s">
        <v>531</v>
      </c>
      <c r="I744" t="s">
        <v>3180</v>
      </c>
      <c r="J744" s="36" t="s">
        <v>4055</v>
      </c>
      <c r="K744" t="s">
        <v>121</v>
      </c>
      <c r="L744">
        <v>17</v>
      </c>
      <c r="M744">
        <v>18.399999999999999</v>
      </c>
      <c r="N744">
        <f t="shared" si="23"/>
        <v>312.79999999999995</v>
      </c>
      <c r="Q744" t="s">
        <v>3209</v>
      </c>
    </row>
    <row r="745" spans="1:17" x14ac:dyDescent="0.25">
      <c r="A745">
        <v>744</v>
      </c>
      <c r="B745" s="41">
        <v>44561</v>
      </c>
      <c r="C745">
        <v>54</v>
      </c>
      <c r="D745" s="41">
        <f t="shared" si="22"/>
        <v>44615</v>
      </c>
      <c r="E745" t="s">
        <v>3181</v>
      </c>
      <c r="F745" t="s">
        <v>3182</v>
      </c>
      <c r="G745" t="s">
        <v>3183</v>
      </c>
      <c r="H745" t="s">
        <v>531</v>
      </c>
      <c r="I745" t="s">
        <v>3184</v>
      </c>
      <c r="J745" s="36" t="s">
        <v>4038</v>
      </c>
      <c r="K745" t="s">
        <v>119</v>
      </c>
      <c r="L745">
        <v>48</v>
      </c>
      <c r="M745">
        <v>3.5</v>
      </c>
      <c r="N745">
        <f t="shared" si="23"/>
        <v>168</v>
      </c>
      <c r="Q745" t="s">
        <v>3213</v>
      </c>
    </row>
    <row r="746" spans="1:17" x14ac:dyDescent="0.25">
      <c r="A746">
        <v>745</v>
      </c>
      <c r="B746" s="41">
        <v>44561</v>
      </c>
      <c r="C746">
        <v>23</v>
      </c>
      <c r="D746" s="41">
        <f t="shared" si="22"/>
        <v>44584</v>
      </c>
      <c r="E746" t="s">
        <v>3185</v>
      </c>
      <c r="F746" t="s">
        <v>3186</v>
      </c>
      <c r="G746" t="s">
        <v>2702</v>
      </c>
      <c r="H746" t="s">
        <v>531</v>
      </c>
      <c r="I746" t="s">
        <v>3187</v>
      </c>
      <c r="J746" s="36" t="s">
        <v>4047</v>
      </c>
      <c r="K746" t="s">
        <v>135</v>
      </c>
      <c r="L746">
        <v>14</v>
      </c>
      <c r="M746">
        <v>40</v>
      </c>
      <c r="N746">
        <f t="shared" si="23"/>
        <v>560</v>
      </c>
      <c r="Q746" t="s">
        <v>3217</v>
      </c>
    </row>
    <row r="747" spans="1:17" x14ac:dyDescent="0.25">
      <c r="A747">
        <v>746</v>
      </c>
      <c r="B747" s="41">
        <v>44561</v>
      </c>
      <c r="C747">
        <v>42</v>
      </c>
      <c r="D747" s="41">
        <f t="shared" si="22"/>
        <v>44603</v>
      </c>
      <c r="E747" t="s">
        <v>3188</v>
      </c>
      <c r="F747" t="s">
        <v>3189</v>
      </c>
      <c r="G747" t="s">
        <v>225</v>
      </c>
      <c r="H747" t="s">
        <v>518</v>
      </c>
      <c r="I747" t="s">
        <v>3190</v>
      </c>
      <c r="J747" s="36" t="s">
        <v>4046</v>
      </c>
      <c r="K747" t="s">
        <v>113</v>
      </c>
      <c r="L747">
        <v>14</v>
      </c>
      <c r="M747">
        <v>9.65</v>
      </c>
      <c r="N747">
        <f t="shared" si="23"/>
        <v>135.1</v>
      </c>
      <c r="Q747" t="s">
        <v>3220</v>
      </c>
    </row>
    <row r="748" spans="1:17" x14ac:dyDescent="0.25">
      <c r="A748">
        <v>747</v>
      </c>
      <c r="B748" s="41">
        <v>44561</v>
      </c>
      <c r="C748">
        <v>29</v>
      </c>
      <c r="D748" s="41">
        <f t="shared" si="22"/>
        <v>44590</v>
      </c>
      <c r="E748" t="s">
        <v>3191</v>
      </c>
      <c r="F748" t="s">
        <v>3192</v>
      </c>
      <c r="G748" t="s">
        <v>3193</v>
      </c>
      <c r="H748" t="s">
        <v>518</v>
      </c>
      <c r="I748" t="s">
        <v>3194</v>
      </c>
      <c r="J748" s="36" t="s">
        <v>4045</v>
      </c>
      <c r="K748" t="s">
        <v>129</v>
      </c>
      <c r="L748">
        <v>63</v>
      </c>
      <c r="M748">
        <v>12.75</v>
      </c>
      <c r="N748">
        <f t="shared" si="23"/>
        <v>803.25</v>
      </c>
      <c r="Q748" t="s">
        <v>3223</v>
      </c>
    </row>
    <row r="749" spans="1:17" x14ac:dyDescent="0.25">
      <c r="A749">
        <v>748</v>
      </c>
      <c r="B749" s="41">
        <v>44561</v>
      </c>
      <c r="C749">
        <v>51</v>
      </c>
      <c r="D749" s="41">
        <f t="shared" si="22"/>
        <v>44612</v>
      </c>
      <c r="E749" t="s">
        <v>3195</v>
      </c>
      <c r="F749" t="s">
        <v>3196</v>
      </c>
      <c r="G749" t="s">
        <v>408</v>
      </c>
      <c r="H749" t="s">
        <v>518</v>
      </c>
      <c r="I749" t="s">
        <v>3197</v>
      </c>
      <c r="J749" s="36" t="s">
        <v>4049</v>
      </c>
      <c r="K749" t="s">
        <v>144</v>
      </c>
      <c r="L749">
        <v>42</v>
      </c>
      <c r="M749">
        <v>22</v>
      </c>
      <c r="N749">
        <f t="shared" si="23"/>
        <v>924</v>
      </c>
      <c r="Q749" t="s">
        <v>3226</v>
      </c>
    </row>
    <row r="750" spans="1:17" x14ac:dyDescent="0.25">
      <c r="A750">
        <v>749</v>
      </c>
      <c r="B750" s="41">
        <v>44561</v>
      </c>
      <c r="C750">
        <v>48</v>
      </c>
      <c r="D750" s="41">
        <f t="shared" si="22"/>
        <v>44609</v>
      </c>
      <c r="E750" t="s">
        <v>3198</v>
      </c>
      <c r="F750" t="s">
        <v>3199</v>
      </c>
      <c r="G750" t="s">
        <v>321</v>
      </c>
      <c r="H750" t="s">
        <v>518</v>
      </c>
      <c r="I750" t="s">
        <v>3200</v>
      </c>
      <c r="J750" s="36" t="s">
        <v>4050</v>
      </c>
      <c r="K750" t="s">
        <v>114</v>
      </c>
      <c r="L750">
        <v>91</v>
      </c>
      <c r="M750">
        <v>25</v>
      </c>
      <c r="N750">
        <f t="shared" si="23"/>
        <v>2275</v>
      </c>
      <c r="Q750" t="s">
        <v>3232</v>
      </c>
    </row>
    <row r="751" spans="1:17" x14ac:dyDescent="0.25">
      <c r="A751">
        <v>750</v>
      </c>
      <c r="B751" s="41">
        <v>44561</v>
      </c>
      <c r="C751">
        <v>85</v>
      </c>
      <c r="D751" s="41">
        <f t="shared" si="22"/>
        <v>44646</v>
      </c>
      <c r="E751" t="s">
        <v>3201</v>
      </c>
      <c r="F751" t="s">
        <v>3202</v>
      </c>
      <c r="G751" t="s">
        <v>3203</v>
      </c>
      <c r="H751" t="s">
        <v>531</v>
      </c>
      <c r="I751" t="s">
        <v>3204</v>
      </c>
      <c r="J751" s="36" t="s">
        <v>4061</v>
      </c>
      <c r="K751" t="s">
        <v>120</v>
      </c>
      <c r="L751">
        <v>62</v>
      </c>
      <c r="M751">
        <v>39</v>
      </c>
      <c r="N751">
        <f t="shared" si="23"/>
        <v>2418</v>
      </c>
      <c r="Q751" t="s">
        <v>3235</v>
      </c>
    </row>
    <row r="752" spans="1:17" x14ac:dyDescent="0.25">
      <c r="A752">
        <v>751</v>
      </c>
      <c r="B752" s="41">
        <v>44561</v>
      </c>
      <c r="C752">
        <v>85</v>
      </c>
      <c r="D752" s="41">
        <f t="shared" si="22"/>
        <v>44646</v>
      </c>
      <c r="E752" t="s">
        <v>3205</v>
      </c>
      <c r="F752" t="s">
        <v>3206</v>
      </c>
      <c r="G752" t="s">
        <v>966</v>
      </c>
      <c r="H752" t="s">
        <v>531</v>
      </c>
      <c r="I752" t="s">
        <v>3207</v>
      </c>
      <c r="J752" s="36" t="s">
        <v>4043</v>
      </c>
      <c r="K752" t="s">
        <v>144</v>
      </c>
      <c r="L752">
        <v>67</v>
      </c>
      <c r="M752">
        <v>46</v>
      </c>
      <c r="N752">
        <f t="shared" si="23"/>
        <v>3082</v>
      </c>
      <c r="Q752" t="s">
        <v>3239</v>
      </c>
    </row>
    <row r="753" spans="1:17" x14ac:dyDescent="0.25">
      <c r="A753">
        <v>752</v>
      </c>
      <c r="B753" s="41">
        <v>44561</v>
      </c>
      <c r="C753">
        <v>62</v>
      </c>
      <c r="D753" s="41">
        <f t="shared" si="22"/>
        <v>44623</v>
      </c>
      <c r="E753" t="s">
        <v>3208</v>
      </c>
      <c r="F753" t="s">
        <v>3209</v>
      </c>
      <c r="G753" t="s">
        <v>3210</v>
      </c>
      <c r="H753" t="s">
        <v>518</v>
      </c>
      <c r="I753" t="s">
        <v>3211</v>
      </c>
      <c r="J753" s="36" t="s">
        <v>4045</v>
      </c>
      <c r="K753" t="s">
        <v>129</v>
      </c>
      <c r="L753">
        <v>88</v>
      </c>
      <c r="M753">
        <v>12.75</v>
      </c>
      <c r="N753">
        <f t="shared" si="23"/>
        <v>1122</v>
      </c>
      <c r="Q753" t="s">
        <v>3242</v>
      </c>
    </row>
    <row r="754" spans="1:17" x14ac:dyDescent="0.25">
      <c r="A754">
        <v>753</v>
      </c>
      <c r="B754" s="41">
        <v>44561</v>
      </c>
      <c r="C754">
        <v>13</v>
      </c>
      <c r="D754" s="41">
        <f t="shared" si="22"/>
        <v>44574</v>
      </c>
      <c r="E754" t="s">
        <v>3212</v>
      </c>
      <c r="F754" t="s">
        <v>3213</v>
      </c>
      <c r="G754" t="s">
        <v>3214</v>
      </c>
      <c r="H754" t="s">
        <v>531</v>
      </c>
      <c r="I754" t="s">
        <v>3215</v>
      </c>
      <c r="J754" s="36" t="s">
        <v>4040</v>
      </c>
      <c r="K754" t="s">
        <v>114</v>
      </c>
      <c r="L754">
        <v>53</v>
      </c>
      <c r="M754">
        <v>30</v>
      </c>
      <c r="N754">
        <f t="shared" si="23"/>
        <v>1590</v>
      </c>
      <c r="Q754" t="s">
        <v>3246</v>
      </c>
    </row>
    <row r="755" spans="1:17" x14ac:dyDescent="0.25">
      <c r="A755">
        <v>754</v>
      </c>
      <c r="B755" s="41">
        <v>44561</v>
      </c>
      <c r="C755">
        <v>60</v>
      </c>
      <c r="D755" s="41">
        <f t="shared" si="22"/>
        <v>44621</v>
      </c>
      <c r="E755" t="s">
        <v>3216</v>
      </c>
      <c r="F755" t="s">
        <v>3217</v>
      </c>
      <c r="G755" t="s">
        <v>1075</v>
      </c>
      <c r="H755" t="s">
        <v>518</v>
      </c>
      <c r="I755" t="s">
        <v>3218</v>
      </c>
      <c r="J755" s="36" t="s">
        <v>4041</v>
      </c>
      <c r="K755" t="s">
        <v>139</v>
      </c>
      <c r="L755">
        <v>61</v>
      </c>
      <c r="M755">
        <v>53</v>
      </c>
      <c r="N755">
        <f t="shared" si="23"/>
        <v>3233</v>
      </c>
      <c r="Q755" t="s">
        <v>3249</v>
      </c>
    </row>
    <row r="756" spans="1:17" x14ac:dyDescent="0.25">
      <c r="A756">
        <v>755</v>
      </c>
      <c r="B756" s="41">
        <v>44561</v>
      </c>
      <c r="C756">
        <v>46</v>
      </c>
      <c r="D756" s="41">
        <f t="shared" si="22"/>
        <v>44607</v>
      </c>
      <c r="E756" t="s">
        <v>3219</v>
      </c>
      <c r="F756" t="s">
        <v>3220</v>
      </c>
      <c r="G756" t="s">
        <v>3221</v>
      </c>
      <c r="H756" t="s">
        <v>518</v>
      </c>
      <c r="I756" t="s">
        <v>499</v>
      </c>
      <c r="J756" s="36" t="s">
        <v>4038</v>
      </c>
      <c r="K756" t="s">
        <v>139</v>
      </c>
      <c r="L756">
        <v>88</v>
      </c>
      <c r="M756">
        <v>3.5</v>
      </c>
      <c r="N756">
        <f t="shared" si="23"/>
        <v>308</v>
      </c>
      <c r="Q756" t="s">
        <v>306</v>
      </c>
    </row>
    <row r="757" spans="1:17" x14ac:dyDescent="0.25">
      <c r="A757">
        <v>756</v>
      </c>
      <c r="B757" s="41">
        <v>44561</v>
      </c>
      <c r="C757">
        <v>28</v>
      </c>
      <c r="D757" s="41">
        <f t="shared" si="22"/>
        <v>44589</v>
      </c>
      <c r="E757" t="s">
        <v>3222</v>
      </c>
      <c r="F757" t="s">
        <v>3223</v>
      </c>
      <c r="G757" t="s">
        <v>1781</v>
      </c>
      <c r="H757" t="s">
        <v>531</v>
      </c>
      <c r="I757" t="s">
        <v>3224</v>
      </c>
      <c r="J757" s="36" t="s">
        <v>4039</v>
      </c>
      <c r="K757" t="s">
        <v>121</v>
      </c>
      <c r="L757">
        <v>42</v>
      </c>
      <c r="M757">
        <v>14</v>
      </c>
      <c r="N757">
        <f t="shared" si="23"/>
        <v>588</v>
      </c>
      <c r="Q757" t="s">
        <v>3254</v>
      </c>
    </row>
    <row r="758" spans="1:17" x14ac:dyDescent="0.25">
      <c r="A758">
        <v>757</v>
      </c>
      <c r="B758" s="41">
        <v>44561</v>
      </c>
      <c r="C758">
        <v>9</v>
      </c>
      <c r="D758" s="41">
        <f t="shared" si="22"/>
        <v>44570</v>
      </c>
      <c r="E758" t="s">
        <v>3225</v>
      </c>
      <c r="F758" t="s">
        <v>3226</v>
      </c>
      <c r="G758" t="s">
        <v>3227</v>
      </c>
      <c r="H758" t="s">
        <v>518</v>
      </c>
      <c r="I758" t="s">
        <v>160</v>
      </c>
      <c r="J758" s="36" t="s">
        <v>4040</v>
      </c>
      <c r="K758" t="s">
        <v>129</v>
      </c>
      <c r="L758">
        <v>12</v>
      </c>
      <c r="M758">
        <v>30</v>
      </c>
      <c r="N758">
        <f t="shared" si="23"/>
        <v>360</v>
      </c>
      <c r="Q758" t="s">
        <v>3258</v>
      </c>
    </row>
    <row r="759" spans="1:17" x14ac:dyDescent="0.25">
      <c r="A759">
        <v>758</v>
      </c>
      <c r="B759" s="41">
        <v>44561</v>
      </c>
      <c r="C759">
        <v>23</v>
      </c>
      <c r="D759" s="41">
        <f t="shared" si="22"/>
        <v>44584</v>
      </c>
      <c r="E759" t="s">
        <v>3228</v>
      </c>
      <c r="F759" t="s">
        <v>973</v>
      </c>
      <c r="G759" t="s">
        <v>978</v>
      </c>
      <c r="H759" t="s">
        <v>531</v>
      </c>
      <c r="I759" t="s">
        <v>3230</v>
      </c>
      <c r="J759" s="36" t="s">
        <v>4041</v>
      </c>
      <c r="K759" t="s">
        <v>144</v>
      </c>
      <c r="L759">
        <v>69</v>
      </c>
      <c r="M759">
        <v>53</v>
      </c>
      <c r="N759">
        <f t="shared" si="23"/>
        <v>3657</v>
      </c>
      <c r="Q759" t="s">
        <v>3261</v>
      </c>
    </row>
    <row r="760" spans="1:17" x14ac:dyDescent="0.25">
      <c r="A760">
        <v>759</v>
      </c>
      <c r="B760" s="41">
        <v>44561</v>
      </c>
      <c r="C760">
        <v>77</v>
      </c>
      <c r="D760" s="41">
        <f t="shared" si="22"/>
        <v>44638</v>
      </c>
      <c r="E760" t="s">
        <v>3231</v>
      </c>
      <c r="F760" t="s">
        <v>3232</v>
      </c>
      <c r="G760" t="s">
        <v>439</v>
      </c>
      <c r="H760" t="s">
        <v>518</v>
      </c>
      <c r="I760" t="s">
        <v>3233</v>
      </c>
      <c r="J760" s="36" t="s">
        <v>4038</v>
      </c>
      <c r="K760" t="s">
        <v>144</v>
      </c>
      <c r="L760">
        <v>27</v>
      </c>
      <c r="M760">
        <v>3.5</v>
      </c>
      <c r="N760">
        <f t="shared" si="23"/>
        <v>94.5</v>
      </c>
      <c r="Q760" t="s">
        <v>3265</v>
      </c>
    </row>
    <row r="761" spans="1:17" x14ac:dyDescent="0.25">
      <c r="A761">
        <v>760</v>
      </c>
      <c r="B761" s="41">
        <v>44561</v>
      </c>
      <c r="C761">
        <v>26</v>
      </c>
      <c r="D761" s="41">
        <f t="shared" si="22"/>
        <v>44587</v>
      </c>
      <c r="E761" t="s">
        <v>3234</v>
      </c>
      <c r="F761" t="s">
        <v>3235</v>
      </c>
      <c r="G761" t="s">
        <v>3236</v>
      </c>
      <c r="H761" t="s">
        <v>518</v>
      </c>
      <c r="I761" t="s">
        <v>3237</v>
      </c>
      <c r="J761" s="36" t="s">
        <v>4042</v>
      </c>
      <c r="K761" t="s">
        <v>114</v>
      </c>
      <c r="L761">
        <v>78</v>
      </c>
      <c r="M761">
        <v>18</v>
      </c>
      <c r="N761">
        <f t="shared" si="23"/>
        <v>1404</v>
      </c>
      <c r="Q761" t="s">
        <v>3268</v>
      </c>
    </row>
    <row r="762" spans="1:17" x14ac:dyDescent="0.25">
      <c r="A762">
        <v>761</v>
      </c>
      <c r="B762" s="41">
        <v>44561</v>
      </c>
      <c r="C762">
        <v>7</v>
      </c>
      <c r="D762" s="41">
        <f t="shared" si="22"/>
        <v>44568</v>
      </c>
      <c r="E762" t="s">
        <v>3238</v>
      </c>
      <c r="F762" t="s">
        <v>3239</v>
      </c>
      <c r="G762" t="s">
        <v>459</v>
      </c>
      <c r="H762" t="s">
        <v>531</v>
      </c>
      <c r="I762" t="s">
        <v>3240</v>
      </c>
      <c r="J762" s="36" t="s">
        <v>4043</v>
      </c>
      <c r="K762" t="s">
        <v>135</v>
      </c>
      <c r="L762">
        <v>74</v>
      </c>
      <c r="M762">
        <v>46</v>
      </c>
      <c r="N762">
        <f t="shared" si="23"/>
        <v>3404</v>
      </c>
      <c r="Q762" t="s">
        <v>3272</v>
      </c>
    </row>
    <row r="763" spans="1:17" ht="30" x14ac:dyDescent="0.25">
      <c r="A763">
        <v>762</v>
      </c>
      <c r="B763" s="41">
        <v>44561</v>
      </c>
      <c r="C763">
        <v>38</v>
      </c>
      <c r="D763" s="41">
        <f t="shared" si="22"/>
        <v>44599</v>
      </c>
      <c r="E763" t="s">
        <v>3241</v>
      </c>
      <c r="F763" t="s">
        <v>3242</v>
      </c>
      <c r="G763" t="s">
        <v>3243</v>
      </c>
      <c r="H763" t="s">
        <v>531</v>
      </c>
      <c r="I763" t="s">
        <v>3244</v>
      </c>
      <c r="J763" s="36" t="s">
        <v>4044</v>
      </c>
      <c r="K763" t="s">
        <v>119</v>
      </c>
      <c r="L763">
        <v>73</v>
      </c>
      <c r="M763">
        <v>9.1999999999999993</v>
      </c>
      <c r="N763">
        <f t="shared" si="23"/>
        <v>671.59999999999991</v>
      </c>
      <c r="Q763" t="s">
        <v>3275</v>
      </c>
    </row>
    <row r="764" spans="1:17" ht="30" x14ac:dyDescent="0.25">
      <c r="A764">
        <v>763</v>
      </c>
      <c r="B764" s="41">
        <v>44561</v>
      </c>
      <c r="C764">
        <v>72</v>
      </c>
      <c r="D764" s="41">
        <f t="shared" si="22"/>
        <v>44633</v>
      </c>
      <c r="E764" t="s">
        <v>3245</v>
      </c>
      <c r="F764" t="s">
        <v>3246</v>
      </c>
      <c r="G764" t="s">
        <v>410</v>
      </c>
      <c r="H764" t="s">
        <v>531</v>
      </c>
      <c r="I764" t="s">
        <v>3247</v>
      </c>
      <c r="J764" s="36" t="s">
        <v>4044</v>
      </c>
      <c r="K764" t="s">
        <v>139</v>
      </c>
      <c r="L764">
        <v>56</v>
      </c>
      <c r="M764">
        <v>9.1999999999999993</v>
      </c>
      <c r="N764">
        <f t="shared" si="23"/>
        <v>515.19999999999993</v>
      </c>
      <c r="Q764" t="s">
        <v>3279</v>
      </c>
    </row>
    <row r="765" spans="1:17" x14ac:dyDescent="0.25">
      <c r="A765">
        <v>764</v>
      </c>
      <c r="B765" s="41">
        <v>44561</v>
      </c>
      <c r="C765">
        <v>64</v>
      </c>
      <c r="D765" s="41">
        <f t="shared" si="22"/>
        <v>44625</v>
      </c>
      <c r="E765" t="s">
        <v>3248</v>
      </c>
      <c r="F765" t="s">
        <v>3249</v>
      </c>
      <c r="G765" t="s">
        <v>379</v>
      </c>
      <c r="H765" t="s">
        <v>531</v>
      </c>
      <c r="I765" t="s">
        <v>3250</v>
      </c>
      <c r="J765" s="36" t="s">
        <v>4045</v>
      </c>
      <c r="K765" t="s">
        <v>120</v>
      </c>
      <c r="L765">
        <v>16</v>
      </c>
      <c r="M765">
        <v>12.75</v>
      </c>
      <c r="N765">
        <f t="shared" si="23"/>
        <v>204</v>
      </c>
      <c r="Q765" t="s">
        <v>3283</v>
      </c>
    </row>
    <row r="766" spans="1:17" x14ac:dyDescent="0.25">
      <c r="A766">
        <v>765</v>
      </c>
      <c r="B766" s="41">
        <v>44561</v>
      </c>
      <c r="C766">
        <v>53</v>
      </c>
      <c r="D766" s="41">
        <f t="shared" si="22"/>
        <v>44614</v>
      </c>
      <c r="E766" t="s">
        <v>3251</v>
      </c>
      <c r="F766" t="s">
        <v>306</v>
      </c>
      <c r="G766" t="s">
        <v>326</v>
      </c>
      <c r="H766" t="s">
        <v>518</v>
      </c>
      <c r="I766" t="s">
        <v>3252</v>
      </c>
      <c r="J766" s="36" t="s">
        <v>4046</v>
      </c>
      <c r="K766" t="s">
        <v>118</v>
      </c>
      <c r="L766">
        <v>91</v>
      </c>
      <c r="M766">
        <v>9.65</v>
      </c>
      <c r="N766">
        <f t="shared" si="23"/>
        <v>878.15</v>
      </c>
      <c r="Q766" t="s">
        <v>3287</v>
      </c>
    </row>
    <row r="767" spans="1:17" x14ac:dyDescent="0.25">
      <c r="A767">
        <v>766</v>
      </c>
      <c r="B767" s="41">
        <v>44561</v>
      </c>
      <c r="C767">
        <v>6</v>
      </c>
      <c r="D767" s="41">
        <f t="shared" si="22"/>
        <v>44567</v>
      </c>
      <c r="E767" t="s">
        <v>3253</v>
      </c>
      <c r="F767" t="s">
        <v>3254</v>
      </c>
      <c r="G767" t="s">
        <v>3255</v>
      </c>
      <c r="H767" t="s">
        <v>531</v>
      </c>
      <c r="I767" t="s">
        <v>3256</v>
      </c>
      <c r="J767" s="36" t="s">
        <v>4047</v>
      </c>
      <c r="K767" t="s">
        <v>141</v>
      </c>
      <c r="L767">
        <v>6</v>
      </c>
      <c r="M767">
        <v>40</v>
      </c>
      <c r="N767">
        <f t="shared" si="23"/>
        <v>240</v>
      </c>
      <c r="Q767" t="s">
        <v>3290</v>
      </c>
    </row>
    <row r="768" spans="1:17" x14ac:dyDescent="0.25">
      <c r="A768">
        <v>767</v>
      </c>
      <c r="B768" s="41">
        <v>44561</v>
      </c>
      <c r="C768">
        <v>83</v>
      </c>
      <c r="D768" s="41">
        <f t="shared" si="22"/>
        <v>44644</v>
      </c>
      <c r="E768" t="s">
        <v>3257</v>
      </c>
      <c r="F768" t="s">
        <v>3258</v>
      </c>
      <c r="G768" t="s">
        <v>3259</v>
      </c>
      <c r="H768" t="s">
        <v>518</v>
      </c>
      <c r="I768" t="s">
        <v>448</v>
      </c>
      <c r="J768" s="36" t="s">
        <v>4043</v>
      </c>
      <c r="K768" t="s">
        <v>126</v>
      </c>
      <c r="L768">
        <v>40</v>
      </c>
      <c r="M768">
        <v>46</v>
      </c>
      <c r="N768">
        <f t="shared" si="23"/>
        <v>1840</v>
      </c>
      <c r="Q768" t="s">
        <v>3293</v>
      </c>
    </row>
    <row r="769" spans="1:17" x14ac:dyDescent="0.25">
      <c r="A769">
        <v>768</v>
      </c>
      <c r="B769" s="41">
        <v>44561</v>
      </c>
      <c r="C769">
        <v>85</v>
      </c>
      <c r="D769" s="41">
        <f t="shared" si="22"/>
        <v>44646</v>
      </c>
      <c r="E769" t="s">
        <v>3260</v>
      </c>
      <c r="F769" t="s">
        <v>3261</v>
      </c>
      <c r="G769" t="s">
        <v>3262</v>
      </c>
      <c r="H769" t="s">
        <v>518</v>
      </c>
      <c r="I769" t="s">
        <v>3263</v>
      </c>
      <c r="J769" s="36" t="s">
        <v>4045</v>
      </c>
      <c r="K769" t="s">
        <v>141</v>
      </c>
      <c r="L769">
        <v>89</v>
      </c>
      <c r="M769">
        <v>12.75</v>
      </c>
      <c r="N769">
        <f t="shared" si="23"/>
        <v>1134.75</v>
      </c>
      <c r="Q769" t="s">
        <v>3297</v>
      </c>
    </row>
    <row r="770" spans="1:17" x14ac:dyDescent="0.25">
      <c r="A770">
        <v>769</v>
      </c>
      <c r="B770" s="41">
        <v>44561</v>
      </c>
      <c r="C770">
        <v>32</v>
      </c>
      <c r="D770" s="41">
        <f t="shared" si="22"/>
        <v>44593</v>
      </c>
      <c r="E770" t="s">
        <v>3264</v>
      </c>
      <c r="F770" t="s">
        <v>3265</v>
      </c>
      <c r="G770" t="s">
        <v>276</v>
      </c>
      <c r="H770" t="s">
        <v>518</v>
      </c>
      <c r="I770" t="s">
        <v>3266</v>
      </c>
      <c r="J770" s="36" t="s">
        <v>4038</v>
      </c>
      <c r="K770" t="s">
        <v>120</v>
      </c>
      <c r="L770">
        <v>48</v>
      </c>
      <c r="M770">
        <v>3.5</v>
      </c>
      <c r="N770">
        <f t="shared" si="23"/>
        <v>168</v>
      </c>
      <c r="Q770" t="s">
        <v>3301</v>
      </c>
    </row>
    <row r="771" spans="1:17" x14ac:dyDescent="0.25">
      <c r="A771">
        <v>770</v>
      </c>
      <c r="B771" s="41">
        <v>44561</v>
      </c>
      <c r="C771">
        <v>10</v>
      </c>
      <c r="D771" s="41">
        <f t="shared" ref="D771:D834" si="24">B771+C771</f>
        <v>44571</v>
      </c>
      <c r="E771" t="s">
        <v>3267</v>
      </c>
      <c r="F771" t="s">
        <v>3268</v>
      </c>
      <c r="G771" t="s">
        <v>3269</v>
      </c>
      <c r="H771" t="s">
        <v>518</v>
      </c>
      <c r="I771" t="s">
        <v>3270</v>
      </c>
      <c r="J771" s="36" t="s">
        <v>4048</v>
      </c>
      <c r="K771" t="s">
        <v>113</v>
      </c>
      <c r="L771">
        <v>4</v>
      </c>
      <c r="M771">
        <v>2.99</v>
      </c>
      <c r="N771">
        <f t="shared" ref="N771:N834" si="25">L771*M771</f>
        <v>11.96</v>
      </c>
      <c r="Q771" t="s">
        <v>3304</v>
      </c>
    </row>
    <row r="772" spans="1:17" x14ac:dyDescent="0.25">
      <c r="A772">
        <v>771</v>
      </c>
      <c r="B772" s="41">
        <v>44561</v>
      </c>
      <c r="C772">
        <v>5</v>
      </c>
      <c r="D772" s="41">
        <f t="shared" si="24"/>
        <v>44566</v>
      </c>
      <c r="E772" t="s">
        <v>3271</v>
      </c>
      <c r="F772" t="s">
        <v>3272</v>
      </c>
      <c r="G772" t="s">
        <v>417</v>
      </c>
      <c r="H772" t="s">
        <v>531</v>
      </c>
      <c r="I772" t="s">
        <v>3273</v>
      </c>
      <c r="J772" s="36" t="s">
        <v>4043</v>
      </c>
      <c r="K772" t="s">
        <v>119</v>
      </c>
      <c r="L772">
        <v>51</v>
      </c>
      <c r="M772">
        <v>46</v>
      </c>
      <c r="N772">
        <f t="shared" si="25"/>
        <v>2346</v>
      </c>
      <c r="Q772" t="s">
        <v>3308</v>
      </c>
    </row>
    <row r="773" spans="1:17" x14ac:dyDescent="0.25">
      <c r="A773">
        <v>772</v>
      </c>
      <c r="B773" s="41">
        <v>44561</v>
      </c>
      <c r="C773">
        <v>3</v>
      </c>
      <c r="D773" s="41">
        <f t="shared" si="24"/>
        <v>44564</v>
      </c>
      <c r="E773" t="s">
        <v>3274</v>
      </c>
      <c r="F773" t="s">
        <v>3275</v>
      </c>
      <c r="G773" t="s">
        <v>3276</v>
      </c>
      <c r="H773" t="s">
        <v>531</v>
      </c>
      <c r="I773" t="s">
        <v>3277</v>
      </c>
      <c r="J773" s="36" t="s">
        <v>4042</v>
      </c>
      <c r="K773" t="s">
        <v>113</v>
      </c>
      <c r="L773">
        <v>2</v>
      </c>
      <c r="M773">
        <v>18</v>
      </c>
      <c r="N773">
        <f t="shared" si="25"/>
        <v>36</v>
      </c>
      <c r="Q773" t="s">
        <v>3312</v>
      </c>
    </row>
    <row r="774" spans="1:17" x14ac:dyDescent="0.25">
      <c r="A774">
        <v>773</v>
      </c>
      <c r="B774" s="41">
        <v>44561</v>
      </c>
      <c r="C774">
        <v>45</v>
      </c>
      <c r="D774" s="41">
        <f t="shared" si="24"/>
        <v>44606</v>
      </c>
      <c r="E774" t="s">
        <v>3278</v>
      </c>
      <c r="F774" t="s">
        <v>3279</v>
      </c>
      <c r="G774" t="s">
        <v>3280</v>
      </c>
      <c r="H774" t="s">
        <v>531</v>
      </c>
      <c r="I774" t="s">
        <v>3281</v>
      </c>
      <c r="J774" s="36" t="s">
        <v>4048</v>
      </c>
      <c r="K774" t="s">
        <v>115</v>
      </c>
      <c r="L774">
        <v>11</v>
      </c>
      <c r="M774">
        <v>2.99</v>
      </c>
      <c r="N774">
        <f t="shared" si="25"/>
        <v>32.89</v>
      </c>
      <c r="Q774" t="s">
        <v>3315</v>
      </c>
    </row>
    <row r="775" spans="1:17" ht="30" x14ac:dyDescent="0.25">
      <c r="A775">
        <v>774</v>
      </c>
      <c r="B775" s="41">
        <v>44561</v>
      </c>
      <c r="C775">
        <v>47</v>
      </c>
      <c r="D775" s="41">
        <f t="shared" si="24"/>
        <v>44608</v>
      </c>
      <c r="E775" t="s">
        <v>3282</v>
      </c>
      <c r="F775" t="s">
        <v>3283</v>
      </c>
      <c r="G775" t="s">
        <v>3284</v>
      </c>
      <c r="H775" t="s">
        <v>518</v>
      </c>
      <c r="I775" t="s">
        <v>3285</v>
      </c>
      <c r="J775" s="36" t="s">
        <v>4044</v>
      </c>
      <c r="K775" t="s">
        <v>135</v>
      </c>
      <c r="L775">
        <v>23</v>
      </c>
      <c r="M775">
        <v>9.1999999999999993</v>
      </c>
      <c r="N775">
        <f t="shared" si="25"/>
        <v>211.6</v>
      </c>
      <c r="Q775" t="s">
        <v>3319</v>
      </c>
    </row>
    <row r="776" spans="1:17" x14ac:dyDescent="0.25">
      <c r="A776">
        <v>775</v>
      </c>
      <c r="B776" s="41">
        <v>44561</v>
      </c>
      <c r="C776">
        <v>44</v>
      </c>
      <c r="D776" s="41">
        <f t="shared" si="24"/>
        <v>44605</v>
      </c>
      <c r="E776" t="s">
        <v>3286</v>
      </c>
      <c r="F776" t="s">
        <v>3287</v>
      </c>
      <c r="G776" t="s">
        <v>2214</v>
      </c>
      <c r="H776" t="s">
        <v>518</v>
      </c>
      <c r="I776" t="s">
        <v>3288</v>
      </c>
      <c r="J776" s="36" t="s">
        <v>4049</v>
      </c>
      <c r="K776" t="s">
        <v>146</v>
      </c>
      <c r="L776">
        <v>82</v>
      </c>
      <c r="M776">
        <v>22</v>
      </c>
      <c r="N776">
        <f t="shared" si="25"/>
        <v>1804</v>
      </c>
      <c r="Q776" t="s">
        <v>3323</v>
      </c>
    </row>
    <row r="777" spans="1:17" x14ac:dyDescent="0.25">
      <c r="A777">
        <v>776</v>
      </c>
      <c r="B777" s="41">
        <v>44561</v>
      </c>
      <c r="C777">
        <v>32</v>
      </c>
      <c r="D777" s="41">
        <f t="shared" si="24"/>
        <v>44593</v>
      </c>
      <c r="E777" t="s">
        <v>3289</v>
      </c>
      <c r="F777" t="s">
        <v>3290</v>
      </c>
      <c r="G777" t="s">
        <v>345</v>
      </c>
      <c r="H777" t="s">
        <v>518</v>
      </c>
      <c r="I777" t="s">
        <v>3291</v>
      </c>
      <c r="J777" s="36" t="s">
        <v>4050</v>
      </c>
      <c r="K777" t="s">
        <v>113</v>
      </c>
      <c r="L777">
        <v>65</v>
      </c>
      <c r="M777">
        <v>25</v>
      </c>
      <c r="N777">
        <f t="shared" si="25"/>
        <v>1625</v>
      </c>
      <c r="Q777" t="s">
        <v>3326</v>
      </c>
    </row>
    <row r="778" spans="1:17" x14ac:dyDescent="0.25">
      <c r="A778">
        <v>777</v>
      </c>
      <c r="B778" s="41">
        <v>44561</v>
      </c>
      <c r="C778">
        <v>31</v>
      </c>
      <c r="D778" s="41">
        <f t="shared" si="24"/>
        <v>44592</v>
      </c>
      <c r="E778" t="s">
        <v>3292</v>
      </c>
      <c r="F778" t="s">
        <v>3293</v>
      </c>
      <c r="G778" t="s">
        <v>3294</v>
      </c>
      <c r="H778" t="s">
        <v>518</v>
      </c>
      <c r="I778" t="s">
        <v>3295</v>
      </c>
      <c r="J778" s="36" t="s">
        <v>4048</v>
      </c>
      <c r="K778" t="s">
        <v>121</v>
      </c>
      <c r="L778">
        <v>92</v>
      </c>
      <c r="M778">
        <v>2.99</v>
      </c>
      <c r="N778">
        <f t="shared" si="25"/>
        <v>275.08000000000004</v>
      </c>
      <c r="Q778" t="s">
        <v>3330</v>
      </c>
    </row>
    <row r="779" spans="1:17" x14ac:dyDescent="0.25">
      <c r="A779">
        <v>778</v>
      </c>
      <c r="B779" s="41">
        <v>44561</v>
      </c>
      <c r="C779">
        <v>15</v>
      </c>
      <c r="D779" s="41">
        <f t="shared" si="24"/>
        <v>44576</v>
      </c>
      <c r="E779" t="s">
        <v>3296</v>
      </c>
      <c r="F779" t="s">
        <v>3297</v>
      </c>
      <c r="G779" t="s">
        <v>3298</v>
      </c>
      <c r="H779" t="s">
        <v>531</v>
      </c>
      <c r="I779" t="s">
        <v>3299</v>
      </c>
      <c r="J779" s="36" t="s">
        <v>4043</v>
      </c>
      <c r="K779" t="s">
        <v>139</v>
      </c>
      <c r="L779">
        <v>47</v>
      </c>
      <c r="M779">
        <v>46</v>
      </c>
      <c r="N779">
        <f t="shared" si="25"/>
        <v>2162</v>
      </c>
      <c r="Q779" t="s">
        <v>3333</v>
      </c>
    </row>
    <row r="780" spans="1:17" x14ac:dyDescent="0.25">
      <c r="A780">
        <v>779</v>
      </c>
      <c r="B780" s="41">
        <v>44561</v>
      </c>
      <c r="C780">
        <v>61</v>
      </c>
      <c r="D780" s="41">
        <f t="shared" si="24"/>
        <v>44622</v>
      </c>
      <c r="E780" t="s">
        <v>3300</v>
      </c>
      <c r="F780" t="s">
        <v>3301</v>
      </c>
      <c r="G780" t="s">
        <v>2706</v>
      </c>
      <c r="H780" t="s">
        <v>518</v>
      </c>
      <c r="I780" t="s">
        <v>3302</v>
      </c>
      <c r="J780" s="36" t="s">
        <v>4045</v>
      </c>
      <c r="K780" t="s">
        <v>146</v>
      </c>
      <c r="L780">
        <v>19</v>
      </c>
      <c r="M780">
        <v>12.75</v>
      </c>
      <c r="N780">
        <f t="shared" si="25"/>
        <v>242.25</v>
      </c>
      <c r="Q780" t="s">
        <v>3336</v>
      </c>
    </row>
    <row r="781" spans="1:17" x14ac:dyDescent="0.25">
      <c r="A781">
        <v>780</v>
      </c>
      <c r="B781" s="41">
        <v>44561</v>
      </c>
      <c r="C781">
        <v>32</v>
      </c>
      <c r="D781" s="41">
        <f t="shared" si="24"/>
        <v>44593</v>
      </c>
      <c r="E781" t="s">
        <v>3303</v>
      </c>
      <c r="F781" t="s">
        <v>3304</v>
      </c>
      <c r="G781" t="s">
        <v>3305</v>
      </c>
      <c r="H781" t="s">
        <v>531</v>
      </c>
      <c r="I781" t="s">
        <v>3306</v>
      </c>
      <c r="J781" s="36" t="s">
        <v>4051</v>
      </c>
      <c r="K781" t="s">
        <v>135</v>
      </c>
      <c r="L781">
        <v>18</v>
      </c>
      <c r="M781">
        <v>34.799999999999997</v>
      </c>
      <c r="N781">
        <f t="shared" si="25"/>
        <v>626.4</v>
      </c>
      <c r="Q781" t="s">
        <v>3339</v>
      </c>
    </row>
    <row r="782" spans="1:17" x14ac:dyDescent="0.25">
      <c r="A782">
        <v>781</v>
      </c>
      <c r="B782" s="41">
        <v>44561</v>
      </c>
      <c r="C782">
        <v>89</v>
      </c>
      <c r="D782" s="41">
        <f t="shared" si="24"/>
        <v>44650</v>
      </c>
      <c r="E782" t="s">
        <v>3307</v>
      </c>
      <c r="F782" t="s">
        <v>3308</v>
      </c>
      <c r="G782" t="s">
        <v>3309</v>
      </c>
      <c r="H782" t="s">
        <v>531</v>
      </c>
      <c r="I782" t="s">
        <v>3310</v>
      </c>
      <c r="J782" s="36" t="s">
        <v>4052</v>
      </c>
      <c r="K782" t="s">
        <v>115</v>
      </c>
      <c r="L782">
        <v>39</v>
      </c>
      <c r="M782">
        <v>19.5</v>
      </c>
      <c r="N782">
        <f t="shared" si="25"/>
        <v>760.5</v>
      </c>
      <c r="Q782" t="s">
        <v>3343</v>
      </c>
    </row>
    <row r="783" spans="1:17" x14ac:dyDescent="0.25">
      <c r="A783">
        <v>782</v>
      </c>
      <c r="B783" s="41">
        <v>44561</v>
      </c>
      <c r="C783">
        <v>56</v>
      </c>
      <c r="D783" s="41">
        <f t="shared" si="24"/>
        <v>44617</v>
      </c>
      <c r="E783" t="s">
        <v>3311</v>
      </c>
      <c r="F783" t="s">
        <v>3312</v>
      </c>
      <c r="G783" t="s">
        <v>462</v>
      </c>
      <c r="H783" t="s">
        <v>518</v>
      </c>
      <c r="I783" t="s">
        <v>3313</v>
      </c>
      <c r="J783" s="36" t="s">
        <v>4047</v>
      </c>
      <c r="K783" t="s">
        <v>119</v>
      </c>
      <c r="L783">
        <v>18</v>
      </c>
      <c r="M783">
        <v>40</v>
      </c>
      <c r="N783">
        <f t="shared" si="25"/>
        <v>720</v>
      </c>
      <c r="Q783" t="s">
        <v>3347</v>
      </c>
    </row>
    <row r="784" spans="1:17" x14ac:dyDescent="0.25">
      <c r="A784">
        <v>783</v>
      </c>
      <c r="B784" s="41">
        <v>44561</v>
      </c>
      <c r="C784">
        <v>100</v>
      </c>
      <c r="D784" s="41">
        <f t="shared" si="24"/>
        <v>44661</v>
      </c>
      <c r="E784" t="s">
        <v>3314</v>
      </c>
      <c r="F784" t="s">
        <v>3315</v>
      </c>
      <c r="G784" t="s">
        <v>3316</v>
      </c>
      <c r="H784" t="s">
        <v>518</v>
      </c>
      <c r="I784" t="s">
        <v>3317</v>
      </c>
      <c r="J784" s="36" t="s">
        <v>4039</v>
      </c>
      <c r="K784" t="s">
        <v>115</v>
      </c>
      <c r="L784">
        <v>36</v>
      </c>
      <c r="M784">
        <v>14</v>
      </c>
      <c r="N784">
        <f t="shared" si="25"/>
        <v>504</v>
      </c>
      <c r="Q784" t="s">
        <v>3350</v>
      </c>
    </row>
    <row r="785" spans="1:17" ht="30" x14ac:dyDescent="0.25">
      <c r="A785">
        <v>784</v>
      </c>
      <c r="B785" s="41">
        <v>44561</v>
      </c>
      <c r="C785">
        <v>85</v>
      </c>
      <c r="D785" s="41">
        <f t="shared" si="24"/>
        <v>44646</v>
      </c>
      <c r="E785" t="s">
        <v>3318</v>
      </c>
      <c r="F785" t="s">
        <v>3319</v>
      </c>
      <c r="G785" t="s">
        <v>3320</v>
      </c>
      <c r="H785" t="s">
        <v>531</v>
      </c>
      <c r="I785" t="s">
        <v>3321</v>
      </c>
      <c r="J785" s="36" t="s">
        <v>4044</v>
      </c>
      <c r="K785" t="s">
        <v>121</v>
      </c>
      <c r="L785">
        <v>74</v>
      </c>
      <c r="M785">
        <v>9.1999999999999993</v>
      </c>
      <c r="N785">
        <f t="shared" si="25"/>
        <v>680.8</v>
      </c>
      <c r="Q785" t="s">
        <v>3353</v>
      </c>
    </row>
    <row r="786" spans="1:17" x14ac:dyDescent="0.25">
      <c r="A786">
        <v>785</v>
      </c>
      <c r="B786" s="41">
        <v>44561</v>
      </c>
      <c r="C786">
        <v>99</v>
      </c>
      <c r="D786" s="41">
        <f t="shared" si="24"/>
        <v>44660</v>
      </c>
      <c r="E786" t="s">
        <v>3322</v>
      </c>
      <c r="F786" t="s">
        <v>3323</v>
      </c>
      <c r="G786" t="s">
        <v>3324</v>
      </c>
      <c r="H786" t="s">
        <v>531</v>
      </c>
      <c r="I786" t="s">
        <v>1302</v>
      </c>
      <c r="J786" s="36" t="s">
        <v>4053</v>
      </c>
      <c r="K786" t="s">
        <v>142</v>
      </c>
      <c r="L786">
        <v>39</v>
      </c>
      <c r="M786">
        <v>10</v>
      </c>
      <c r="N786">
        <f t="shared" si="25"/>
        <v>390</v>
      </c>
      <c r="Q786" t="s">
        <v>3358</v>
      </c>
    </row>
    <row r="787" spans="1:17" x14ac:dyDescent="0.25">
      <c r="A787">
        <v>786</v>
      </c>
      <c r="B787" s="41">
        <v>44561</v>
      </c>
      <c r="C787">
        <v>46</v>
      </c>
      <c r="D787" s="41">
        <f t="shared" si="24"/>
        <v>44607</v>
      </c>
      <c r="E787" t="s">
        <v>3325</v>
      </c>
      <c r="F787" t="s">
        <v>3326</v>
      </c>
      <c r="G787" t="s">
        <v>3327</v>
      </c>
      <c r="H787" t="s">
        <v>531</v>
      </c>
      <c r="I787" t="s">
        <v>3328</v>
      </c>
      <c r="J787" s="36" t="s">
        <v>4054</v>
      </c>
      <c r="K787" t="s">
        <v>135</v>
      </c>
      <c r="L787">
        <v>99</v>
      </c>
      <c r="M787">
        <v>21.35</v>
      </c>
      <c r="N787">
        <f t="shared" si="25"/>
        <v>2113.65</v>
      </c>
      <c r="Q787" t="s">
        <v>3362</v>
      </c>
    </row>
    <row r="788" spans="1:17" x14ac:dyDescent="0.25">
      <c r="A788">
        <v>787</v>
      </c>
      <c r="B788" s="41">
        <v>44561</v>
      </c>
      <c r="C788">
        <v>26</v>
      </c>
      <c r="D788" s="41">
        <f t="shared" si="24"/>
        <v>44587</v>
      </c>
      <c r="E788" t="s">
        <v>3329</v>
      </c>
      <c r="F788" t="s">
        <v>3330</v>
      </c>
      <c r="G788" t="s">
        <v>305</v>
      </c>
      <c r="H788" t="s">
        <v>518</v>
      </c>
      <c r="I788" t="s">
        <v>3331</v>
      </c>
      <c r="J788" s="36" t="s">
        <v>4046</v>
      </c>
      <c r="K788" t="s">
        <v>121</v>
      </c>
      <c r="L788">
        <v>48</v>
      </c>
      <c r="M788">
        <v>9.65</v>
      </c>
      <c r="N788">
        <f t="shared" si="25"/>
        <v>463.20000000000005</v>
      </c>
      <c r="Q788" t="s">
        <v>3368</v>
      </c>
    </row>
    <row r="789" spans="1:17" x14ac:dyDescent="0.25">
      <c r="A789">
        <v>788</v>
      </c>
      <c r="B789" s="41">
        <v>44561</v>
      </c>
      <c r="C789">
        <v>63</v>
      </c>
      <c r="D789" s="41">
        <f t="shared" si="24"/>
        <v>44624</v>
      </c>
      <c r="E789" t="s">
        <v>3332</v>
      </c>
      <c r="F789" t="s">
        <v>3333</v>
      </c>
      <c r="G789" t="s">
        <v>173</v>
      </c>
      <c r="H789" t="s">
        <v>518</v>
      </c>
      <c r="I789" t="s">
        <v>3334</v>
      </c>
      <c r="J789" s="36" t="s">
        <v>4055</v>
      </c>
      <c r="K789" t="s">
        <v>129</v>
      </c>
      <c r="L789">
        <v>80</v>
      </c>
      <c r="M789">
        <v>18.399999999999999</v>
      </c>
      <c r="N789">
        <f t="shared" si="25"/>
        <v>1472</v>
      </c>
      <c r="Q789" t="s">
        <v>3371</v>
      </c>
    </row>
    <row r="790" spans="1:17" x14ac:dyDescent="0.25">
      <c r="A790">
        <v>789</v>
      </c>
      <c r="B790" s="41">
        <v>44561</v>
      </c>
      <c r="C790">
        <v>16</v>
      </c>
      <c r="D790" s="41">
        <f t="shared" si="24"/>
        <v>44577</v>
      </c>
      <c r="E790" t="s">
        <v>3335</v>
      </c>
      <c r="F790" t="s">
        <v>3336</v>
      </c>
      <c r="G790" t="s">
        <v>2954</v>
      </c>
      <c r="H790" t="s">
        <v>531</v>
      </c>
      <c r="I790" t="s">
        <v>3337</v>
      </c>
      <c r="J790" s="36" t="s">
        <v>4055</v>
      </c>
      <c r="K790" t="s">
        <v>146</v>
      </c>
      <c r="L790">
        <v>19</v>
      </c>
      <c r="M790">
        <v>18.399999999999999</v>
      </c>
      <c r="N790">
        <f t="shared" si="25"/>
        <v>349.59999999999997</v>
      </c>
      <c r="Q790" t="s">
        <v>3375</v>
      </c>
    </row>
    <row r="791" spans="1:17" x14ac:dyDescent="0.25">
      <c r="A791">
        <v>790</v>
      </c>
      <c r="B791" s="41">
        <v>44561</v>
      </c>
      <c r="C791">
        <v>9</v>
      </c>
      <c r="D791" s="41">
        <f t="shared" si="24"/>
        <v>44570</v>
      </c>
      <c r="E791" t="s">
        <v>3338</v>
      </c>
      <c r="F791" t="s">
        <v>3339</v>
      </c>
      <c r="G791" t="s">
        <v>3340</v>
      </c>
      <c r="H791" t="s">
        <v>531</v>
      </c>
      <c r="I791" t="s">
        <v>3341</v>
      </c>
      <c r="J791" s="36" t="s">
        <v>4046</v>
      </c>
      <c r="K791" t="s">
        <v>118</v>
      </c>
      <c r="L791">
        <v>14</v>
      </c>
      <c r="M791">
        <v>9.65</v>
      </c>
      <c r="N791">
        <f t="shared" si="25"/>
        <v>135.1</v>
      </c>
      <c r="Q791" t="s">
        <v>3379</v>
      </c>
    </row>
    <row r="792" spans="1:17" x14ac:dyDescent="0.25">
      <c r="A792">
        <v>791</v>
      </c>
      <c r="B792" s="41">
        <v>44561</v>
      </c>
      <c r="C792">
        <v>61</v>
      </c>
      <c r="D792" s="41">
        <f t="shared" si="24"/>
        <v>44622</v>
      </c>
      <c r="E792" t="s">
        <v>3342</v>
      </c>
      <c r="F792" t="s">
        <v>3343</v>
      </c>
      <c r="G792" t="s">
        <v>3344</v>
      </c>
      <c r="H792" t="s">
        <v>531</v>
      </c>
      <c r="I792" t="s">
        <v>3345</v>
      </c>
      <c r="J792" s="36" t="s">
        <v>4039</v>
      </c>
      <c r="K792" t="s">
        <v>119</v>
      </c>
      <c r="L792">
        <v>28</v>
      </c>
      <c r="M792">
        <v>14</v>
      </c>
      <c r="N792">
        <f t="shared" si="25"/>
        <v>392</v>
      </c>
      <c r="Q792" t="s">
        <v>3382</v>
      </c>
    </row>
    <row r="793" spans="1:17" x14ac:dyDescent="0.25">
      <c r="A793">
        <v>792</v>
      </c>
      <c r="B793" s="41">
        <v>44561</v>
      </c>
      <c r="C793">
        <v>50</v>
      </c>
      <c r="D793" s="41">
        <f t="shared" si="24"/>
        <v>44611</v>
      </c>
      <c r="E793" t="s">
        <v>3346</v>
      </c>
      <c r="F793" t="s">
        <v>3347</v>
      </c>
      <c r="G793" t="s">
        <v>3145</v>
      </c>
      <c r="H793" t="s">
        <v>531</v>
      </c>
      <c r="I793" t="s">
        <v>3348</v>
      </c>
      <c r="J793" s="36" t="s">
        <v>4056</v>
      </c>
      <c r="K793" t="s">
        <v>119</v>
      </c>
      <c r="L793">
        <v>83</v>
      </c>
      <c r="M793">
        <v>81</v>
      </c>
      <c r="N793">
        <f t="shared" si="25"/>
        <v>6723</v>
      </c>
      <c r="Q793" t="s">
        <v>3386</v>
      </c>
    </row>
    <row r="794" spans="1:17" x14ac:dyDescent="0.25">
      <c r="A794">
        <v>793</v>
      </c>
      <c r="B794" s="41">
        <v>44561</v>
      </c>
      <c r="C794">
        <v>94</v>
      </c>
      <c r="D794" s="41">
        <f t="shared" si="24"/>
        <v>44655</v>
      </c>
      <c r="E794" t="s">
        <v>3349</v>
      </c>
      <c r="F794" t="s">
        <v>3350</v>
      </c>
      <c r="G794" t="s">
        <v>261</v>
      </c>
      <c r="H794" t="s">
        <v>518</v>
      </c>
      <c r="I794" t="s">
        <v>3351</v>
      </c>
      <c r="J794" s="36" t="s">
        <v>4057</v>
      </c>
      <c r="K794" t="s">
        <v>146</v>
      </c>
      <c r="L794">
        <v>5</v>
      </c>
      <c r="M794">
        <v>7</v>
      </c>
      <c r="N794">
        <f t="shared" si="25"/>
        <v>35</v>
      </c>
      <c r="Q794" t="s">
        <v>3390</v>
      </c>
    </row>
    <row r="795" spans="1:17" x14ac:dyDescent="0.25">
      <c r="A795">
        <v>794</v>
      </c>
      <c r="B795" s="41">
        <v>44561</v>
      </c>
      <c r="C795">
        <v>5</v>
      </c>
      <c r="D795" s="41">
        <f t="shared" si="24"/>
        <v>44566</v>
      </c>
      <c r="E795" t="s">
        <v>3352</v>
      </c>
      <c r="F795" t="s">
        <v>3353</v>
      </c>
      <c r="G795" t="s">
        <v>3355</v>
      </c>
      <c r="H795" t="s">
        <v>518</v>
      </c>
      <c r="I795" t="s">
        <v>3356</v>
      </c>
      <c r="J795" s="36" t="s">
        <v>4058</v>
      </c>
      <c r="K795" t="s">
        <v>114</v>
      </c>
      <c r="L795">
        <v>41</v>
      </c>
      <c r="M795">
        <v>10</v>
      </c>
      <c r="N795">
        <f t="shared" si="25"/>
        <v>410</v>
      </c>
      <c r="Q795" t="s">
        <v>3393</v>
      </c>
    </row>
    <row r="796" spans="1:17" x14ac:dyDescent="0.25">
      <c r="A796">
        <v>795</v>
      </c>
      <c r="B796" s="41">
        <v>44561</v>
      </c>
      <c r="C796">
        <v>41</v>
      </c>
      <c r="D796" s="41">
        <f t="shared" si="24"/>
        <v>44602</v>
      </c>
      <c r="E796" t="s">
        <v>3357</v>
      </c>
      <c r="F796" t="s">
        <v>3358</v>
      </c>
      <c r="G796" t="s">
        <v>3359</v>
      </c>
      <c r="H796" t="s">
        <v>531</v>
      </c>
      <c r="I796" t="s">
        <v>3360</v>
      </c>
      <c r="J796" s="36" t="s">
        <v>4047</v>
      </c>
      <c r="K796" t="s">
        <v>146</v>
      </c>
      <c r="L796">
        <v>27</v>
      </c>
      <c r="M796">
        <v>40</v>
      </c>
      <c r="N796">
        <f t="shared" si="25"/>
        <v>1080</v>
      </c>
      <c r="Q796" t="s">
        <v>3396</v>
      </c>
    </row>
    <row r="797" spans="1:17" x14ac:dyDescent="0.25">
      <c r="A797">
        <v>796</v>
      </c>
      <c r="B797" s="41">
        <v>44561</v>
      </c>
      <c r="C797">
        <v>39</v>
      </c>
      <c r="D797" s="41">
        <f t="shared" si="24"/>
        <v>44600</v>
      </c>
      <c r="E797" t="s">
        <v>3361</v>
      </c>
      <c r="F797" t="s">
        <v>3362</v>
      </c>
      <c r="G797" t="s">
        <v>3363</v>
      </c>
      <c r="H797" t="s">
        <v>518</v>
      </c>
      <c r="I797" t="s">
        <v>3364</v>
      </c>
      <c r="J797" s="36" t="s">
        <v>4059</v>
      </c>
      <c r="K797" t="s">
        <v>120</v>
      </c>
      <c r="L797">
        <v>69</v>
      </c>
      <c r="M797">
        <v>38</v>
      </c>
      <c r="N797">
        <f t="shared" si="25"/>
        <v>2622</v>
      </c>
      <c r="Q797" t="s">
        <v>3399</v>
      </c>
    </row>
    <row r="798" spans="1:17" x14ac:dyDescent="0.25">
      <c r="A798">
        <v>797</v>
      </c>
      <c r="B798" s="41">
        <v>44561</v>
      </c>
      <c r="C798">
        <v>45</v>
      </c>
      <c r="D798" s="41">
        <f t="shared" si="24"/>
        <v>44606</v>
      </c>
      <c r="E798" t="s">
        <v>3365</v>
      </c>
      <c r="F798" t="s">
        <v>2279</v>
      </c>
      <c r="G798" t="s">
        <v>2555</v>
      </c>
      <c r="H798" t="s">
        <v>518</v>
      </c>
      <c r="I798" t="s">
        <v>3366</v>
      </c>
      <c r="J798" s="36" t="s">
        <v>4059</v>
      </c>
      <c r="K798" t="s">
        <v>133</v>
      </c>
      <c r="L798">
        <v>44</v>
      </c>
      <c r="M798">
        <v>38</v>
      </c>
      <c r="N798">
        <f t="shared" si="25"/>
        <v>1672</v>
      </c>
      <c r="Q798" t="s">
        <v>3401</v>
      </c>
    </row>
    <row r="799" spans="1:17" x14ac:dyDescent="0.25">
      <c r="A799">
        <v>798</v>
      </c>
      <c r="B799" s="41">
        <v>44561</v>
      </c>
      <c r="C799">
        <v>84</v>
      </c>
      <c r="D799" s="41">
        <f t="shared" si="24"/>
        <v>44645</v>
      </c>
      <c r="E799" t="s">
        <v>3367</v>
      </c>
      <c r="F799" t="s">
        <v>3368</v>
      </c>
      <c r="G799" t="s">
        <v>251</v>
      </c>
      <c r="H799" t="s">
        <v>531</v>
      </c>
      <c r="I799" t="s">
        <v>3369</v>
      </c>
      <c r="J799" s="36" t="s">
        <v>4048</v>
      </c>
      <c r="K799" t="s">
        <v>129</v>
      </c>
      <c r="L799">
        <v>24</v>
      </c>
      <c r="M799">
        <v>2.99</v>
      </c>
      <c r="N799">
        <f t="shared" si="25"/>
        <v>71.760000000000005</v>
      </c>
      <c r="Q799" t="s">
        <v>381</v>
      </c>
    </row>
    <row r="800" spans="1:17" x14ac:dyDescent="0.25">
      <c r="A800">
        <v>799</v>
      </c>
      <c r="B800" s="41">
        <v>44561</v>
      </c>
      <c r="C800">
        <v>2</v>
      </c>
      <c r="D800" s="41">
        <f t="shared" si="24"/>
        <v>44563</v>
      </c>
      <c r="E800" t="s">
        <v>3370</v>
      </c>
      <c r="F800" t="s">
        <v>3371</v>
      </c>
      <c r="G800" t="s">
        <v>3372</v>
      </c>
      <c r="H800" t="s">
        <v>531</v>
      </c>
      <c r="I800" t="s">
        <v>3373</v>
      </c>
      <c r="J800" s="36" t="s">
        <v>4051</v>
      </c>
      <c r="K800" t="s">
        <v>126</v>
      </c>
      <c r="L800">
        <v>35</v>
      </c>
      <c r="M800">
        <v>34.799999999999997</v>
      </c>
      <c r="N800">
        <f t="shared" si="25"/>
        <v>1218</v>
      </c>
      <c r="Q800" t="s">
        <v>3408</v>
      </c>
    </row>
    <row r="801" spans="1:17" x14ac:dyDescent="0.25">
      <c r="A801">
        <v>800</v>
      </c>
      <c r="B801" s="41">
        <v>44561</v>
      </c>
      <c r="C801">
        <v>3</v>
      </c>
      <c r="D801" s="41">
        <f t="shared" si="24"/>
        <v>44564</v>
      </c>
      <c r="E801" t="s">
        <v>3374</v>
      </c>
      <c r="F801" t="s">
        <v>3375</v>
      </c>
      <c r="G801" t="s">
        <v>3376</v>
      </c>
      <c r="H801" t="s">
        <v>518</v>
      </c>
      <c r="I801" t="s">
        <v>3377</v>
      </c>
      <c r="J801" s="36" t="s">
        <v>4060</v>
      </c>
      <c r="K801" t="s">
        <v>147</v>
      </c>
      <c r="L801">
        <v>57</v>
      </c>
      <c r="M801">
        <v>10</v>
      </c>
      <c r="N801">
        <f t="shared" si="25"/>
        <v>570</v>
      </c>
      <c r="Q801" t="s">
        <v>3414</v>
      </c>
    </row>
    <row r="802" spans="1:17" x14ac:dyDescent="0.25">
      <c r="A802">
        <v>801</v>
      </c>
      <c r="B802" s="41">
        <v>44561</v>
      </c>
      <c r="C802">
        <v>53</v>
      </c>
      <c r="D802" s="41">
        <f t="shared" si="24"/>
        <v>44614</v>
      </c>
      <c r="E802" t="s">
        <v>3378</v>
      </c>
      <c r="F802" t="s">
        <v>3379</v>
      </c>
      <c r="G802" t="s">
        <v>256</v>
      </c>
      <c r="H802" t="s">
        <v>518</v>
      </c>
      <c r="I802" t="s">
        <v>3380</v>
      </c>
      <c r="J802" s="36" t="s">
        <v>4055</v>
      </c>
      <c r="K802" t="s">
        <v>114</v>
      </c>
      <c r="L802">
        <v>9</v>
      </c>
      <c r="M802">
        <v>18.399999999999999</v>
      </c>
      <c r="N802">
        <f t="shared" si="25"/>
        <v>165.6</v>
      </c>
      <c r="Q802" t="s">
        <v>3417</v>
      </c>
    </row>
    <row r="803" spans="1:17" x14ac:dyDescent="0.25">
      <c r="A803">
        <v>802</v>
      </c>
      <c r="B803" s="41">
        <v>44561</v>
      </c>
      <c r="C803">
        <v>3</v>
      </c>
      <c r="D803" s="41">
        <f t="shared" si="24"/>
        <v>44564</v>
      </c>
      <c r="E803" t="s">
        <v>3381</v>
      </c>
      <c r="F803" t="s">
        <v>3382</v>
      </c>
      <c r="G803" t="s">
        <v>3383</v>
      </c>
      <c r="H803" t="s">
        <v>518</v>
      </c>
      <c r="I803" t="s">
        <v>3384</v>
      </c>
      <c r="J803" s="36" t="s">
        <v>4038</v>
      </c>
      <c r="K803" t="s">
        <v>133</v>
      </c>
      <c r="L803">
        <v>37</v>
      </c>
      <c r="M803">
        <v>3.5</v>
      </c>
      <c r="N803">
        <f t="shared" si="25"/>
        <v>129.5</v>
      </c>
      <c r="Q803" t="s">
        <v>3422</v>
      </c>
    </row>
    <row r="804" spans="1:17" x14ac:dyDescent="0.25">
      <c r="A804">
        <v>803</v>
      </c>
      <c r="B804" s="41">
        <v>44561</v>
      </c>
      <c r="C804">
        <v>24</v>
      </c>
      <c r="D804" s="41">
        <f t="shared" si="24"/>
        <v>44585</v>
      </c>
      <c r="E804" t="s">
        <v>3385</v>
      </c>
      <c r="F804" t="s">
        <v>3386</v>
      </c>
      <c r="G804" t="s">
        <v>3387</v>
      </c>
      <c r="H804" t="s">
        <v>518</v>
      </c>
      <c r="I804" t="s">
        <v>3388</v>
      </c>
      <c r="J804" s="36" t="s">
        <v>4047</v>
      </c>
      <c r="K804" t="s">
        <v>113</v>
      </c>
      <c r="L804">
        <v>66</v>
      </c>
      <c r="M804">
        <v>40</v>
      </c>
      <c r="N804">
        <f t="shared" si="25"/>
        <v>2640</v>
      </c>
      <c r="Q804" t="s">
        <v>3425</v>
      </c>
    </row>
    <row r="805" spans="1:17" x14ac:dyDescent="0.25">
      <c r="A805">
        <v>804</v>
      </c>
      <c r="B805" s="41">
        <v>44561</v>
      </c>
      <c r="C805">
        <v>81</v>
      </c>
      <c r="D805" s="41">
        <f t="shared" si="24"/>
        <v>44642</v>
      </c>
      <c r="E805" t="s">
        <v>3389</v>
      </c>
      <c r="F805" t="s">
        <v>3390</v>
      </c>
      <c r="G805" t="s">
        <v>190</v>
      </c>
      <c r="H805" t="s">
        <v>531</v>
      </c>
      <c r="I805" t="s">
        <v>3391</v>
      </c>
      <c r="J805" s="36" t="s">
        <v>4046</v>
      </c>
      <c r="K805" t="s">
        <v>135</v>
      </c>
      <c r="L805">
        <v>83</v>
      </c>
      <c r="M805">
        <v>9.65</v>
      </c>
      <c r="N805">
        <f t="shared" si="25"/>
        <v>800.95</v>
      </c>
      <c r="Q805" t="s">
        <v>3428</v>
      </c>
    </row>
    <row r="806" spans="1:17" x14ac:dyDescent="0.25">
      <c r="A806">
        <v>805</v>
      </c>
      <c r="B806" s="41">
        <v>44561</v>
      </c>
      <c r="C806">
        <v>10</v>
      </c>
      <c r="D806" s="41">
        <f t="shared" si="24"/>
        <v>44571</v>
      </c>
      <c r="E806" t="s">
        <v>3392</v>
      </c>
      <c r="F806" t="s">
        <v>3393</v>
      </c>
      <c r="G806" t="s">
        <v>243</v>
      </c>
      <c r="H806" t="s">
        <v>531</v>
      </c>
      <c r="I806" t="s">
        <v>3394</v>
      </c>
      <c r="J806" s="36" t="s">
        <v>4045</v>
      </c>
      <c r="K806" t="s">
        <v>113</v>
      </c>
      <c r="L806">
        <v>77</v>
      </c>
      <c r="M806">
        <v>12.75</v>
      </c>
      <c r="N806">
        <f t="shared" si="25"/>
        <v>981.75</v>
      </c>
      <c r="Q806" t="s">
        <v>3432</v>
      </c>
    </row>
    <row r="807" spans="1:17" x14ac:dyDescent="0.25">
      <c r="A807">
        <v>806</v>
      </c>
      <c r="B807" s="41">
        <v>44561</v>
      </c>
      <c r="C807">
        <v>83</v>
      </c>
      <c r="D807" s="41">
        <f t="shared" si="24"/>
        <v>44644</v>
      </c>
      <c r="E807" t="s">
        <v>3395</v>
      </c>
      <c r="F807" t="s">
        <v>3396</v>
      </c>
      <c r="G807" t="s">
        <v>419</v>
      </c>
      <c r="H807" t="s">
        <v>531</v>
      </c>
      <c r="I807" t="s">
        <v>3397</v>
      </c>
      <c r="J807" s="36" t="s">
        <v>4049</v>
      </c>
      <c r="K807" t="s">
        <v>126</v>
      </c>
      <c r="L807">
        <v>24</v>
      </c>
      <c r="M807">
        <v>22</v>
      </c>
      <c r="N807">
        <f t="shared" si="25"/>
        <v>528</v>
      </c>
      <c r="Q807" t="s">
        <v>3435</v>
      </c>
    </row>
    <row r="808" spans="1:17" x14ac:dyDescent="0.25">
      <c r="A808">
        <v>807</v>
      </c>
      <c r="B808" s="41">
        <v>44561</v>
      </c>
      <c r="C808">
        <v>30</v>
      </c>
      <c r="D808" s="41">
        <f t="shared" si="24"/>
        <v>44591</v>
      </c>
      <c r="E808" t="s">
        <v>3398</v>
      </c>
      <c r="F808" t="s">
        <v>3399</v>
      </c>
      <c r="G808" t="s">
        <v>354</v>
      </c>
      <c r="H808" t="s">
        <v>531</v>
      </c>
      <c r="I808" t="s">
        <v>493</v>
      </c>
      <c r="J808" s="36" t="s">
        <v>4050</v>
      </c>
      <c r="K808" t="s">
        <v>142</v>
      </c>
      <c r="L808">
        <v>97</v>
      </c>
      <c r="M808">
        <v>25</v>
      </c>
      <c r="N808">
        <f t="shared" si="25"/>
        <v>2425</v>
      </c>
      <c r="Q808" t="s">
        <v>3439</v>
      </c>
    </row>
    <row r="809" spans="1:17" x14ac:dyDescent="0.25">
      <c r="A809">
        <v>808</v>
      </c>
      <c r="B809" s="41">
        <v>44561</v>
      </c>
      <c r="C809">
        <v>79</v>
      </c>
      <c r="D809" s="41">
        <f t="shared" si="24"/>
        <v>44640</v>
      </c>
      <c r="E809" t="s">
        <v>3400</v>
      </c>
      <c r="F809" t="s">
        <v>3401</v>
      </c>
      <c r="G809" t="s">
        <v>3402</v>
      </c>
      <c r="H809" t="s">
        <v>531</v>
      </c>
      <c r="I809" t="s">
        <v>3403</v>
      </c>
      <c r="J809" s="36" t="s">
        <v>4061</v>
      </c>
      <c r="K809" t="s">
        <v>120</v>
      </c>
      <c r="L809">
        <v>52</v>
      </c>
      <c r="M809">
        <v>39</v>
      </c>
      <c r="N809">
        <f t="shared" si="25"/>
        <v>2028</v>
      </c>
      <c r="Q809" t="s">
        <v>3443</v>
      </c>
    </row>
    <row r="810" spans="1:17" x14ac:dyDescent="0.25">
      <c r="A810">
        <v>809</v>
      </c>
      <c r="B810" s="41">
        <v>44561</v>
      </c>
      <c r="C810">
        <v>89</v>
      </c>
      <c r="D810" s="41">
        <f t="shared" si="24"/>
        <v>44650</v>
      </c>
      <c r="E810" t="s">
        <v>3404</v>
      </c>
      <c r="F810" t="s">
        <v>381</v>
      </c>
      <c r="G810" t="s">
        <v>3405</v>
      </c>
      <c r="H810" t="s">
        <v>518</v>
      </c>
      <c r="I810" t="s">
        <v>3406</v>
      </c>
      <c r="J810" s="36" t="s">
        <v>4043</v>
      </c>
      <c r="K810" t="s">
        <v>120</v>
      </c>
      <c r="L810">
        <v>66</v>
      </c>
      <c r="M810">
        <v>46</v>
      </c>
      <c r="N810">
        <f t="shared" si="25"/>
        <v>3036</v>
      </c>
      <c r="Q810" t="s">
        <v>3447</v>
      </c>
    </row>
    <row r="811" spans="1:17" x14ac:dyDescent="0.25">
      <c r="A811">
        <v>810</v>
      </c>
      <c r="B811" s="41">
        <v>44561</v>
      </c>
      <c r="C811">
        <v>96</v>
      </c>
      <c r="D811" s="41">
        <f t="shared" si="24"/>
        <v>44657</v>
      </c>
      <c r="E811" t="s">
        <v>3407</v>
      </c>
      <c r="F811" t="s">
        <v>3408</v>
      </c>
      <c r="G811" t="s">
        <v>222</v>
      </c>
      <c r="H811" t="s">
        <v>531</v>
      </c>
      <c r="I811" t="s">
        <v>3409</v>
      </c>
      <c r="J811" s="36" t="s">
        <v>4045</v>
      </c>
      <c r="K811" t="s">
        <v>124</v>
      </c>
      <c r="L811">
        <v>83</v>
      </c>
      <c r="M811">
        <v>12.75</v>
      </c>
      <c r="N811">
        <f t="shared" si="25"/>
        <v>1058.25</v>
      </c>
      <c r="Q811" t="s">
        <v>3451</v>
      </c>
    </row>
    <row r="812" spans="1:17" x14ac:dyDescent="0.25">
      <c r="A812">
        <v>811</v>
      </c>
      <c r="B812" s="41">
        <v>44561</v>
      </c>
      <c r="C812">
        <v>18</v>
      </c>
      <c r="D812" s="41">
        <f t="shared" si="24"/>
        <v>44579</v>
      </c>
      <c r="E812" t="s">
        <v>3410</v>
      </c>
      <c r="F812" t="s">
        <v>1106</v>
      </c>
      <c r="G812" t="s">
        <v>3411</v>
      </c>
      <c r="H812" t="s">
        <v>518</v>
      </c>
      <c r="I812" t="s">
        <v>3412</v>
      </c>
      <c r="J812" s="36" t="s">
        <v>4040</v>
      </c>
      <c r="K812" t="s">
        <v>147</v>
      </c>
      <c r="L812">
        <v>51</v>
      </c>
      <c r="M812">
        <v>30</v>
      </c>
      <c r="N812">
        <f t="shared" si="25"/>
        <v>1530</v>
      </c>
      <c r="Q812" t="s">
        <v>3454</v>
      </c>
    </row>
    <row r="813" spans="1:17" x14ac:dyDescent="0.25">
      <c r="A813">
        <v>812</v>
      </c>
      <c r="B813" s="41">
        <v>44561</v>
      </c>
      <c r="C813">
        <v>31</v>
      </c>
      <c r="D813" s="41">
        <f t="shared" si="24"/>
        <v>44592</v>
      </c>
      <c r="E813" t="s">
        <v>3413</v>
      </c>
      <c r="F813" t="s">
        <v>3414</v>
      </c>
      <c r="G813" t="s">
        <v>1037</v>
      </c>
      <c r="H813" t="s">
        <v>518</v>
      </c>
      <c r="I813" t="s">
        <v>3415</v>
      </c>
      <c r="J813" s="36" t="s">
        <v>4041</v>
      </c>
      <c r="K813" t="s">
        <v>139</v>
      </c>
      <c r="L813">
        <v>61</v>
      </c>
      <c r="M813">
        <v>53</v>
      </c>
      <c r="N813">
        <f t="shared" si="25"/>
        <v>3233</v>
      </c>
      <c r="Q813" t="s">
        <v>3458</v>
      </c>
    </row>
    <row r="814" spans="1:17" x14ac:dyDescent="0.25">
      <c r="A814">
        <v>813</v>
      </c>
      <c r="B814" s="41">
        <v>44561</v>
      </c>
      <c r="C814">
        <v>49</v>
      </c>
      <c r="D814" s="41">
        <f t="shared" si="24"/>
        <v>44610</v>
      </c>
      <c r="E814" t="s">
        <v>3416</v>
      </c>
      <c r="F814" t="s">
        <v>3417</v>
      </c>
      <c r="G814" t="s">
        <v>3418</v>
      </c>
      <c r="H814" t="s">
        <v>531</v>
      </c>
      <c r="I814" t="s">
        <v>3420</v>
      </c>
      <c r="J814" s="36" t="s">
        <v>4038</v>
      </c>
      <c r="K814" t="s">
        <v>124</v>
      </c>
      <c r="L814">
        <v>49</v>
      </c>
      <c r="M814">
        <v>3.5</v>
      </c>
      <c r="N814">
        <f t="shared" si="25"/>
        <v>171.5</v>
      </c>
      <c r="Q814" t="s">
        <v>3462</v>
      </c>
    </row>
    <row r="815" spans="1:17" x14ac:dyDescent="0.25">
      <c r="A815">
        <v>814</v>
      </c>
      <c r="B815" s="41">
        <v>44561</v>
      </c>
      <c r="C815">
        <v>3</v>
      </c>
      <c r="D815" s="41">
        <f t="shared" si="24"/>
        <v>44564</v>
      </c>
      <c r="E815" t="s">
        <v>3421</v>
      </c>
      <c r="F815" t="s">
        <v>3422</v>
      </c>
      <c r="G815" t="s">
        <v>492</v>
      </c>
      <c r="H815" t="s">
        <v>531</v>
      </c>
      <c r="I815" t="s">
        <v>3423</v>
      </c>
      <c r="J815" s="36" t="s">
        <v>4039</v>
      </c>
      <c r="K815" t="s">
        <v>147</v>
      </c>
      <c r="L815">
        <v>100</v>
      </c>
      <c r="M815">
        <v>14</v>
      </c>
      <c r="N815">
        <f t="shared" si="25"/>
        <v>1400</v>
      </c>
      <c r="Q815" t="s">
        <v>3466</v>
      </c>
    </row>
    <row r="816" spans="1:17" x14ac:dyDescent="0.25">
      <c r="A816">
        <v>815</v>
      </c>
      <c r="B816" s="41">
        <v>44561</v>
      </c>
      <c r="C816">
        <v>23</v>
      </c>
      <c r="D816" s="41">
        <f t="shared" si="24"/>
        <v>44584</v>
      </c>
      <c r="E816" t="s">
        <v>3424</v>
      </c>
      <c r="F816" t="s">
        <v>3425</v>
      </c>
      <c r="G816" t="s">
        <v>210</v>
      </c>
      <c r="H816" t="s">
        <v>531</v>
      </c>
      <c r="I816" t="s">
        <v>3426</v>
      </c>
      <c r="J816" s="36" t="s">
        <v>4040</v>
      </c>
      <c r="K816" t="s">
        <v>144</v>
      </c>
      <c r="L816">
        <v>96</v>
      </c>
      <c r="M816">
        <v>30</v>
      </c>
      <c r="N816">
        <f t="shared" si="25"/>
        <v>2880</v>
      </c>
      <c r="Q816" t="s">
        <v>3468</v>
      </c>
    </row>
    <row r="817" spans="1:17" x14ac:dyDescent="0.25">
      <c r="A817">
        <v>816</v>
      </c>
      <c r="B817" s="41">
        <v>44561</v>
      </c>
      <c r="C817">
        <v>5</v>
      </c>
      <c r="D817" s="41">
        <f t="shared" si="24"/>
        <v>44566</v>
      </c>
      <c r="E817" t="s">
        <v>3427</v>
      </c>
      <c r="F817" t="s">
        <v>3428</v>
      </c>
      <c r="G817" t="s">
        <v>3429</v>
      </c>
      <c r="H817" t="s">
        <v>518</v>
      </c>
      <c r="I817" t="s">
        <v>3430</v>
      </c>
      <c r="J817" s="36" t="s">
        <v>4041</v>
      </c>
      <c r="K817" t="s">
        <v>135</v>
      </c>
      <c r="L817">
        <v>31</v>
      </c>
      <c r="M817">
        <v>53</v>
      </c>
      <c r="N817">
        <f t="shared" si="25"/>
        <v>1643</v>
      </c>
      <c r="Q817" t="s">
        <v>3471</v>
      </c>
    </row>
    <row r="818" spans="1:17" x14ac:dyDescent="0.25">
      <c r="A818">
        <v>817</v>
      </c>
      <c r="B818" s="41">
        <v>44561</v>
      </c>
      <c r="C818">
        <v>6</v>
      </c>
      <c r="D818" s="41">
        <f t="shared" si="24"/>
        <v>44567</v>
      </c>
      <c r="E818" t="s">
        <v>3431</v>
      </c>
      <c r="F818" t="s">
        <v>3432</v>
      </c>
      <c r="G818" t="s">
        <v>318</v>
      </c>
      <c r="H818" t="s">
        <v>518</v>
      </c>
      <c r="I818" t="s">
        <v>3433</v>
      </c>
      <c r="J818" s="36" t="s">
        <v>4038</v>
      </c>
      <c r="K818" t="s">
        <v>118</v>
      </c>
      <c r="L818">
        <v>38</v>
      </c>
      <c r="M818">
        <v>3.5</v>
      </c>
      <c r="N818">
        <f t="shared" si="25"/>
        <v>133</v>
      </c>
      <c r="Q818" t="s">
        <v>299</v>
      </c>
    </row>
    <row r="819" spans="1:17" x14ac:dyDescent="0.25">
      <c r="A819">
        <v>818</v>
      </c>
      <c r="B819" s="41">
        <v>44561</v>
      </c>
      <c r="C819">
        <v>42</v>
      </c>
      <c r="D819" s="41">
        <f t="shared" si="24"/>
        <v>44603</v>
      </c>
      <c r="E819" t="s">
        <v>3434</v>
      </c>
      <c r="F819" t="s">
        <v>3435</v>
      </c>
      <c r="G819" t="s">
        <v>3436</v>
      </c>
      <c r="H819" t="s">
        <v>518</v>
      </c>
      <c r="I819" t="s">
        <v>3437</v>
      </c>
      <c r="J819" s="36" t="s">
        <v>4042</v>
      </c>
      <c r="K819" t="s">
        <v>118</v>
      </c>
      <c r="L819">
        <v>41</v>
      </c>
      <c r="M819">
        <v>18</v>
      </c>
      <c r="N819">
        <f t="shared" si="25"/>
        <v>738</v>
      </c>
      <c r="Q819" t="s">
        <v>3477</v>
      </c>
    </row>
    <row r="820" spans="1:17" x14ac:dyDescent="0.25">
      <c r="A820">
        <v>819</v>
      </c>
      <c r="B820" s="41">
        <v>44561</v>
      </c>
      <c r="C820">
        <v>66</v>
      </c>
      <c r="D820" s="41">
        <f t="shared" si="24"/>
        <v>44627</v>
      </c>
      <c r="E820" t="s">
        <v>3438</v>
      </c>
      <c r="F820" t="s">
        <v>3439</v>
      </c>
      <c r="G820" t="s">
        <v>3440</v>
      </c>
      <c r="H820" t="s">
        <v>518</v>
      </c>
      <c r="I820" t="s">
        <v>3441</v>
      </c>
      <c r="J820" s="36" t="s">
        <v>4043</v>
      </c>
      <c r="K820" t="s">
        <v>133</v>
      </c>
      <c r="L820">
        <v>91</v>
      </c>
      <c r="M820">
        <v>46</v>
      </c>
      <c r="N820">
        <f t="shared" si="25"/>
        <v>4186</v>
      </c>
      <c r="Q820" t="s">
        <v>3481</v>
      </c>
    </row>
    <row r="821" spans="1:17" ht="30" x14ac:dyDescent="0.25">
      <c r="A821">
        <v>820</v>
      </c>
      <c r="B821" s="41">
        <v>44561</v>
      </c>
      <c r="C821">
        <v>3</v>
      </c>
      <c r="D821" s="41">
        <f t="shared" si="24"/>
        <v>44564</v>
      </c>
      <c r="E821" t="s">
        <v>3442</v>
      </c>
      <c r="F821" t="s">
        <v>3443</v>
      </c>
      <c r="G821" t="s">
        <v>3444</v>
      </c>
      <c r="H821" t="s">
        <v>531</v>
      </c>
      <c r="I821" t="s">
        <v>3445</v>
      </c>
      <c r="J821" s="36" t="s">
        <v>4044</v>
      </c>
      <c r="K821" t="s">
        <v>147</v>
      </c>
      <c r="L821">
        <v>34</v>
      </c>
      <c r="M821">
        <v>9.1999999999999993</v>
      </c>
      <c r="N821">
        <f t="shared" si="25"/>
        <v>312.79999999999995</v>
      </c>
      <c r="Q821" t="s">
        <v>3488</v>
      </c>
    </row>
    <row r="822" spans="1:17" ht="30" x14ac:dyDescent="0.25">
      <c r="A822">
        <v>821</v>
      </c>
      <c r="B822" s="41">
        <v>44561</v>
      </c>
      <c r="C822">
        <v>46</v>
      </c>
      <c r="D822" s="41">
        <f t="shared" si="24"/>
        <v>44607</v>
      </c>
      <c r="E822" t="s">
        <v>3446</v>
      </c>
      <c r="F822" t="s">
        <v>3447</v>
      </c>
      <c r="G822" t="s">
        <v>3448</v>
      </c>
      <c r="H822" t="s">
        <v>531</v>
      </c>
      <c r="I822" t="s">
        <v>3449</v>
      </c>
      <c r="J822" s="36" t="s">
        <v>4044</v>
      </c>
      <c r="K822" t="s">
        <v>118</v>
      </c>
      <c r="L822">
        <v>49</v>
      </c>
      <c r="M822">
        <v>9.1999999999999993</v>
      </c>
      <c r="N822">
        <f t="shared" si="25"/>
        <v>450.79999999999995</v>
      </c>
      <c r="Q822" t="s">
        <v>3494</v>
      </c>
    </row>
    <row r="823" spans="1:17" x14ac:dyDescent="0.25">
      <c r="A823">
        <v>822</v>
      </c>
      <c r="B823" s="41">
        <v>44561</v>
      </c>
      <c r="C823">
        <v>63</v>
      </c>
      <c r="D823" s="41">
        <f t="shared" si="24"/>
        <v>44624</v>
      </c>
      <c r="E823" t="s">
        <v>3450</v>
      </c>
      <c r="F823" t="s">
        <v>3451</v>
      </c>
      <c r="G823" t="s">
        <v>3452</v>
      </c>
      <c r="H823" t="s">
        <v>531</v>
      </c>
      <c r="I823" t="s">
        <v>2590</v>
      </c>
      <c r="J823" s="36" t="s">
        <v>4045</v>
      </c>
      <c r="K823" t="s">
        <v>121</v>
      </c>
      <c r="L823">
        <v>97</v>
      </c>
      <c r="M823">
        <v>12.75</v>
      </c>
      <c r="N823">
        <f t="shared" si="25"/>
        <v>1236.75</v>
      </c>
      <c r="Q823" t="s">
        <v>3497</v>
      </c>
    </row>
    <row r="824" spans="1:17" x14ac:dyDescent="0.25">
      <c r="A824">
        <v>823</v>
      </c>
      <c r="B824" s="41">
        <v>44561</v>
      </c>
      <c r="C824">
        <v>69</v>
      </c>
      <c r="D824" s="41">
        <f t="shared" si="24"/>
        <v>44630</v>
      </c>
      <c r="E824" t="s">
        <v>3453</v>
      </c>
      <c r="F824" t="s">
        <v>3454</v>
      </c>
      <c r="G824" t="s">
        <v>3455</v>
      </c>
      <c r="H824" t="s">
        <v>518</v>
      </c>
      <c r="I824" t="s">
        <v>3456</v>
      </c>
      <c r="J824" s="36" t="s">
        <v>4046</v>
      </c>
      <c r="K824" t="s">
        <v>126</v>
      </c>
      <c r="L824">
        <v>87</v>
      </c>
      <c r="M824">
        <v>9.65</v>
      </c>
      <c r="N824">
        <f t="shared" si="25"/>
        <v>839.55000000000007</v>
      </c>
      <c r="Q824" t="s">
        <v>3500</v>
      </c>
    </row>
    <row r="825" spans="1:17" x14ac:dyDescent="0.25">
      <c r="A825">
        <v>824</v>
      </c>
      <c r="B825" s="41">
        <v>44561</v>
      </c>
      <c r="C825">
        <v>80</v>
      </c>
      <c r="D825" s="41">
        <f t="shared" si="24"/>
        <v>44641</v>
      </c>
      <c r="E825" t="s">
        <v>3457</v>
      </c>
      <c r="F825" t="s">
        <v>3458</v>
      </c>
      <c r="G825" t="s">
        <v>3459</v>
      </c>
      <c r="H825" t="s">
        <v>531</v>
      </c>
      <c r="I825" t="s">
        <v>3460</v>
      </c>
      <c r="J825" s="36" t="s">
        <v>4047</v>
      </c>
      <c r="K825" t="s">
        <v>114</v>
      </c>
      <c r="L825">
        <v>44</v>
      </c>
      <c r="M825">
        <v>40</v>
      </c>
      <c r="N825">
        <f t="shared" si="25"/>
        <v>1760</v>
      </c>
      <c r="Q825" t="s">
        <v>3504</v>
      </c>
    </row>
    <row r="826" spans="1:17" x14ac:dyDescent="0.25">
      <c r="A826">
        <v>825</v>
      </c>
      <c r="B826" s="41">
        <v>44561</v>
      </c>
      <c r="C826">
        <v>99</v>
      </c>
      <c r="D826" s="41">
        <f t="shared" si="24"/>
        <v>44660</v>
      </c>
      <c r="E826" t="s">
        <v>3461</v>
      </c>
      <c r="F826" t="s">
        <v>3462</v>
      </c>
      <c r="G826" t="s">
        <v>3463</v>
      </c>
      <c r="H826" t="s">
        <v>518</v>
      </c>
      <c r="I826" t="s">
        <v>3464</v>
      </c>
      <c r="J826" s="36" t="s">
        <v>4043</v>
      </c>
      <c r="K826" t="s">
        <v>115</v>
      </c>
      <c r="L826">
        <v>16</v>
      </c>
      <c r="M826">
        <v>46</v>
      </c>
      <c r="N826">
        <f t="shared" si="25"/>
        <v>736</v>
      </c>
      <c r="Q826" t="s">
        <v>426</v>
      </c>
    </row>
    <row r="827" spans="1:17" x14ac:dyDescent="0.25">
      <c r="A827">
        <v>826</v>
      </c>
      <c r="B827" s="41">
        <v>44561</v>
      </c>
      <c r="C827">
        <v>42</v>
      </c>
      <c r="D827" s="41">
        <f t="shared" si="24"/>
        <v>44603</v>
      </c>
      <c r="E827" t="s">
        <v>3465</v>
      </c>
      <c r="F827" t="s">
        <v>3466</v>
      </c>
      <c r="G827" t="s">
        <v>476</v>
      </c>
      <c r="H827" t="s">
        <v>518</v>
      </c>
      <c r="I827" t="s">
        <v>2035</v>
      </c>
      <c r="J827" s="36" t="s">
        <v>4045</v>
      </c>
      <c r="K827" t="s">
        <v>144</v>
      </c>
      <c r="L827">
        <v>100</v>
      </c>
      <c r="M827">
        <v>12.75</v>
      </c>
      <c r="N827">
        <f t="shared" si="25"/>
        <v>1275</v>
      </c>
      <c r="Q827" t="s">
        <v>3511</v>
      </c>
    </row>
    <row r="828" spans="1:17" x14ac:dyDescent="0.25">
      <c r="A828">
        <v>827</v>
      </c>
      <c r="B828" s="41">
        <v>44561</v>
      </c>
      <c r="C828">
        <v>54</v>
      </c>
      <c r="D828" s="41">
        <f t="shared" si="24"/>
        <v>44615</v>
      </c>
      <c r="E828" t="s">
        <v>3467</v>
      </c>
      <c r="F828" t="s">
        <v>3468</v>
      </c>
      <c r="G828" t="s">
        <v>311</v>
      </c>
      <c r="H828" t="s">
        <v>518</v>
      </c>
      <c r="I828" t="s">
        <v>3469</v>
      </c>
      <c r="J828" s="36" t="s">
        <v>4038</v>
      </c>
      <c r="K828" t="s">
        <v>120</v>
      </c>
      <c r="L828">
        <v>83</v>
      </c>
      <c r="M828">
        <v>3.5</v>
      </c>
      <c r="N828">
        <f t="shared" si="25"/>
        <v>290.5</v>
      </c>
      <c r="Q828" t="s">
        <v>3514</v>
      </c>
    </row>
    <row r="829" spans="1:17" x14ac:dyDescent="0.25">
      <c r="A829">
        <v>828</v>
      </c>
      <c r="B829" s="41">
        <v>44561</v>
      </c>
      <c r="C829">
        <v>79</v>
      </c>
      <c r="D829" s="41">
        <f t="shared" si="24"/>
        <v>44640</v>
      </c>
      <c r="E829" t="s">
        <v>3470</v>
      </c>
      <c r="F829" t="s">
        <v>3471</v>
      </c>
      <c r="G829" t="s">
        <v>401</v>
      </c>
      <c r="H829" t="s">
        <v>518</v>
      </c>
      <c r="I829" t="s">
        <v>3472</v>
      </c>
      <c r="J829" s="36" t="s">
        <v>4048</v>
      </c>
      <c r="K829" t="s">
        <v>144</v>
      </c>
      <c r="L829">
        <v>4</v>
      </c>
      <c r="M829">
        <v>2.99</v>
      </c>
      <c r="N829">
        <f t="shared" si="25"/>
        <v>11.96</v>
      </c>
      <c r="Q829" t="s">
        <v>386</v>
      </c>
    </row>
    <row r="830" spans="1:17" x14ac:dyDescent="0.25">
      <c r="A830">
        <v>829</v>
      </c>
      <c r="B830" s="41">
        <v>44561</v>
      </c>
      <c r="C830">
        <v>63</v>
      </c>
      <c r="D830" s="41">
        <f t="shared" si="24"/>
        <v>44624</v>
      </c>
      <c r="E830" t="s">
        <v>3473</v>
      </c>
      <c r="F830" t="s">
        <v>299</v>
      </c>
      <c r="G830" t="s">
        <v>3474</v>
      </c>
      <c r="H830" t="s">
        <v>518</v>
      </c>
      <c r="I830" t="s">
        <v>3475</v>
      </c>
      <c r="J830" s="36" t="s">
        <v>4043</v>
      </c>
      <c r="K830" t="s">
        <v>142</v>
      </c>
      <c r="L830">
        <v>64</v>
      </c>
      <c r="M830">
        <v>46</v>
      </c>
      <c r="N830">
        <f t="shared" si="25"/>
        <v>2944</v>
      </c>
      <c r="Q830" t="s">
        <v>3522</v>
      </c>
    </row>
    <row r="831" spans="1:17" x14ac:dyDescent="0.25">
      <c r="A831">
        <v>830</v>
      </c>
      <c r="B831" s="41">
        <v>44561</v>
      </c>
      <c r="C831">
        <v>35</v>
      </c>
      <c r="D831" s="41">
        <f t="shared" si="24"/>
        <v>44596</v>
      </c>
      <c r="E831" t="s">
        <v>3476</v>
      </c>
      <c r="F831" t="s">
        <v>3477</v>
      </c>
      <c r="G831" t="s">
        <v>3478</v>
      </c>
      <c r="H831" t="s">
        <v>518</v>
      </c>
      <c r="I831" t="s">
        <v>3479</v>
      </c>
      <c r="J831" s="36" t="s">
        <v>4042</v>
      </c>
      <c r="K831" t="s">
        <v>147</v>
      </c>
      <c r="L831">
        <v>95</v>
      </c>
      <c r="M831">
        <v>18</v>
      </c>
      <c r="N831">
        <f t="shared" si="25"/>
        <v>1710</v>
      </c>
      <c r="Q831" t="s">
        <v>3526</v>
      </c>
    </row>
    <row r="832" spans="1:17" x14ac:dyDescent="0.25">
      <c r="A832">
        <v>831</v>
      </c>
      <c r="B832" s="41">
        <v>44561</v>
      </c>
      <c r="C832">
        <v>60</v>
      </c>
      <c r="D832" s="41">
        <f t="shared" si="24"/>
        <v>44621</v>
      </c>
      <c r="E832" t="s">
        <v>3480</v>
      </c>
      <c r="F832" t="s">
        <v>3481</v>
      </c>
      <c r="G832" t="s">
        <v>3482</v>
      </c>
      <c r="H832" t="s">
        <v>518</v>
      </c>
      <c r="I832" t="s">
        <v>3483</v>
      </c>
      <c r="J832" s="36" t="s">
        <v>4048</v>
      </c>
      <c r="K832" t="s">
        <v>145</v>
      </c>
      <c r="L832">
        <v>68</v>
      </c>
      <c r="M832">
        <v>2.99</v>
      </c>
      <c r="N832">
        <f t="shared" si="25"/>
        <v>203.32000000000002</v>
      </c>
      <c r="Q832" t="s">
        <v>3529</v>
      </c>
    </row>
    <row r="833" spans="1:17" ht="30" x14ac:dyDescent="0.25">
      <c r="A833">
        <v>832</v>
      </c>
      <c r="B833" s="41">
        <v>44561</v>
      </c>
      <c r="C833">
        <v>34</v>
      </c>
      <c r="D833" s="41">
        <f t="shared" si="24"/>
        <v>44595</v>
      </c>
      <c r="E833" t="s">
        <v>3484</v>
      </c>
      <c r="F833" t="s">
        <v>2057</v>
      </c>
      <c r="G833" t="s">
        <v>3485</v>
      </c>
      <c r="H833" t="s">
        <v>518</v>
      </c>
      <c r="I833" t="s">
        <v>3486</v>
      </c>
      <c r="J833" s="36" t="s">
        <v>4044</v>
      </c>
      <c r="K833" t="s">
        <v>114</v>
      </c>
      <c r="L833">
        <v>57</v>
      </c>
      <c r="M833">
        <v>9.1999999999999993</v>
      </c>
      <c r="N833">
        <f t="shared" si="25"/>
        <v>524.4</v>
      </c>
      <c r="Q833" t="s">
        <v>3533</v>
      </c>
    </row>
    <row r="834" spans="1:17" x14ac:dyDescent="0.25">
      <c r="A834">
        <v>833</v>
      </c>
      <c r="B834" s="41">
        <v>44561</v>
      </c>
      <c r="C834">
        <v>52</v>
      </c>
      <c r="D834" s="41">
        <f t="shared" si="24"/>
        <v>44613</v>
      </c>
      <c r="E834" t="s">
        <v>3487</v>
      </c>
      <c r="F834" t="s">
        <v>3488</v>
      </c>
      <c r="G834" t="s">
        <v>2546</v>
      </c>
      <c r="H834" t="s">
        <v>518</v>
      </c>
      <c r="I834" t="s">
        <v>3489</v>
      </c>
      <c r="J834" s="36" t="s">
        <v>4049</v>
      </c>
      <c r="K834" t="s">
        <v>135</v>
      </c>
      <c r="L834">
        <v>37</v>
      </c>
      <c r="M834">
        <v>22</v>
      </c>
      <c r="N834">
        <f t="shared" si="25"/>
        <v>814</v>
      </c>
      <c r="Q834" t="s">
        <v>3537</v>
      </c>
    </row>
    <row r="835" spans="1:17" x14ac:dyDescent="0.25">
      <c r="A835">
        <v>834</v>
      </c>
      <c r="B835" s="41">
        <v>44561</v>
      </c>
      <c r="C835">
        <v>93</v>
      </c>
      <c r="D835" s="41">
        <f t="shared" ref="D835:D898" si="26">B835+C835</f>
        <v>44654</v>
      </c>
      <c r="E835" t="s">
        <v>3490</v>
      </c>
      <c r="F835" t="s">
        <v>1204</v>
      </c>
      <c r="G835" t="s">
        <v>3491</v>
      </c>
      <c r="H835" t="s">
        <v>531</v>
      </c>
      <c r="I835" t="s">
        <v>3492</v>
      </c>
      <c r="J835" s="36" t="s">
        <v>4050</v>
      </c>
      <c r="K835" t="s">
        <v>147</v>
      </c>
      <c r="L835">
        <v>49</v>
      </c>
      <c r="M835">
        <v>25</v>
      </c>
      <c r="N835">
        <f t="shared" ref="N835:N898" si="27">L835*M835</f>
        <v>1225</v>
      </c>
      <c r="Q835" t="s">
        <v>3540</v>
      </c>
    </row>
    <row r="836" spans="1:17" x14ac:dyDescent="0.25">
      <c r="A836">
        <v>835</v>
      </c>
      <c r="B836" s="41">
        <v>44561</v>
      </c>
      <c r="C836">
        <v>30</v>
      </c>
      <c r="D836" s="41">
        <f t="shared" si="26"/>
        <v>44591</v>
      </c>
      <c r="E836" t="s">
        <v>3493</v>
      </c>
      <c r="F836" t="s">
        <v>3494</v>
      </c>
      <c r="G836" t="s">
        <v>424</v>
      </c>
      <c r="H836" t="s">
        <v>531</v>
      </c>
      <c r="I836" t="s">
        <v>3495</v>
      </c>
      <c r="J836" s="36" t="s">
        <v>4048</v>
      </c>
      <c r="K836" t="s">
        <v>121</v>
      </c>
      <c r="L836">
        <v>63</v>
      </c>
      <c r="M836">
        <v>2.99</v>
      </c>
      <c r="N836">
        <f t="shared" si="27"/>
        <v>188.37</v>
      </c>
      <c r="Q836" t="s">
        <v>3544</v>
      </c>
    </row>
    <row r="837" spans="1:17" x14ac:dyDescent="0.25">
      <c r="A837">
        <v>836</v>
      </c>
      <c r="B837" s="41">
        <v>44561</v>
      </c>
      <c r="C837">
        <v>91</v>
      </c>
      <c r="D837" s="41">
        <f t="shared" si="26"/>
        <v>44652</v>
      </c>
      <c r="E837" t="s">
        <v>3496</v>
      </c>
      <c r="F837" t="s">
        <v>3497</v>
      </c>
      <c r="G837" t="s">
        <v>194</v>
      </c>
      <c r="H837" t="s">
        <v>518</v>
      </c>
      <c r="I837" t="s">
        <v>3498</v>
      </c>
      <c r="J837" s="36" t="s">
        <v>4043</v>
      </c>
      <c r="K837" t="s">
        <v>114</v>
      </c>
      <c r="L837">
        <v>74</v>
      </c>
      <c r="M837">
        <v>46</v>
      </c>
      <c r="N837">
        <f t="shared" si="27"/>
        <v>3404</v>
      </c>
      <c r="Q837" t="s">
        <v>3548</v>
      </c>
    </row>
    <row r="838" spans="1:17" x14ac:dyDescent="0.25">
      <c r="A838">
        <v>837</v>
      </c>
      <c r="B838" s="41">
        <v>44561</v>
      </c>
      <c r="C838">
        <v>49</v>
      </c>
      <c r="D838" s="41">
        <f t="shared" si="26"/>
        <v>44610</v>
      </c>
      <c r="E838" t="s">
        <v>3499</v>
      </c>
      <c r="F838" t="s">
        <v>3500</v>
      </c>
      <c r="G838" t="s">
        <v>3501</v>
      </c>
      <c r="H838" t="s">
        <v>518</v>
      </c>
      <c r="I838" t="s">
        <v>3502</v>
      </c>
      <c r="J838" s="36" t="s">
        <v>4045</v>
      </c>
      <c r="K838" t="s">
        <v>129</v>
      </c>
      <c r="L838">
        <v>1</v>
      </c>
      <c r="M838">
        <v>12.75</v>
      </c>
      <c r="N838">
        <f t="shared" si="27"/>
        <v>12.75</v>
      </c>
      <c r="Q838" t="s">
        <v>3552</v>
      </c>
    </row>
    <row r="839" spans="1:17" x14ac:dyDescent="0.25">
      <c r="A839">
        <v>838</v>
      </c>
      <c r="B839" s="41">
        <v>44561</v>
      </c>
      <c r="C839">
        <v>97</v>
      </c>
      <c r="D839" s="41">
        <f t="shared" si="26"/>
        <v>44658</v>
      </c>
      <c r="E839" t="s">
        <v>3503</v>
      </c>
      <c r="F839" t="s">
        <v>3504</v>
      </c>
      <c r="G839" t="s">
        <v>1153</v>
      </c>
      <c r="H839" t="s">
        <v>518</v>
      </c>
      <c r="I839" t="s">
        <v>3505</v>
      </c>
      <c r="J839" s="36" t="s">
        <v>4051</v>
      </c>
      <c r="K839" t="s">
        <v>141</v>
      </c>
      <c r="L839">
        <v>20</v>
      </c>
      <c r="M839">
        <v>34.799999999999997</v>
      </c>
      <c r="N839">
        <f t="shared" si="27"/>
        <v>696</v>
      </c>
      <c r="Q839" t="s">
        <v>360</v>
      </c>
    </row>
    <row r="840" spans="1:17" x14ac:dyDescent="0.25">
      <c r="A840">
        <v>839</v>
      </c>
      <c r="B840" s="41">
        <v>44561</v>
      </c>
      <c r="C840">
        <v>32</v>
      </c>
      <c r="D840" s="41">
        <f t="shared" si="26"/>
        <v>44593</v>
      </c>
      <c r="E840" t="s">
        <v>3506</v>
      </c>
      <c r="F840" t="s">
        <v>2349</v>
      </c>
      <c r="G840" t="s">
        <v>157</v>
      </c>
      <c r="H840" t="s">
        <v>531</v>
      </c>
      <c r="I840" t="s">
        <v>3507</v>
      </c>
      <c r="J840" s="36" t="s">
        <v>4052</v>
      </c>
      <c r="K840" t="s">
        <v>120</v>
      </c>
      <c r="L840">
        <v>48</v>
      </c>
      <c r="M840">
        <v>19.5</v>
      </c>
      <c r="N840">
        <f t="shared" si="27"/>
        <v>936</v>
      </c>
      <c r="Q840" t="s">
        <v>3557</v>
      </c>
    </row>
    <row r="841" spans="1:17" x14ac:dyDescent="0.25">
      <c r="A841">
        <v>840</v>
      </c>
      <c r="B841" s="41">
        <v>44561</v>
      </c>
      <c r="C841">
        <v>2</v>
      </c>
      <c r="D841" s="41">
        <f t="shared" si="26"/>
        <v>44563</v>
      </c>
      <c r="E841" t="s">
        <v>3508</v>
      </c>
      <c r="F841" t="s">
        <v>426</v>
      </c>
      <c r="G841" t="s">
        <v>298</v>
      </c>
      <c r="H841" t="s">
        <v>518</v>
      </c>
      <c r="I841" t="s">
        <v>3509</v>
      </c>
      <c r="J841" s="36" t="s">
        <v>4047</v>
      </c>
      <c r="K841" t="s">
        <v>113</v>
      </c>
      <c r="L841">
        <v>58</v>
      </c>
      <c r="M841">
        <v>40</v>
      </c>
      <c r="N841">
        <f t="shared" si="27"/>
        <v>2320</v>
      </c>
      <c r="Q841" t="s">
        <v>3560</v>
      </c>
    </row>
    <row r="842" spans="1:17" x14ac:dyDescent="0.25">
      <c r="A842">
        <v>841</v>
      </c>
      <c r="B842" s="41">
        <v>44561</v>
      </c>
      <c r="C842">
        <v>56</v>
      </c>
      <c r="D842" s="41">
        <f t="shared" si="26"/>
        <v>44617</v>
      </c>
      <c r="E842" t="s">
        <v>3510</v>
      </c>
      <c r="F842" t="s">
        <v>3511</v>
      </c>
      <c r="G842" t="s">
        <v>966</v>
      </c>
      <c r="H842" t="s">
        <v>531</v>
      </c>
      <c r="I842" t="s">
        <v>3512</v>
      </c>
      <c r="J842" s="36" t="s">
        <v>4039</v>
      </c>
      <c r="K842" t="s">
        <v>141</v>
      </c>
      <c r="L842">
        <v>10</v>
      </c>
      <c r="M842">
        <v>14</v>
      </c>
      <c r="N842">
        <f t="shared" si="27"/>
        <v>140</v>
      </c>
      <c r="Q842" t="s">
        <v>3563</v>
      </c>
    </row>
    <row r="843" spans="1:17" ht="30" x14ac:dyDescent="0.25">
      <c r="A843">
        <v>842</v>
      </c>
      <c r="B843" s="41">
        <v>44561</v>
      </c>
      <c r="C843">
        <v>5</v>
      </c>
      <c r="D843" s="41">
        <f t="shared" si="26"/>
        <v>44566</v>
      </c>
      <c r="E843" t="s">
        <v>3513</v>
      </c>
      <c r="F843" t="s">
        <v>3514</v>
      </c>
      <c r="G843" t="s">
        <v>1056</v>
      </c>
      <c r="H843" t="s">
        <v>531</v>
      </c>
      <c r="I843" t="s">
        <v>3515</v>
      </c>
      <c r="J843" s="36" t="s">
        <v>4044</v>
      </c>
      <c r="K843" t="s">
        <v>114</v>
      </c>
      <c r="L843">
        <v>55</v>
      </c>
      <c r="M843">
        <v>9.1999999999999993</v>
      </c>
      <c r="N843">
        <f t="shared" si="27"/>
        <v>505.99999999999994</v>
      </c>
      <c r="Q843" t="s">
        <v>3566</v>
      </c>
    </row>
    <row r="844" spans="1:17" x14ac:dyDescent="0.25">
      <c r="A844">
        <v>843</v>
      </c>
      <c r="B844" s="41">
        <v>44561</v>
      </c>
      <c r="C844">
        <v>96</v>
      </c>
      <c r="D844" s="41">
        <f t="shared" si="26"/>
        <v>44657</v>
      </c>
      <c r="E844" t="s">
        <v>3516</v>
      </c>
      <c r="F844" t="s">
        <v>386</v>
      </c>
      <c r="G844" t="s">
        <v>253</v>
      </c>
      <c r="H844" t="s">
        <v>518</v>
      </c>
      <c r="I844" t="s">
        <v>3517</v>
      </c>
      <c r="J844" s="36" t="s">
        <v>4053</v>
      </c>
      <c r="K844" t="s">
        <v>119</v>
      </c>
      <c r="L844">
        <v>40</v>
      </c>
      <c r="M844">
        <v>10</v>
      </c>
      <c r="N844">
        <f t="shared" si="27"/>
        <v>400</v>
      </c>
      <c r="Q844" t="s">
        <v>3570</v>
      </c>
    </row>
    <row r="845" spans="1:17" x14ac:dyDescent="0.25">
      <c r="A845">
        <v>844</v>
      </c>
      <c r="B845" s="41">
        <v>44561</v>
      </c>
      <c r="C845">
        <v>74</v>
      </c>
      <c r="D845" s="41">
        <f t="shared" si="26"/>
        <v>44635</v>
      </c>
      <c r="E845" t="s">
        <v>3518</v>
      </c>
      <c r="F845" t="s">
        <v>2665</v>
      </c>
      <c r="G845" t="s">
        <v>3519</v>
      </c>
      <c r="H845" t="s">
        <v>531</v>
      </c>
      <c r="I845" t="s">
        <v>3520</v>
      </c>
      <c r="J845" s="36" t="s">
        <v>4054</v>
      </c>
      <c r="K845" t="s">
        <v>118</v>
      </c>
      <c r="L845">
        <v>68</v>
      </c>
      <c r="M845">
        <v>21.35</v>
      </c>
      <c r="N845">
        <f t="shared" si="27"/>
        <v>1451.8000000000002</v>
      </c>
      <c r="Q845" t="s">
        <v>3574</v>
      </c>
    </row>
    <row r="846" spans="1:17" x14ac:dyDescent="0.25">
      <c r="A846">
        <v>845</v>
      </c>
      <c r="B846" s="41">
        <v>44561</v>
      </c>
      <c r="C846">
        <v>47</v>
      </c>
      <c r="D846" s="41">
        <f t="shared" si="26"/>
        <v>44608</v>
      </c>
      <c r="E846" t="s">
        <v>3521</v>
      </c>
      <c r="F846" t="s">
        <v>3522</v>
      </c>
      <c r="G846" t="s">
        <v>3523</v>
      </c>
      <c r="H846" t="s">
        <v>518</v>
      </c>
      <c r="I846" t="s">
        <v>3524</v>
      </c>
      <c r="J846" s="36" t="s">
        <v>4046</v>
      </c>
      <c r="K846" t="s">
        <v>119</v>
      </c>
      <c r="L846">
        <v>1</v>
      </c>
      <c r="M846">
        <v>9.65</v>
      </c>
      <c r="N846">
        <f t="shared" si="27"/>
        <v>9.65</v>
      </c>
      <c r="Q846" t="s">
        <v>3578</v>
      </c>
    </row>
    <row r="847" spans="1:17" x14ac:dyDescent="0.25">
      <c r="A847">
        <v>846</v>
      </c>
      <c r="B847" s="41">
        <v>44561</v>
      </c>
      <c r="C847">
        <v>51</v>
      </c>
      <c r="D847" s="41">
        <f t="shared" si="26"/>
        <v>44612</v>
      </c>
      <c r="E847" t="s">
        <v>3525</v>
      </c>
      <c r="F847" t="s">
        <v>3526</v>
      </c>
      <c r="G847" t="s">
        <v>262</v>
      </c>
      <c r="H847" t="s">
        <v>518</v>
      </c>
      <c r="I847" t="s">
        <v>3527</v>
      </c>
      <c r="J847" s="36" t="s">
        <v>4055</v>
      </c>
      <c r="K847" t="s">
        <v>146</v>
      </c>
      <c r="L847">
        <v>44</v>
      </c>
      <c r="M847">
        <v>18.399999999999999</v>
      </c>
      <c r="N847">
        <f t="shared" si="27"/>
        <v>809.59999999999991</v>
      </c>
      <c r="Q847" t="s">
        <v>3582</v>
      </c>
    </row>
    <row r="848" spans="1:17" x14ac:dyDescent="0.25">
      <c r="A848">
        <v>847</v>
      </c>
      <c r="B848" s="41">
        <v>44561</v>
      </c>
      <c r="C848">
        <v>32</v>
      </c>
      <c r="D848" s="41">
        <f t="shared" si="26"/>
        <v>44593</v>
      </c>
      <c r="E848" t="s">
        <v>3528</v>
      </c>
      <c r="F848" t="s">
        <v>3529</v>
      </c>
      <c r="G848" t="s">
        <v>3530</v>
      </c>
      <c r="H848" t="s">
        <v>518</v>
      </c>
      <c r="I848" t="s">
        <v>3531</v>
      </c>
      <c r="J848" s="36" t="s">
        <v>4055</v>
      </c>
      <c r="K848" t="s">
        <v>135</v>
      </c>
      <c r="L848">
        <v>29</v>
      </c>
      <c r="M848">
        <v>18.399999999999999</v>
      </c>
      <c r="N848">
        <f t="shared" si="27"/>
        <v>533.59999999999991</v>
      </c>
      <c r="Q848" t="s">
        <v>3585</v>
      </c>
    </row>
    <row r="849" spans="1:17" x14ac:dyDescent="0.25">
      <c r="A849">
        <v>848</v>
      </c>
      <c r="B849" s="41">
        <v>44561</v>
      </c>
      <c r="C849">
        <v>93</v>
      </c>
      <c r="D849" s="41">
        <f t="shared" si="26"/>
        <v>44654</v>
      </c>
      <c r="E849" t="s">
        <v>3532</v>
      </c>
      <c r="F849" t="s">
        <v>3533</v>
      </c>
      <c r="G849" t="s">
        <v>3534</v>
      </c>
      <c r="H849" t="s">
        <v>531</v>
      </c>
      <c r="I849" t="s">
        <v>3535</v>
      </c>
      <c r="J849" s="36" t="s">
        <v>4046</v>
      </c>
      <c r="K849" t="s">
        <v>147</v>
      </c>
      <c r="L849">
        <v>41</v>
      </c>
      <c r="M849">
        <v>9.65</v>
      </c>
      <c r="N849">
        <f t="shared" si="27"/>
        <v>395.65000000000003</v>
      </c>
      <c r="Q849" t="s">
        <v>3588</v>
      </c>
    </row>
    <row r="850" spans="1:17" x14ac:dyDescent="0.25">
      <c r="A850">
        <v>849</v>
      </c>
      <c r="B850" s="41">
        <v>44561</v>
      </c>
      <c r="C850">
        <v>20</v>
      </c>
      <c r="D850" s="41">
        <f t="shared" si="26"/>
        <v>44581</v>
      </c>
      <c r="E850" t="s">
        <v>3536</v>
      </c>
      <c r="F850" t="s">
        <v>3537</v>
      </c>
      <c r="G850" t="s">
        <v>1789</v>
      </c>
      <c r="H850" t="s">
        <v>518</v>
      </c>
      <c r="I850" t="s">
        <v>3538</v>
      </c>
      <c r="J850" s="36" t="s">
        <v>4039</v>
      </c>
      <c r="K850" t="s">
        <v>141</v>
      </c>
      <c r="L850">
        <v>88</v>
      </c>
      <c r="M850">
        <v>14</v>
      </c>
      <c r="N850">
        <f t="shared" si="27"/>
        <v>1232</v>
      </c>
      <c r="Q850" t="s">
        <v>3591</v>
      </c>
    </row>
    <row r="851" spans="1:17" x14ac:dyDescent="0.25">
      <c r="A851">
        <v>850</v>
      </c>
      <c r="B851" s="41">
        <v>44561</v>
      </c>
      <c r="C851">
        <v>85</v>
      </c>
      <c r="D851" s="41">
        <f t="shared" si="26"/>
        <v>44646</v>
      </c>
      <c r="E851" t="s">
        <v>3539</v>
      </c>
      <c r="F851" t="s">
        <v>3540</v>
      </c>
      <c r="G851" t="s">
        <v>3541</v>
      </c>
      <c r="H851" t="s">
        <v>531</v>
      </c>
      <c r="I851" t="s">
        <v>3542</v>
      </c>
      <c r="J851" s="36" t="s">
        <v>4056</v>
      </c>
      <c r="K851" t="s">
        <v>139</v>
      </c>
      <c r="L851">
        <v>44</v>
      </c>
      <c r="M851">
        <v>81</v>
      </c>
      <c r="N851">
        <f t="shared" si="27"/>
        <v>3564</v>
      </c>
      <c r="Q851" t="s">
        <v>3595</v>
      </c>
    </row>
    <row r="852" spans="1:17" x14ac:dyDescent="0.25">
      <c r="A852">
        <v>851</v>
      </c>
      <c r="B852" s="41">
        <v>44561</v>
      </c>
      <c r="C852">
        <v>65</v>
      </c>
      <c r="D852" s="41">
        <f t="shared" si="26"/>
        <v>44626</v>
      </c>
      <c r="E852" t="s">
        <v>3543</v>
      </c>
      <c r="F852" t="s">
        <v>3544</v>
      </c>
      <c r="G852" t="s">
        <v>3545</v>
      </c>
      <c r="H852" t="s">
        <v>518</v>
      </c>
      <c r="I852" t="s">
        <v>3546</v>
      </c>
      <c r="J852" s="36" t="s">
        <v>4057</v>
      </c>
      <c r="K852" t="s">
        <v>129</v>
      </c>
      <c r="L852">
        <v>46</v>
      </c>
      <c r="M852">
        <v>7</v>
      </c>
      <c r="N852">
        <f t="shared" si="27"/>
        <v>322</v>
      </c>
      <c r="Q852" t="s">
        <v>3601</v>
      </c>
    </row>
    <row r="853" spans="1:17" x14ac:dyDescent="0.25">
      <c r="A853">
        <v>852</v>
      </c>
      <c r="B853" s="41">
        <v>44561</v>
      </c>
      <c r="C853">
        <v>47</v>
      </c>
      <c r="D853" s="41">
        <f t="shared" si="26"/>
        <v>44608</v>
      </c>
      <c r="E853" t="s">
        <v>3547</v>
      </c>
      <c r="F853" t="s">
        <v>3548</v>
      </c>
      <c r="G853" t="s">
        <v>3549</v>
      </c>
      <c r="H853" t="s">
        <v>531</v>
      </c>
      <c r="I853" t="s">
        <v>3550</v>
      </c>
      <c r="J853" s="36" t="s">
        <v>4058</v>
      </c>
      <c r="K853" t="s">
        <v>119</v>
      </c>
      <c r="L853">
        <v>77</v>
      </c>
      <c r="M853">
        <v>10</v>
      </c>
      <c r="N853">
        <f t="shared" si="27"/>
        <v>770</v>
      </c>
      <c r="Q853" t="s">
        <v>3604</v>
      </c>
    </row>
    <row r="854" spans="1:17" x14ac:dyDescent="0.25">
      <c r="A854">
        <v>853</v>
      </c>
      <c r="B854" s="41">
        <v>44561</v>
      </c>
      <c r="C854">
        <v>88</v>
      </c>
      <c r="D854" s="41">
        <f t="shared" si="26"/>
        <v>44649</v>
      </c>
      <c r="E854" t="s">
        <v>3551</v>
      </c>
      <c r="F854" t="s">
        <v>3552</v>
      </c>
      <c r="G854" t="s">
        <v>340</v>
      </c>
      <c r="H854" t="s">
        <v>518</v>
      </c>
      <c r="I854" t="s">
        <v>3553</v>
      </c>
      <c r="J854" s="36" t="s">
        <v>4047</v>
      </c>
      <c r="K854" t="s">
        <v>144</v>
      </c>
      <c r="L854">
        <v>76</v>
      </c>
      <c r="M854">
        <v>40</v>
      </c>
      <c r="N854">
        <f t="shared" si="27"/>
        <v>3040</v>
      </c>
      <c r="Q854" t="s">
        <v>3607</v>
      </c>
    </row>
    <row r="855" spans="1:17" x14ac:dyDescent="0.25">
      <c r="A855">
        <v>854</v>
      </c>
      <c r="B855" s="41">
        <v>44561</v>
      </c>
      <c r="C855">
        <v>23</v>
      </c>
      <c r="D855" s="41">
        <f t="shared" si="26"/>
        <v>44584</v>
      </c>
      <c r="E855" t="s">
        <v>3554</v>
      </c>
      <c r="F855" t="s">
        <v>360</v>
      </c>
      <c r="G855" t="s">
        <v>1336</v>
      </c>
      <c r="H855" t="s">
        <v>518</v>
      </c>
      <c r="I855" t="s">
        <v>3555</v>
      </c>
      <c r="J855" s="36" t="s">
        <v>4059</v>
      </c>
      <c r="K855" t="s">
        <v>147</v>
      </c>
      <c r="L855">
        <v>73</v>
      </c>
      <c r="M855">
        <v>38</v>
      </c>
      <c r="N855">
        <f t="shared" si="27"/>
        <v>2774</v>
      </c>
      <c r="Q855" t="s">
        <v>3610</v>
      </c>
    </row>
    <row r="856" spans="1:17" x14ac:dyDescent="0.25">
      <c r="A856">
        <v>855</v>
      </c>
      <c r="B856" s="41">
        <v>44561</v>
      </c>
      <c r="C856">
        <v>16</v>
      </c>
      <c r="D856" s="41">
        <f t="shared" si="26"/>
        <v>44577</v>
      </c>
      <c r="E856" t="s">
        <v>3556</v>
      </c>
      <c r="F856" t="s">
        <v>3557</v>
      </c>
      <c r="G856" t="s">
        <v>3419</v>
      </c>
      <c r="H856" t="s">
        <v>518</v>
      </c>
      <c r="I856" t="s">
        <v>3558</v>
      </c>
      <c r="J856" s="36" t="s">
        <v>4059</v>
      </c>
      <c r="K856" t="s">
        <v>121</v>
      </c>
      <c r="L856">
        <v>90</v>
      </c>
      <c r="M856">
        <v>38</v>
      </c>
      <c r="N856">
        <f t="shared" si="27"/>
        <v>3420</v>
      </c>
      <c r="Q856" t="s">
        <v>3615</v>
      </c>
    </row>
    <row r="857" spans="1:17" x14ac:dyDescent="0.25">
      <c r="A857">
        <v>856</v>
      </c>
      <c r="B857" s="41">
        <v>44561</v>
      </c>
      <c r="C857">
        <v>99</v>
      </c>
      <c r="D857" s="41">
        <f t="shared" si="26"/>
        <v>44660</v>
      </c>
      <c r="E857" t="s">
        <v>3559</v>
      </c>
      <c r="F857" t="s">
        <v>3560</v>
      </c>
      <c r="G857" t="s">
        <v>169</v>
      </c>
      <c r="H857" t="s">
        <v>518</v>
      </c>
      <c r="I857" t="s">
        <v>3561</v>
      </c>
      <c r="J857" s="36" t="s">
        <v>4048</v>
      </c>
      <c r="K857" t="s">
        <v>141</v>
      </c>
      <c r="L857">
        <v>73</v>
      </c>
      <c r="M857">
        <v>2.99</v>
      </c>
      <c r="N857">
        <f t="shared" si="27"/>
        <v>218.27</v>
      </c>
      <c r="Q857" t="s">
        <v>3620</v>
      </c>
    </row>
    <row r="858" spans="1:17" x14ac:dyDescent="0.25">
      <c r="A858">
        <v>857</v>
      </c>
      <c r="B858" s="41">
        <v>44561</v>
      </c>
      <c r="C858">
        <v>92</v>
      </c>
      <c r="D858" s="41">
        <f t="shared" si="26"/>
        <v>44653</v>
      </c>
      <c r="E858" t="s">
        <v>3562</v>
      </c>
      <c r="F858" t="s">
        <v>3563</v>
      </c>
      <c r="G858" t="s">
        <v>497</v>
      </c>
      <c r="H858" t="s">
        <v>518</v>
      </c>
      <c r="I858" t="s">
        <v>3564</v>
      </c>
      <c r="J858" s="36" t="s">
        <v>4051</v>
      </c>
      <c r="K858" t="s">
        <v>115</v>
      </c>
      <c r="L858">
        <v>42</v>
      </c>
      <c r="M858">
        <v>34.799999999999997</v>
      </c>
      <c r="N858">
        <f t="shared" si="27"/>
        <v>1461.6</v>
      </c>
      <c r="Q858" t="s">
        <v>3624</v>
      </c>
    </row>
    <row r="859" spans="1:17" x14ac:dyDescent="0.25">
      <c r="A859">
        <v>858</v>
      </c>
      <c r="B859" s="41">
        <v>44561</v>
      </c>
      <c r="C859">
        <v>33</v>
      </c>
      <c r="D859" s="41">
        <f t="shared" si="26"/>
        <v>44594</v>
      </c>
      <c r="E859" t="s">
        <v>3565</v>
      </c>
      <c r="F859" t="s">
        <v>3566</v>
      </c>
      <c r="G859" t="s">
        <v>3567</v>
      </c>
      <c r="H859" t="s">
        <v>531</v>
      </c>
      <c r="I859" t="s">
        <v>3568</v>
      </c>
      <c r="J859" s="36" t="s">
        <v>4060</v>
      </c>
      <c r="K859" t="s">
        <v>144</v>
      </c>
      <c r="L859">
        <v>20</v>
      </c>
      <c r="M859">
        <v>10</v>
      </c>
      <c r="N859">
        <f t="shared" si="27"/>
        <v>200</v>
      </c>
      <c r="Q859" t="s">
        <v>3627</v>
      </c>
    </row>
    <row r="860" spans="1:17" x14ac:dyDescent="0.25">
      <c r="A860">
        <v>859</v>
      </c>
      <c r="B860" s="41">
        <v>44561</v>
      </c>
      <c r="C860">
        <v>87</v>
      </c>
      <c r="D860" s="41">
        <f t="shared" si="26"/>
        <v>44648</v>
      </c>
      <c r="E860" t="s">
        <v>3569</v>
      </c>
      <c r="F860" t="s">
        <v>3570</v>
      </c>
      <c r="G860" t="s">
        <v>3571</v>
      </c>
      <c r="H860" t="s">
        <v>531</v>
      </c>
      <c r="I860" t="s">
        <v>3572</v>
      </c>
      <c r="J860" s="36" t="s">
        <v>4055</v>
      </c>
      <c r="K860" t="s">
        <v>113</v>
      </c>
      <c r="L860">
        <v>62</v>
      </c>
      <c r="M860">
        <v>18.399999999999999</v>
      </c>
      <c r="N860">
        <f t="shared" si="27"/>
        <v>1140.8</v>
      </c>
      <c r="Q860" t="s">
        <v>3633</v>
      </c>
    </row>
    <row r="861" spans="1:17" x14ac:dyDescent="0.25">
      <c r="A861">
        <v>860</v>
      </c>
      <c r="B861" s="41">
        <v>44561</v>
      </c>
      <c r="C861">
        <v>79</v>
      </c>
      <c r="D861" s="41">
        <f t="shared" si="26"/>
        <v>44640</v>
      </c>
      <c r="E861" t="s">
        <v>3573</v>
      </c>
      <c r="F861" t="s">
        <v>3574</v>
      </c>
      <c r="G861" t="s">
        <v>3575</v>
      </c>
      <c r="H861" t="s">
        <v>518</v>
      </c>
      <c r="I861" t="s">
        <v>3576</v>
      </c>
      <c r="J861" s="36" t="s">
        <v>4038</v>
      </c>
      <c r="K861" t="s">
        <v>120</v>
      </c>
      <c r="L861">
        <v>52</v>
      </c>
      <c r="M861">
        <v>3.5</v>
      </c>
      <c r="N861">
        <f t="shared" si="27"/>
        <v>182</v>
      </c>
      <c r="Q861" t="s">
        <v>3636</v>
      </c>
    </row>
    <row r="862" spans="1:17" x14ac:dyDescent="0.25">
      <c r="A862">
        <v>861</v>
      </c>
      <c r="B862" s="41">
        <v>44561</v>
      </c>
      <c r="C862">
        <v>86</v>
      </c>
      <c r="D862" s="41">
        <f t="shared" si="26"/>
        <v>44647</v>
      </c>
      <c r="E862" t="s">
        <v>3577</v>
      </c>
      <c r="F862" t="s">
        <v>3578</v>
      </c>
      <c r="G862" t="s">
        <v>3579</v>
      </c>
      <c r="H862" t="s">
        <v>518</v>
      </c>
      <c r="I862" t="s">
        <v>3580</v>
      </c>
      <c r="J862" s="36" t="s">
        <v>4047</v>
      </c>
      <c r="K862" t="s">
        <v>129</v>
      </c>
      <c r="L862">
        <v>22</v>
      </c>
      <c r="M862">
        <v>40</v>
      </c>
      <c r="N862">
        <f t="shared" si="27"/>
        <v>880</v>
      </c>
      <c r="Q862" t="s">
        <v>244</v>
      </c>
    </row>
    <row r="863" spans="1:17" x14ac:dyDescent="0.25">
      <c r="A863">
        <v>862</v>
      </c>
      <c r="B863" s="41">
        <v>44561</v>
      </c>
      <c r="C863">
        <v>68</v>
      </c>
      <c r="D863" s="41">
        <f t="shared" si="26"/>
        <v>44629</v>
      </c>
      <c r="E863" t="s">
        <v>3581</v>
      </c>
      <c r="F863" t="s">
        <v>3582</v>
      </c>
      <c r="G863" t="s">
        <v>1389</v>
      </c>
      <c r="H863" t="s">
        <v>518</v>
      </c>
      <c r="I863" t="s">
        <v>3583</v>
      </c>
      <c r="J863" s="36" t="s">
        <v>4046</v>
      </c>
      <c r="K863" t="s">
        <v>141</v>
      </c>
      <c r="L863">
        <v>52</v>
      </c>
      <c r="M863">
        <v>9.65</v>
      </c>
      <c r="N863">
        <f t="shared" si="27"/>
        <v>501.8</v>
      </c>
      <c r="Q863" t="s">
        <v>3646</v>
      </c>
    </row>
    <row r="864" spans="1:17" x14ac:dyDescent="0.25">
      <c r="A864">
        <v>863</v>
      </c>
      <c r="B864" s="41">
        <v>44561</v>
      </c>
      <c r="C864">
        <v>8</v>
      </c>
      <c r="D864" s="41">
        <f t="shared" si="26"/>
        <v>44569</v>
      </c>
      <c r="E864" t="s">
        <v>3584</v>
      </c>
      <c r="F864" t="s">
        <v>3585</v>
      </c>
      <c r="G864" t="s">
        <v>2834</v>
      </c>
      <c r="H864" t="s">
        <v>518</v>
      </c>
      <c r="I864" t="s">
        <v>3586</v>
      </c>
      <c r="J864" s="36" t="s">
        <v>4045</v>
      </c>
      <c r="K864" t="s">
        <v>141</v>
      </c>
      <c r="L864">
        <v>24</v>
      </c>
      <c r="M864">
        <v>12.75</v>
      </c>
      <c r="N864">
        <f t="shared" si="27"/>
        <v>306</v>
      </c>
      <c r="Q864" t="s">
        <v>3649</v>
      </c>
    </row>
    <row r="865" spans="1:17" x14ac:dyDescent="0.25">
      <c r="A865">
        <v>864</v>
      </c>
      <c r="B865" s="41">
        <v>44561</v>
      </c>
      <c r="C865">
        <v>8</v>
      </c>
      <c r="D865" s="41">
        <f t="shared" si="26"/>
        <v>44569</v>
      </c>
      <c r="E865" t="s">
        <v>3587</v>
      </c>
      <c r="F865" t="s">
        <v>3588</v>
      </c>
      <c r="G865" t="s">
        <v>197</v>
      </c>
      <c r="H865" t="s">
        <v>531</v>
      </c>
      <c r="I865" t="s">
        <v>3589</v>
      </c>
      <c r="J865" s="36" t="s">
        <v>4049</v>
      </c>
      <c r="K865" t="s">
        <v>113</v>
      </c>
      <c r="L865">
        <v>39</v>
      </c>
      <c r="M865">
        <v>22</v>
      </c>
      <c r="N865">
        <f t="shared" si="27"/>
        <v>858</v>
      </c>
      <c r="Q865" t="s">
        <v>3653</v>
      </c>
    </row>
    <row r="866" spans="1:17" x14ac:dyDescent="0.25">
      <c r="A866">
        <v>865</v>
      </c>
      <c r="B866" s="41">
        <v>44561</v>
      </c>
      <c r="C866">
        <v>3</v>
      </c>
      <c r="D866" s="41">
        <f t="shared" si="26"/>
        <v>44564</v>
      </c>
      <c r="E866" t="s">
        <v>3590</v>
      </c>
      <c r="F866" t="s">
        <v>3591</v>
      </c>
      <c r="G866" t="s">
        <v>2646</v>
      </c>
      <c r="H866" t="s">
        <v>531</v>
      </c>
      <c r="I866" t="s">
        <v>3593</v>
      </c>
      <c r="J866" s="36" t="s">
        <v>4050</v>
      </c>
      <c r="K866" t="s">
        <v>145</v>
      </c>
      <c r="L866">
        <v>12</v>
      </c>
      <c r="M866">
        <v>25</v>
      </c>
      <c r="N866">
        <f t="shared" si="27"/>
        <v>300</v>
      </c>
      <c r="Q866" t="s">
        <v>3655</v>
      </c>
    </row>
    <row r="867" spans="1:17" x14ac:dyDescent="0.25">
      <c r="A867">
        <v>866</v>
      </c>
      <c r="B867" s="41">
        <v>44561</v>
      </c>
      <c r="C867">
        <v>15</v>
      </c>
      <c r="D867" s="41">
        <f t="shared" si="26"/>
        <v>44576</v>
      </c>
      <c r="E867" t="s">
        <v>3594</v>
      </c>
      <c r="F867" t="s">
        <v>3595</v>
      </c>
      <c r="G867" t="s">
        <v>199</v>
      </c>
      <c r="H867" t="s">
        <v>518</v>
      </c>
      <c r="I867" t="s">
        <v>3596</v>
      </c>
      <c r="J867" s="36" t="s">
        <v>4061</v>
      </c>
      <c r="K867" t="s">
        <v>147</v>
      </c>
      <c r="L867">
        <v>30</v>
      </c>
      <c r="M867">
        <v>39</v>
      </c>
      <c r="N867">
        <f t="shared" si="27"/>
        <v>1170</v>
      </c>
      <c r="Q867" t="s">
        <v>3659</v>
      </c>
    </row>
    <row r="868" spans="1:17" x14ac:dyDescent="0.25">
      <c r="A868">
        <v>867</v>
      </c>
      <c r="B868" s="41">
        <v>44561</v>
      </c>
      <c r="C868">
        <v>47</v>
      </c>
      <c r="D868" s="41">
        <f t="shared" si="26"/>
        <v>44608</v>
      </c>
      <c r="E868" t="s">
        <v>3597</v>
      </c>
      <c r="F868" t="s">
        <v>2436</v>
      </c>
      <c r="G868" t="s">
        <v>3598</v>
      </c>
      <c r="H868" t="s">
        <v>531</v>
      </c>
      <c r="I868" t="s">
        <v>3599</v>
      </c>
      <c r="J868" s="36" t="s">
        <v>4043</v>
      </c>
      <c r="K868" t="s">
        <v>113</v>
      </c>
      <c r="L868">
        <v>33</v>
      </c>
      <c r="M868">
        <v>46</v>
      </c>
      <c r="N868">
        <f t="shared" si="27"/>
        <v>1518</v>
      </c>
      <c r="Q868" t="s">
        <v>3662</v>
      </c>
    </row>
    <row r="869" spans="1:17" x14ac:dyDescent="0.25">
      <c r="A869">
        <v>868</v>
      </c>
      <c r="B869" s="41">
        <v>44561</v>
      </c>
      <c r="C869">
        <v>6</v>
      </c>
      <c r="D869" s="41">
        <f t="shared" si="26"/>
        <v>44567</v>
      </c>
      <c r="E869" t="s">
        <v>3600</v>
      </c>
      <c r="F869" t="s">
        <v>3601</v>
      </c>
      <c r="G869" t="s">
        <v>3519</v>
      </c>
      <c r="H869" t="s">
        <v>531</v>
      </c>
      <c r="I869" t="s">
        <v>3602</v>
      </c>
      <c r="J869" s="36" t="s">
        <v>4045</v>
      </c>
      <c r="K869" t="s">
        <v>129</v>
      </c>
      <c r="L869">
        <v>95</v>
      </c>
      <c r="M869">
        <v>12.75</v>
      </c>
      <c r="N869">
        <f t="shared" si="27"/>
        <v>1211.25</v>
      </c>
      <c r="Q869" t="s">
        <v>3666</v>
      </c>
    </row>
    <row r="870" spans="1:17" x14ac:dyDescent="0.25">
      <c r="A870">
        <v>869</v>
      </c>
      <c r="B870" s="41">
        <v>44561</v>
      </c>
      <c r="C870">
        <v>36</v>
      </c>
      <c r="D870" s="41">
        <f t="shared" si="26"/>
        <v>44597</v>
      </c>
      <c r="E870" t="s">
        <v>3603</v>
      </c>
      <c r="F870" t="s">
        <v>3604</v>
      </c>
      <c r="G870" t="s">
        <v>627</v>
      </c>
      <c r="H870" t="s">
        <v>518</v>
      </c>
      <c r="I870" t="s">
        <v>3605</v>
      </c>
      <c r="J870" s="36" t="s">
        <v>4040</v>
      </c>
      <c r="K870" t="s">
        <v>124</v>
      </c>
      <c r="L870">
        <v>86</v>
      </c>
      <c r="M870">
        <v>30</v>
      </c>
      <c r="N870">
        <f t="shared" si="27"/>
        <v>2580</v>
      </c>
      <c r="Q870" t="s">
        <v>3670</v>
      </c>
    </row>
    <row r="871" spans="1:17" x14ac:dyDescent="0.25">
      <c r="A871">
        <v>870</v>
      </c>
      <c r="B871" s="41">
        <v>44561</v>
      </c>
      <c r="C871">
        <v>37</v>
      </c>
      <c r="D871" s="41">
        <f t="shared" si="26"/>
        <v>44598</v>
      </c>
      <c r="E871" t="s">
        <v>3606</v>
      </c>
      <c r="F871" t="s">
        <v>3607</v>
      </c>
      <c r="G871" t="s">
        <v>1294</v>
      </c>
      <c r="H871" t="s">
        <v>531</v>
      </c>
      <c r="I871" t="s">
        <v>3608</v>
      </c>
      <c r="J871" s="36" t="s">
        <v>4041</v>
      </c>
      <c r="K871" t="s">
        <v>141</v>
      </c>
      <c r="L871">
        <v>86</v>
      </c>
      <c r="M871">
        <v>53</v>
      </c>
      <c r="N871">
        <f t="shared" si="27"/>
        <v>4558</v>
      </c>
      <c r="Q871" t="s">
        <v>3674</v>
      </c>
    </row>
    <row r="872" spans="1:17" x14ac:dyDescent="0.25">
      <c r="A872">
        <v>871</v>
      </c>
      <c r="B872" s="41">
        <v>44561</v>
      </c>
      <c r="C872">
        <v>51</v>
      </c>
      <c r="D872" s="41">
        <f t="shared" si="26"/>
        <v>44612</v>
      </c>
      <c r="E872" t="s">
        <v>3609</v>
      </c>
      <c r="F872" t="s">
        <v>3610</v>
      </c>
      <c r="G872" t="s">
        <v>997</v>
      </c>
      <c r="H872" t="s">
        <v>518</v>
      </c>
      <c r="I872" t="s">
        <v>3611</v>
      </c>
      <c r="J872" s="36" t="s">
        <v>4038</v>
      </c>
      <c r="K872" t="s">
        <v>147</v>
      </c>
      <c r="L872">
        <v>26</v>
      </c>
      <c r="M872">
        <v>3.5</v>
      </c>
      <c r="N872">
        <f t="shared" si="27"/>
        <v>91</v>
      </c>
      <c r="Q872" t="s">
        <v>3678</v>
      </c>
    </row>
    <row r="873" spans="1:17" x14ac:dyDescent="0.25">
      <c r="A873">
        <v>872</v>
      </c>
      <c r="B873" s="41">
        <v>44561</v>
      </c>
      <c r="C873">
        <v>78</v>
      </c>
      <c r="D873" s="41">
        <f t="shared" si="26"/>
        <v>44639</v>
      </c>
      <c r="E873" t="s">
        <v>3612</v>
      </c>
      <c r="F873" t="s">
        <v>437</v>
      </c>
      <c r="G873" t="s">
        <v>3613</v>
      </c>
      <c r="H873" t="s">
        <v>531</v>
      </c>
      <c r="I873" t="s">
        <v>1417</v>
      </c>
      <c r="J873" s="36" t="s">
        <v>4039</v>
      </c>
      <c r="K873" t="s">
        <v>118</v>
      </c>
      <c r="L873">
        <v>83</v>
      </c>
      <c r="M873">
        <v>14</v>
      </c>
      <c r="N873">
        <f t="shared" si="27"/>
        <v>1162</v>
      </c>
      <c r="Q873" t="s">
        <v>3681</v>
      </c>
    </row>
    <row r="874" spans="1:17" x14ac:dyDescent="0.25">
      <c r="A874">
        <v>873</v>
      </c>
      <c r="B874" s="41">
        <v>44561</v>
      </c>
      <c r="C874">
        <v>31</v>
      </c>
      <c r="D874" s="41">
        <f t="shared" si="26"/>
        <v>44592</v>
      </c>
      <c r="E874" t="s">
        <v>3614</v>
      </c>
      <c r="F874" t="s">
        <v>3615</v>
      </c>
      <c r="G874" t="s">
        <v>249</v>
      </c>
      <c r="H874" t="s">
        <v>518</v>
      </c>
      <c r="I874" t="s">
        <v>3616</v>
      </c>
      <c r="J874" s="36" t="s">
        <v>4040</v>
      </c>
      <c r="K874" t="s">
        <v>119</v>
      </c>
      <c r="L874">
        <v>38</v>
      </c>
      <c r="M874">
        <v>30</v>
      </c>
      <c r="N874">
        <f t="shared" si="27"/>
        <v>1140</v>
      </c>
      <c r="Q874" t="s">
        <v>3684</v>
      </c>
    </row>
    <row r="875" spans="1:17" x14ac:dyDescent="0.25">
      <c r="A875">
        <v>874</v>
      </c>
      <c r="B875" s="41">
        <v>44561</v>
      </c>
      <c r="C875">
        <v>49</v>
      </c>
      <c r="D875" s="41">
        <f t="shared" si="26"/>
        <v>44610</v>
      </c>
      <c r="E875" t="s">
        <v>3617</v>
      </c>
      <c r="F875" t="s">
        <v>1973</v>
      </c>
      <c r="G875" t="s">
        <v>227</v>
      </c>
      <c r="H875" t="s">
        <v>518</v>
      </c>
      <c r="I875" t="s">
        <v>3618</v>
      </c>
      <c r="J875" s="36" t="s">
        <v>4041</v>
      </c>
      <c r="K875" t="s">
        <v>113</v>
      </c>
      <c r="L875">
        <v>23</v>
      </c>
      <c r="M875">
        <v>53</v>
      </c>
      <c r="N875">
        <f t="shared" si="27"/>
        <v>1219</v>
      </c>
      <c r="Q875" t="s">
        <v>3688</v>
      </c>
    </row>
    <row r="876" spans="1:17" x14ac:dyDescent="0.25">
      <c r="A876">
        <v>875</v>
      </c>
      <c r="B876" s="41">
        <v>44561</v>
      </c>
      <c r="C876">
        <v>83</v>
      </c>
      <c r="D876" s="41">
        <f t="shared" si="26"/>
        <v>44644</v>
      </c>
      <c r="E876" t="s">
        <v>3619</v>
      </c>
      <c r="F876" t="s">
        <v>3620</v>
      </c>
      <c r="G876" t="s">
        <v>3621</v>
      </c>
      <c r="H876" t="s">
        <v>531</v>
      </c>
      <c r="I876" t="s">
        <v>3622</v>
      </c>
      <c r="J876" s="36" t="s">
        <v>4038</v>
      </c>
      <c r="K876" t="s">
        <v>129</v>
      </c>
      <c r="L876">
        <v>18</v>
      </c>
      <c r="M876">
        <v>3.5</v>
      </c>
      <c r="N876">
        <f t="shared" si="27"/>
        <v>63</v>
      </c>
      <c r="Q876" t="s">
        <v>3691</v>
      </c>
    </row>
    <row r="877" spans="1:17" x14ac:dyDescent="0.25">
      <c r="A877">
        <v>876</v>
      </c>
      <c r="B877" s="41">
        <v>44561</v>
      </c>
      <c r="C877">
        <v>75</v>
      </c>
      <c r="D877" s="41">
        <f t="shared" si="26"/>
        <v>44636</v>
      </c>
      <c r="E877" t="s">
        <v>3623</v>
      </c>
      <c r="F877" t="s">
        <v>3624</v>
      </c>
      <c r="G877" t="s">
        <v>3625</v>
      </c>
      <c r="H877" t="s">
        <v>518</v>
      </c>
      <c r="I877" t="s">
        <v>1413</v>
      </c>
      <c r="J877" s="36" t="s">
        <v>4042</v>
      </c>
      <c r="K877" t="s">
        <v>124</v>
      </c>
      <c r="L877">
        <v>65</v>
      </c>
      <c r="M877">
        <v>18</v>
      </c>
      <c r="N877">
        <f t="shared" si="27"/>
        <v>1170</v>
      </c>
      <c r="Q877" t="s">
        <v>3695</v>
      </c>
    </row>
    <row r="878" spans="1:17" x14ac:dyDescent="0.25">
      <c r="A878">
        <v>877</v>
      </c>
      <c r="B878" s="41">
        <v>44561</v>
      </c>
      <c r="C878">
        <v>11</v>
      </c>
      <c r="D878" s="41">
        <f t="shared" si="26"/>
        <v>44572</v>
      </c>
      <c r="E878" t="s">
        <v>3626</v>
      </c>
      <c r="F878" t="s">
        <v>3627</v>
      </c>
      <c r="G878" t="s">
        <v>193</v>
      </c>
      <c r="H878" t="s">
        <v>531</v>
      </c>
      <c r="I878" t="s">
        <v>3628</v>
      </c>
      <c r="J878" s="36" t="s">
        <v>4043</v>
      </c>
      <c r="K878" t="s">
        <v>145</v>
      </c>
      <c r="L878">
        <v>22</v>
      </c>
      <c r="M878">
        <v>46</v>
      </c>
      <c r="N878">
        <f t="shared" si="27"/>
        <v>1012</v>
      </c>
      <c r="Q878" t="s">
        <v>3699</v>
      </c>
    </row>
    <row r="879" spans="1:17" ht="30" x14ac:dyDescent="0.25">
      <c r="A879">
        <v>878</v>
      </c>
      <c r="B879" s="41">
        <v>44561</v>
      </c>
      <c r="C879">
        <v>12</v>
      </c>
      <c r="D879" s="41">
        <f t="shared" si="26"/>
        <v>44573</v>
      </c>
      <c r="E879" t="s">
        <v>3629</v>
      </c>
      <c r="F879" t="s">
        <v>2715</v>
      </c>
      <c r="G879" t="s">
        <v>3630</v>
      </c>
      <c r="H879" t="s">
        <v>518</v>
      </c>
      <c r="I879" t="s">
        <v>3631</v>
      </c>
      <c r="J879" s="36" t="s">
        <v>4044</v>
      </c>
      <c r="K879" t="s">
        <v>119</v>
      </c>
      <c r="L879">
        <v>93</v>
      </c>
      <c r="M879">
        <v>9.1999999999999993</v>
      </c>
      <c r="N879">
        <f t="shared" si="27"/>
        <v>855.59999999999991</v>
      </c>
      <c r="Q879" t="s">
        <v>3702</v>
      </c>
    </row>
    <row r="880" spans="1:17" ht="30" x14ac:dyDescent="0.25">
      <c r="A880">
        <v>879</v>
      </c>
      <c r="B880" s="41">
        <v>44561</v>
      </c>
      <c r="C880">
        <v>85</v>
      </c>
      <c r="D880" s="41">
        <f t="shared" si="26"/>
        <v>44646</v>
      </c>
      <c r="E880" t="s">
        <v>3632</v>
      </c>
      <c r="F880" t="s">
        <v>3633</v>
      </c>
      <c r="G880" t="s">
        <v>463</v>
      </c>
      <c r="H880" t="s">
        <v>518</v>
      </c>
      <c r="I880" t="s">
        <v>3634</v>
      </c>
      <c r="J880" s="36" t="s">
        <v>4044</v>
      </c>
      <c r="K880" t="s">
        <v>121</v>
      </c>
      <c r="L880">
        <v>60</v>
      </c>
      <c r="M880">
        <v>9.1999999999999993</v>
      </c>
      <c r="N880">
        <f t="shared" si="27"/>
        <v>552</v>
      </c>
      <c r="Q880" t="s">
        <v>3709</v>
      </c>
    </row>
    <row r="881" spans="1:17" x14ac:dyDescent="0.25">
      <c r="A881">
        <v>880</v>
      </c>
      <c r="B881" s="41">
        <v>44561</v>
      </c>
      <c r="C881">
        <v>43</v>
      </c>
      <c r="D881" s="41">
        <f t="shared" si="26"/>
        <v>44604</v>
      </c>
      <c r="E881" t="s">
        <v>3635</v>
      </c>
      <c r="F881" t="s">
        <v>3636</v>
      </c>
      <c r="G881" t="s">
        <v>3637</v>
      </c>
      <c r="H881" t="s">
        <v>531</v>
      </c>
      <c r="I881" t="s">
        <v>3638</v>
      </c>
      <c r="J881" s="36" t="s">
        <v>4045</v>
      </c>
      <c r="K881" t="s">
        <v>114</v>
      </c>
      <c r="L881">
        <v>96</v>
      </c>
      <c r="M881">
        <v>12.75</v>
      </c>
      <c r="N881">
        <f t="shared" si="27"/>
        <v>1224</v>
      </c>
      <c r="Q881" t="s">
        <v>3712</v>
      </c>
    </row>
    <row r="882" spans="1:17" x14ac:dyDescent="0.25">
      <c r="A882">
        <v>881</v>
      </c>
      <c r="B882" s="41">
        <v>44561</v>
      </c>
      <c r="C882">
        <v>3</v>
      </c>
      <c r="D882" s="41">
        <f t="shared" si="26"/>
        <v>44564</v>
      </c>
      <c r="E882" t="s">
        <v>3639</v>
      </c>
      <c r="F882" t="s">
        <v>244</v>
      </c>
      <c r="G882" t="s">
        <v>3640</v>
      </c>
      <c r="H882" t="s">
        <v>531</v>
      </c>
      <c r="I882" t="s">
        <v>3641</v>
      </c>
      <c r="J882" s="36" t="s">
        <v>4046</v>
      </c>
      <c r="K882" t="s">
        <v>142</v>
      </c>
      <c r="L882">
        <v>30</v>
      </c>
      <c r="M882">
        <v>9.65</v>
      </c>
      <c r="N882">
        <f t="shared" si="27"/>
        <v>289.5</v>
      </c>
      <c r="Q882" t="s">
        <v>3715</v>
      </c>
    </row>
    <row r="883" spans="1:17" x14ac:dyDescent="0.25">
      <c r="A883">
        <v>882</v>
      </c>
      <c r="B883" s="41">
        <v>44561</v>
      </c>
      <c r="C883">
        <v>16</v>
      </c>
      <c r="D883" s="41">
        <f t="shared" si="26"/>
        <v>44577</v>
      </c>
      <c r="E883" t="s">
        <v>3642</v>
      </c>
      <c r="F883" t="s">
        <v>3533</v>
      </c>
      <c r="G883" t="s">
        <v>3643</v>
      </c>
      <c r="H883" t="s">
        <v>518</v>
      </c>
      <c r="I883" t="s">
        <v>3644</v>
      </c>
      <c r="J883" s="36" t="s">
        <v>4047</v>
      </c>
      <c r="K883" t="s">
        <v>114</v>
      </c>
      <c r="L883">
        <v>96</v>
      </c>
      <c r="M883">
        <v>40</v>
      </c>
      <c r="N883">
        <f t="shared" si="27"/>
        <v>3840</v>
      </c>
      <c r="Q883" t="s">
        <v>3717</v>
      </c>
    </row>
    <row r="884" spans="1:17" x14ac:dyDescent="0.25">
      <c r="A884">
        <v>883</v>
      </c>
      <c r="B884" s="41">
        <v>44561</v>
      </c>
      <c r="C884">
        <v>14</v>
      </c>
      <c r="D884" s="41">
        <f t="shared" si="26"/>
        <v>44575</v>
      </c>
      <c r="E884" t="s">
        <v>3645</v>
      </c>
      <c r="F884" t="s">
        <v>3646</v>
      </c>
      <c r="G884" t="s">
        <v>418</v>
      </c>
      <c r="H884" t="s">
        <v>531</v>
      </c>
      <c r="I884" t="s">
        <v>3647</v>
      </c>
      <c r="J884" s="36" t="s">
        <v>4043</v>
      </c>
      <c r="K884" t="s">
        <v>120</v>
      </c>
      <c r="L884">
        <v>77</v>
      </c>
      <c r="M884">
        <v>46</v>
      </c>
      <c r="N884">
        <f t="shared" si="27"/>
        <v>3542</v>
      </c>
      <c r="Q884" t="s">
        <v>3720</v>
      </c>
    </row>
    <row r="885" spans="1:17" x14ac:dyDescent="0.25">
      <c r="A885">
        <v>884</v>
      </c>
      <c r="B885" s="41">
        <v>44561</v>
      </c>
      <c r="C885">
        <v>39</v>
      </c>
      <c r="D885" s="41">
        <f t="shared" si="26"/>
        <v>44600</v>
      </c>
      <c r="E885" t="s">
        <v>3648</v>
      </c>
      <c r="F885" t="s">
        <v>3649</v>
      </c>
      <c r="G885" t="s">
        <v>3650</v>
      </c>
      <c r="H885" t="s">
        <v>531</v>
      </c>
      <c r="I885" t="s">
        <v>3651</v>
      </c>
      <c r="J885" s="36" t="s">
        <v>4045</v>
      </c>
      <c r="K885" t="s">
        <v>142</v>
      </c>
      <c r="L885">
        <v>54</v>
      </c>
      <c r="M885">
        <v>12.75</v>
      </c>
      <c r="N885">
        <f t="shared" si="27"/>
        <v>688.5</v>
      </c>
      <c r="Q885" t="s">
        <v>3724</v>
      </c>
    </row>
    <row r="886" spans="1:17" x14ac:dyDescent="0.25">
      <c r="A886">
        <v>885</v>
      </c>
      <c r="B886" s="41">
        <v>44561</v>
      </c>
      <c r="C886">
        <v>91</v>
      </c>
      <c r="D886" s="41">
        <f t="shared" si="26"/>
        <v>44652</v>
      </c>
      <c r="E886" t="s">
        <v>3652</v>
      </c>
      <c r="F886" t="s">
        <v>3653</v>
      </c>
      <c r="G886" t="s">
        <v>436</v>
      </c>
      <c r="H886" t="s">
        <v>531</v>
      </c>
      <c r="I886" t="s">
        <v>170</v>
      </c>
      <c r="J886" s="36" t="s">
        <v>4038</v>
      </c>
      <c r="K886" t="s">
        <v>118</v>
      </c>
      <c r="L886">
        <v>5</v>
      </c>
      <c r="M886">
        <v>3.5</v>
      </c>
      <c r="N886">
        <f t="shared" si="27"/>
        <v>17.5</v>
      </c>
      <c r="Q886" t="s">
        <v>3728</v>
      </c>
    </row>
    <row r="887" spans="1:17" x14ac:dyDescent="0.25">
      <c r="A887">
        <v>886</v>
      </c>
      <c r="B887" s="41">
        <v>44561</v>
      </c>
      <c r="C887">
        <v>55</v>
      </c>
      <c r="D887" s="41">
        <f t="shared" si="26"/>
        <v>44616</v>
      </c>
      <c r="E887" t="s">
        <v>3654</v>
      </c>
      <c r="F887" t="s">
        <v>3655</v>
      </c>
      <c r="G887" t="s">
        <v>3656</v>
      </c>
      <c r="H887" t="s">
        <v>531</v>
      </c>
      <c r="I887" t="s">
        <v>3657</v>
      </c>
      <c r="J887" s="36" t="s">
        <v>4048</v>
      </c>
      <c r="K887" t="s">
        <v>124</v>
      </c>
      <c r="L887">
        <v>95</v>
      </c>
      <c r="M887">
        <v>2.99</v>
      </c>
      <c r="N887">
        <f t="shared" si="27"/>
        <v>284.05</v>
      </c>
      <c r="Q887" t="s">
        <v>3735</v>
      </c>
    </row>
    <row r="888" spans="1:17" x14ac:dyDescent="0.25">
      <c r="A888">
        <v>887</v>
      </c>
      <c r="B888" s="41">
        <v>44561</v>
      </c>
      <c r="C888">
        <v>23</v>
      </c>
      <c r="D888" s="41">
        <f t="shared" si="26"/>
        <v>44584</v>
      </c>
      <c r="E888" t="s">
        <v>3658</v>
      </c>
      <c r="F888" t="s">
        <v>3659</v>
      </c>
      <c r="G888" t="s">
        <v>2799</v>
      </c>
      <c r="H888" t="s">
        <v>531</v>
      </c>
      <c r="I888" t="s">
        <v>3660</v>
      </c>
      <c r="J888" s="36" t="s">
        <v>4043</v>
      </c>
      <c r="K888" t="s">
        <v>141</v>
      </c>
      <c r="L888">
        <v>66</v>
      </c>
      <c r="M888">
        <v>46</v>
      </c>
      <c r="N888">
        <f t="shared" si="27"/>
        <v>3036</v>
      </c>
      <c r="Q888" t="s">
        <v>3738</v>
      </c>
    </row>
    <row r="889" spans="1:17" x14ac:dyDescent="0.25">
      <c r="A889">
        <v>888</v>
      </c>
      <c r="B889" s="41">
        <v>44561</v>
      </c>
      <c r="C889">
        <v>24</v>
      </c>
      <c r="D889" s="41">
        <f t="shared" si="26"/>
        <v>44585</v>
      </c>
      <c r="E889" t="s">
        <v>3661</v>
      </c>
      <c r="F889" t="s">
        <v>3662</v>
      </c>
      <c r="G889" t="s">
        <v>3663</v>
      </c>
      <c r="H889" t="s">
        <v>531</v>
      </c>
      <c r="I889" t="s">
        <v>3664</v>
      </c>
      <c r="J889" s="36" t="s">
        <v>4042</v>
      </c>
      <c r="K889" t="s">
        <v>142</v>
      </c>
      <c r="L889">
        <v>66</v>
      </c>
      <c r="M889">
        <v>18</v>
      </c>
      <c r="N889">
        <f t="shared" si="27"/>
        <v>1188</v>
      </c>
      <c r="Q889" t="s">
        <v>3741</v>
      </c>
    </row>
    <row r="890" spans="1:17" x14ac:dyDescent="0.25">
      <c r="A890">
        <v>889</v>
      </c>
      <c r="B890" s="41">
        <v>44561</v>
      </c>
      <c r="C890">
        <v>94</v>
      </c>
      <c r="D890" s="41">
        <f t="shared" si="26"/>
        <v>44655</v>
      </c>
      <c r="E890" t="s">
        <v>3665</v>
      </c>
      <c r="F890" t="s">
        <v>3666</v>
      </c>
      <c r="G890" t="s">
        <v>3667</v>
      </c>
      <c r="H890" t="s">
        <v>518</v>
      </c>
      <c r="I890" t="s">
        <v>3668</v>
      </c>
      <c r="J890" s="36" t="s">
        <v>4048</v>
      </c>
      <c r="K890" t="s">
        <v>142</v>
      </c>
      <c r="L890">
        <v>29</v>
      </c>
      <c r="M890">
        <v>2.99</v>
      </c>
      <c r="N890">
        <f t="shared" si="27"/>
        <v>86.710000000000008</v>
      </c>
      <c r="Q890" t="s">
        <v>3744</v>
      </c>
    </row>
    <row r="891" spans="1:17" ht="30" x14ac:dyDescent="0.25">
      <c r="A891">
        <v>890</v>
      </c>
      <c r="B891" s="41">
        <v>44561</v>
      </c>
      <c r="C891">
        <v>6</v>
      </c>
      <c r="D891" s="41">
        <f t="shared" si="26"/>
        <v>44567</v>
      </c>
      <c r="E891" t="s">
        <v>3669</v>
      </c>
      <c r="F891" t="s">
        <v>3670</v>
      </c>
      <c r="G891" t="s">
        <v>3671</v>
      </c>
      <c r="H891" t="s">
        <v>518</v>
      </c>
      <c r="I891" t="s">
        <v>3672</v>
      </c>
      <c r="J891" s="36" t="s">
        <v>4044</v>
      </c>
      <c r="K891" t="s">
        <v>113</v>
      </c>
      <c r="L891">
        <v>36</v>
      </c>
      <c r="M891">
        <v>9.1999999999999993</v>
      </c>
      <c r="N891">
        <f t="shared" si="27"/>
        <v>331.2</v>
      </c>
      <c r="Q891" t="s">
        <v>3750</v>
      </c>
    </row>
    <row r="892" spans="1:17" x14ac:dyDescent="0.25">
      <c r="A892">
        <v>891</v>
      </c>
      <c r="B892" s="41">
        <v>44561</v>
      </c>
      <c r="C892">
        <v>32</v>
      </c>
      <c r="D892" s="41">
        <f t="shared" si="26"/>
        <v>44593</v>
      </c>
      <c r="E892" t="s">
        <v>3673</v>
      </c>
      <c r="F892" t="s">
        <v>3674</v>
      </c>
      <c r="G892" t="s">
        <v>3675</v>
      </c>
      <c r="H892" t="s">
        <v>531</v>
      </c>
      <c r="I892" t="s">
        <v>3676</v>
      </c>
      <c r="J892" s="36" t="s">
        <v>4049</v>
      </c>
      <c r="K892" t="s">
        <v>129</v>
      </c>
      <c r="L892">
        <v>79</v>
      </c>
      <c r="M892">
        <v>22</v>
      </c>
      <c r="N892">
        <f t="shared" si="27"/>
        <v>1738</v>
      </c>
      <c r="Q892" t="s">
        <v>3754</v>
      </c>
    </row>
    <row r="893" spans="1:17" x14ac:dyDescent="0.25">
      <c r="A893">
        <v>892</v>
      </c>
      <c r="B893" s="41">
        <v>44561</v>
      </c>
      <c r="C893">
        <v>90</v>
      </c>
      <c r="D893" s="41">
        <f t="shared" si="26"/>
        <v>44651</v>
      </c>
      <c r="E893" t="s">
        <v>3677</v>
      </c>
      <c r="F893" t="s">
        <v>3678</v>
      </c>
      <c r="G893" t="s">
        <v>320</v>
      </c>
      <c r="H893" t="s">
        <v>518</v>
      </c>
      <c r="I893" t="s">
        <v>3679</v>
      </c>
      <c r="J893" s="36" t="s">
        <v>4050</v>
      </c>
      <c r="K893" t="s">
        <v>147</v>
      </c>
      <c r="L893">
        <v>100</v>
      </c>
      <c r="M893">
        <v>25</v>
      </c>
      <c r="N893">
        <f t="shared" si="27"/>
        <v>2500</v>
      </c>
      <c r="Q893" t="s">
        <v>3757</v>
      </c>
    </row>
    <row r="894" spans="1:17" x14ac:dyDescent="0.25">
      <c r="A894">
        <v>893</v>
      </c>
      <c r="B894" s="41">
        <v>44561</v>
      </c>
      <c r="C894">
        <v>40</v>
      </c>
      <c r="D894" s="41">
        <f t="shared" si="26"/>
        <v>44601</v>
      </c>
      <c r="E894" t="s">
        <v>3680</v>
      </c>
      <c r="F894" t="s">
        <v>3681</v>
      </c>
      <c r="G894" t="s">
        <v>3340</v>
      </c>
      <c r="H894" t="s">
        <v>531</v>
      </c>
      <c r="I894" t="s">
        <v>3682</v>
      </c>
      <c r="J894" s="36" t="s">
        <v>4048</v>
      </c>
      <c r="K894" t="s">
        <v>141</v>
      </c>
      <c r="L894">
        <v>69</v>
      </c>
      <c r="M894">
        <v>2.99</v>
      </c>
      <c r="N894">
        <f t="shared" si="27"/>
        <v>206.31</v>
      </c>
      <c r="Q894" t="s">
        <v>3760</v>
      </c>
    </row>
    <row r="895" spans="1:17" x14ac:dyDescent="0.25">
      <c r="A895">
        <v>894</v>
      </c>
      <c r="B895" s="41">
        <v>44561</v>
      </c>
      <c r="C895">
        <v>75</v>
      </c>
      <c r="D895" s="41">
        <f t="shared" si="26"/>
        <v>44636</v>
      </c>
      <c r="E895" t="s">
        <v>3683</v>
      </c>
      <c r="F895" t="s">
        <v>3684</v>
      </c>
      <c r="G895" t="s">
        <v>3685</v>
      </c>
      <c r="H895" t="s">
        <v>518</v>
      </c>
      <c r="I895" t="s">
        <v>3686</v>
      </c>
      <c r="J895" s="36" t="s">
        <v>4043</v>
      </c>
      <c r="K895" t="s">
        <v>113</v>
      </c>
      <c r="L895">
        <v>62</v>
      </c>
      <c r="M895">
        <v>46</v>
      </c>
      <c r="N895">
        <f t="shared" si="27"/>
        <v>2852</v>
      </c>
      <c r="Q895" t="s">
        <v>3763</v>
      </c>
    </row>
    <row r="896" spans="1:17" x14ac:dyDescent="0.25">
      <c r="A896">
        <v>895</v>
      </c>
      <c r="B896" s="41">
        <v>44561</v>
      </c>
      <c r="C896">
        <v>48</v>
      </c>
      <c r="D896" s="41">
        <f t="shared" si="26"/>
        <v>44609</v>
      </c>
      <c r="E896" t="s">
        <v>3687</v>
      </c>
      <c r="F896" t="s">
        <v>3688</v>
      </c>
      <c r="G896" t="s">
        <v>200</v>
      </c>
      <c r="H896" t="s">
        <v>518</v>
      </c>
      <c r="I896" t="s">
        <v>3689</v>
      </c>
      <c r="J896" s="36" t="s">
        <v>4045</v>
      </c>
      <c r="K896" t="s">
        <v>144</v>
      </c>
      <c r="L896">
        <v>37</v>
      </c>
      <c r="M896">
        <v>12.75</v>
      </c>
      <c r="N896">
        <f t="shared" si="27"/>
        <v>471.75</v>
      </c>
      <c r="Q896" t="s">
        <v>3765</v>
      </c>
    </row>
    <row r="897" spans="1:17" x14ac:dyDescent="0.25">
      <c r="A897">
        <v>896</v>
      </c>
      <c r="B897" s="41">
        <v>44561</v>
      </c>
      <c r="C897">
        <v>79</v>
      </c>
      <c r="D897" s="41">
        <f t="shared" si="26"/>
        <v>44640</v>
      </c>
      <c r="E897" t="s">
        <v>3690</v>
      </c>
      <c r="F897" t="s">
        <v>3691</v>
      </c>
      <c r="G897" t="s">
        <v>3692</v>
      </c>
      <c r="H897" t="s">
        <v>518</v>
      </c>
      <c r="I897" t="s">
        <v>3693</v>
      </c>
      <c r="J897" s="36" t="s">
        <v>4051</v>
      </c>
      <c r="K897" t="s">
        <v>115</v>
      </c>
      <c r="L897">
        <v>77</v>
      </c>
      <c r="M897">
        <v>34.799999999999997</v>
      </c>
      <c r="N897">
        <f t="shared" si="27"/>
        <v>2679.6</v>
      </c>
      <c r="Q897" t="s">
        <v>3767</v>
      </c>
    </row>
    <row r="898" spans="1:17" x14ac:dyDescent="0.25">
      <c r="A898">
        <v>897</v>
      </c>
      <c r="B898" s="41">
        <v>44561</v>
      </c>
      <c r="C898">
        <v>64</v>
      </c>
      <c r="D898" s="41">
        <f t="shared" si="26"/>
        <v>44625</v>
      </c>
      <c r="E898" t="s">
        <v>3694</v>
      </c>
      <c r="F898" t="s">
        <v>3695</v>
      </c>
      <c r="G898" t="s">
        <v>3696</v>
      </c>
      <c r="H898" t="s">
        <v>518</v>
      </c>
      <c r="I898" t="s">
        <v>3697</v>
      </c>
      <c r="J898" s="36" t="s">
        <v>4052</v>
      </c>
      <c r="K898" t="s">
        <v>146</v>
      </c>
      <c r="L898">
        <v>50</v>
      </c>
      <c r="M898">
        <v>19.5</v>
      </c>
      <c r="N898">
        <f t="shared" si="27"/>
        <v>975</v>
      </c>
      <c r="Q898" t="s">
        <v>3769</v>
      </c>
    </row>
    <row r="899" spans="1:17" x14ac:dyDescent="0.25">
      <c r="A899">
        <v>898</v>
      </c>
      <c r="B899" s="41">
        <v>44561</v>
      </c>
      <c r="C899">
        <v>34</v>
      </c>
      <c r="D899" s="41">
        <f t="shared" ref="D899:D962" si="28">B899+C899</f>
        <v>44595</v>
      </c>
      <c r="E899" t="s">
        <v>3698</v>
      </c>
      <c r="F899" t="s">
        <v>3699</v>
      </c>
      <c r="G899" t="s">
        <v>3229</v>
      </c>
      <c r="H899" t="s">
        <v>518</v>
      </c>
      <c r="I899" t="s">
        <v>3700</v>
      </c>
      <c r="J899" s="36" t="s">
        <v>4047</v>
      </c>
      <c r="K899" t="s">
        <v>141</v>
      </c>
      <c r="L899">
        <v>89</v>
      </c>
      <c r="M899">
        <v>40</v>
      </c>
      <c r="N899">
        <f t="shared" ref="N899:N962" si="29">L899*M899</f>
        <v>3560</v>
      </c>
      <c r="Q899" t="s">
        <v>3773</v>
      </c>
    </row>
    <row r="900" spans="1:17" x14ac:dyDescent="0.25">
      <c r="A900">
        <v>899</v>
      </c>
      <c r="B900" s="41">
        <v>44561</v>
      </c>
      <c r="C900">
        <v>54</v>
      </c>
      <c r="D900" s="41">
        <f t="shared" si="28"/>
        <v>44615</v>
      </c>
      <c r="E900" t="s">
        <v>3701</v>
      </c>
      <c r="F900" t="s">
        <v>3702</v>
      </c>
      <c r="G900" t="s">
        <v>3703</v>
      </c>
      <c r="H900" t="s">
        <v>531</v>
      </c>
      <c r="I900" t="s">
        <v>3704</v>
      </c>
      <c r="J900" s="36" t="s">
        <v>4039</v>
      </c>
      <c r="K900" t="s">
        <v>145</v>
      </c>
      <c r="L900">
        <v>14</v>
      </c>
      <c r="M900">
        <v>14</v>
      </c>
      <c r="N900">
        <f t="shared" si="29"/>
        <v>196</v>
      </c>
      <c r="Q900" t="s">
        <v>3776</v>
      </c>
    </row>
    <row r="901" spans="1:17" ht="30" x14ac:dyDescent="0.25">
      <c r="A901">
        <v>900</v>
      </c>
      <c r="B901" s="41">
        <v>44561</v>
      </c>
      <c r="C901">
        <v>62</v>
      </c>
      <c r="D901" s="41">
        <f t="shared" si="28"/>
        <v>44623</v>
      </c>
      <c r="E901" t="s">
        <v>3705</v>
      </c>
      <c r="F901" t="s">
        <v>2715</v>
      </c>
      <c r="G901" t="s">
        <v>3706</v>
      </c>
      <c r="H901" t="s">
        <v>518</v>
      </c>
      <c r="I901" t="s">
        <v>3707</v>
      </c>
      <c r="J901" s="36" t="s">
        <v>4044</v>
      </c>
      <c r="K901" t="s">
        <v>142</v>
      </c>
      <c r="L901">
        <v>1</v>
      </c>
      <c r="M901">
        <v>9.1999999999999993</v>
      </c>
      <c r="N901">
        <f t="shared" si="29"/>
        <v>9.1999999999999993</v>
      </c>
      <c r="Q901" t="s">
        <v>3779</v>
      </c>
    </row>
    <row r="902" spans="1:17" x14ac:dyDescent="0.25">
      <c r="A902">
        <v>901</v>
      </c>
      <c r="B902" s="41">
        <v>44561</v>
      </c>
      <c r="C902">
        <v>4</v>
      </c>
      <c r="D902" s="41">
        <f t="shared" si="28"/>
        <v>44565</v>
      </c>
      <c r="E902" t="s">
        <v>3708</v>
      </c>
      <c r="F902" t="s">
        <v>3709</v>
      </c>
      <c r="G902" t="s">
        <v>270</v>
      </c>
      <c r="H902" t="s">
        <v>518</v>
      </c>
      <c r="I902" t="s">
        <v>3710</v>
      </c>
      <c r="J902" s="36" t="s">
        <v>4053</v>
      </c>
      <c r="K902" t="s">
        <v>115</v>
      </c>
      <c r="L902">
        <v>61</v>
      </c>
      <c r="M902">
        <v>10</v>
      </c>
      <c r="N902">
        <f t="shared" si="29"/>
        <v>610</v>
      </c>
      <c r="Q902" t="s">
        <v>3781</v>
      </c>
    </row>
    <row r="903" spans="1:17" x14ac:dyDescent="0.25">
      <c r="A903">
        <v>902</v>
      </c>
      <c r="B903" s="41">
        <v>44561</v>
      </c>
      <c r="C903">
        <v>49</v>
      </c>
      <c r="D903" s="41">
        <f t="shared" si="28"/>
        <v>44610</v>
      </c>
      <c r="E903" t="s">
        <v>3711</v>
      </c>
      <c r="F903" t="s">
        <v>3712</v>
      </c>
      <c r="G903" t="s">
        <v>309</v>
      </c>
      <c r="H903" t="s">
        <v>531</v>
      </c>
      <c r="I903" t="s">
        <v>3713</v>
      </c>
      <c r="J903" s="36" t="s">
        <v>4054</v>
      </c>
      <c r="K903" t="s">
        <v>129</v>
      </c>
      <c r="L903">
        <v>59</v>
      </c>
      <c r="M903">
        <v>21.35</v>
      </c>
      <c r="N903">
        <f t="shared" si="29"/>
        <v>1259.6500000000001</v>
      </c>
      <c r="Q903" t="s">
        <v>292</v>
      </c>
    </row>
    <row r="904" spans="1:17" x14ac:dyDescent="0.25">
      <c r="A904">
        <v>903</v>
      </c>
      <c r="B904" s="41">
        <v>44561</v>
      </c>
      <c r="C904">
        <v>79</v>
      </c>
      <c r="D904" s="41">
        <f t="shared" si="28"/>
        <v>44640</v>
      </c>
      <c r="E904" t="s">
        <v>3714</v>
      </c>
      <c r="F904" t="s">
        <v>3715</v>
      </c>
      <c r="G904" t="s">
        <v>250</v>
      </c>
      <c r="H904" t="s">
        <v>531</v>
      </c>
      <c r="I904" t="s">
        <v>1202</v>
      </c>
      <c r="J904" s="36" t="s">
        <v>4046</v>
      </c>
      <c r="K904" t="s">
        <v>141</v>
      </c>
      <c r="L904">
        <v>28</v>
      </c>
      <c r="M904">
        <v>9.65</v>
      </c>
      <c r="N904">
        <f t="shared" si="29"/>
        <v>270.2</v>
      </c>
      <c r="Q904" t="s">
        <v>3787</v>
      </c>
    </row>
    <row r="905" spans="1:17" x14ac:dyDescent="0.25">
      <c r="A905">
        <v>904</v>
      </c>
      <c r="B905" s="41">
        <v>44561</v>
      </c>
      <c r="C905">
        <v>63</v>
      </c>
      <c r="D905" s="41">
        <f t="shared" si="28"/>
        <v>44624</v>
      </c>
      <c r="E905" t="s">
        <v>3716</v>
      </c>
      <c r="F905" t="s">
        <v>3717</v>
      </c>
      <c r="G905" t="s">
        <v>351</v>
      </c>
      <c r="H905" t="s">
        <v>518</v>
      </c>
      <c r="I905" t="s">
        <v>3718</v>
      </c>
      <c r="J905" s="36" t="s">
        <v>4055</v>
      </c>
      <c r="K905" t="s">
        <v>120</v>
      </c>
      <c r="L905">
        <v>10</v>
      </c>
      <c r="M905">
        <v>18.399999999999999</v>
      </c>
      <c r="N905">
        <f t="shared" si="29"/>
        <v>184</v>
      </c>
      <c r="Q905" t="s">
        <v>3791</v>
      </c>
    </row>
    <row r="906" spans="1:17" x14ac:dyDescent="0.25">
      <c r="A906">
        <v>905</v>
      </c>
      <c r="B906" s="41">
        <v>44561</v>
      </c>
      <c r="C906">
        <v>93</v>
      </c>
      <c r="D906" s="41">
        <f t="shared" si="28"/>
        <v>44654</v>
      </c>
      <c r="E906" t="s">
        <v>3719</v>
      </c>
      <c r="F906" t="s">
        <v>3720</v>
      </c>
      <c r="G906" t="s">
        <v>3721</v>
      </c>
      <c r="H906" t="s">
        <v>531</v>
      </c>
      <c r="I906" t="s">
        <v>3722</v>
      </c>
      <c r="J906" s="36" t="s">
        <v>4055</v>
      </c>
      <c r="K906" t="s">
        <v>118</v>
      </c>
      <c r="L906">
        <v>54</v>
      </c>
      <c r="M906">
        <v>18.399999999999999</v>
      </c>
      <c r="N906">
        <f t="shared" si="29"/>
        <v>993.59999999999991</v>
      </c>
      <c r="Q906" t="s">
        <v>3795</v>
      </c>
    </row>
    <row r="907" spans="1:17" x14ac:dyDescent="0.25">
      <c r="A907">
        <v>906</v>
      </c>
      <c r="B907" s="41">
        <v>44561</v>
      </c>
      <c r="C907">
        <v>72</v>
      </c>
      <c r="D907" s="41">
        <f t="shared" si="28"/>
        <v>44633</v>
      </c>
      <c r="E907" t="s">
        <v>3723</v>
      </c>
      <c r="F907" t="s">
        <v>3724</v>
      </c>
      <c r="G907" t="s">
        <v>3725</v>
      </c>
      <c r="H907" t="s">
        <v>531</v>
      </c>
      <c r="I907" t="s">
        <v>3726</v>
      </c>
      <c r="J907" s="36" t="s">
        <v>4046</v>
      </c>
      <c r="K907" t="s">
        <v>144</v>
      </c>
      <c r="L907">
        <v>95</v>
      </c>
      <c r="M907">
        <v>9.65</v>
      </c>
      <c r="N907">
        <f t="shared" si="29"/>
        <v>916.75</v>
      </c>
      <c r="Q907" t="s">
        <v>3798</v>
      </c>
    </row>
    <row r="908" spans="1:17" x14ac:dyDescent="0.25">
      <c r="A908">
        <v>907</v>
      </c>
      <c r="B908" s="41">
        <v>44561</v>
      </c>
      <c r="C908">
        <v>86</v>
      </c>
      <c r="D908" s="41">
        <f t="shared" si="28"/>
        <v>44647</v>
      </c>
      <c r="E908" t="s">
        <v>3727</v>
      </c>
      <c r="F908" t="s">
        <v>3728</v>
      </c>
      <c r="G908" t="s">
        <v>3729</v>
      </c>
      <c r="H908" t="s">
        <v>518</v>
      </c>
      <c r="I908" t="s">
        <v>3730</v>
      </c>
      <c r="J908" s="36" t="s">
        <v>4039</v>
      </c>
      <c r="K908" t="s">
        <v>141</v>
      </c>
      <c r="L908">
        <v>66</v>
      </c>
      <c r="M908">
        <v>14</v>
      </c>
      <c r="N908">
        <f t="shared" si="29"/>
        <v>924</v>
      </c>
      <c r="Q908" t="s">
        <v>455</v>
      </c>
    </row>
    <row r="909" spans="1:17" x14ac:dyDescent="0.25">
      <c r="A909">
        <v>908</v>
      </c>
      <c r="B909" s="41">
        <v>44561</v>
      </c>
      <c r="C909">
        <v>57</v>
      </c>
      <c r="D909" s="41">
        <f t="shared" si="28"/>
        <v>44618</v>
      </c>
      <c r="E909" t="s">
        <v>3731</v>
      </c>
      <c r="F909" t="s">
        <v>3466</v>
      </c>
      <c r="G909" t="s">
        <v>3732</v>
      </c>
      <c r="H909" t="s">
        <v>531</v>
      </c>
      <c r="I909" t="s">
        <v>3733</v>
      </c>
      <c r="J909" s="36" t="s">
        <v>4056</v>
      </c>
      <c r="K909" t="s">
        <v>141</v>
      </c>
      <c r="L909">
        <v>69</v>
      </c>
      <c r="M909">
        <v>81</v>
      </c>
      <c r="N909">
        <f t="shared" si="29"/>
        <v>5589</v>
      </c>
      <c r="Q909" t="s">
        <v>3804</v>
      </c>
    </row>
    <row r="910" spans="1:17" x14ac:dyDescent="0.25">
      <c r="A910">
        <v>909</v>
      </c>
      <c r="B910" s="41">
        <v>44561</v>
      </c>
      <c r="C910">
        <v>78</v>
      </c>
      <c r="D910" s="41">
        <f t="shared" si="28"/>
        <v>44639</v>
      </c>
      <c r="E910" t="s">
        <v>3734</v>
      </c>
      <c r="F910" t="s">
        <v>3735</v>
      </c>
      <c r="G910" t="s">
        <v>1707</v>
      </c>
      <c r="H910" t="s">
        <v>518</v>
      </c>
      <c r="I910" t="s">
        <v>3736</v>
      </c>
      <c r="J910" s="36" t="s">
        <v>4057</v>
      </c>
      <c r="K910" t="s">
        <v>118</v>
      </c>
      <c r="L910">
        <v>52</v>
      </c>
      <c r="M910">
        <v>7</v>
      </c>
      <c r="N910">
        <f t="shared" si="29"/>
        <v>364</v>
      </c>
      <c r="Q910" t="s">
        <v>3808</v>
      </c>
    </row>
    <row r="911" spans="1:17" x14ac:dyDescent="0.25">
      <c r="A911">
        <v>910</v>
      </c>
      <c r="B911" s="41">
        <v>44561</v>
      </c>
      <c r="C911">
        <v>50</v>
      </c>
      <c r="D911" s="41">
        <f t="shared" si="28"/>
        <v>44611</v>
      </c>
      <c r="E911" t="s">
        <v>3737</v>
      </c>
      <c r="F911" t="s">
        <v>3738</v>
      </c>
      <c r="G911" t="s">
        <v>423</v>
      </c>
      <c r="H911" t="s">
        <v>518</v>
      </c>
      <c r="I911" t="s">
        <v>3739</v>
      </c>
      <c r="J911" s="36" t="s">
        <v>4058</v>
      </c>
      <c r="K911" t="s">
        <v>139</v>
      </c>
      <c r="L911">
        <v>6</v>
      </c>
      <c r="M911">
        <v>10</v>
      </c>
      <c r="N911">
        <f t="shared" si="29"/>
        <v>60</v>
      </c>
      <c r="Q911" t="s">
        <v>388</v>
      </c>
    </row>
    <row r="912" spans="1:17" x14ac:dyDescent="0.25">
      <c r="A912">
        <v>911</v>
      </c>
      <c r="B912" s="41">
        <v>44561</v>
      </c>
      <c r="C912">
        <v>29</v>
      </c>
      <c r="D912" s="41">
        <f t="shared" si="28"/>
        <v>44590</v>
      </c>
      <c r="E912" t="s">
        <v>3740</v>
      </c>
      <c r="F912" t="s">
        <v>3741</v>
      </c>
      <c r="G912" t="s">
        <v>391</v>
      </c>
      <c r="H912" t="s">
        <v>531</v>
      </c>
      <c r="I912" t="s">
        <v>3742</v>
      </c>
      <c r="J912" s="36" t="s">
        <v>4047</v>
      </c>
      <c r="K912" t="s">
        <v>126</v>
      </c>
      <c r="L912">
        <v>55</v>
      </c>
      <c r="M912">
        <v>40</v>
      </c>
      <c r="N912">
        <f t="shared" si="29"/>
        <v>2200</v>
      </c>
      <c r="Q912" t="s">
        <v>217</v>
      </c>
    </row>
    <row r="913" spans="1:17" x14ac:dyDescent="0.25">
      <c r="A913">
        <v>912</v>
      </c>
      <c r="B913" s="41">
        <v>44561</v>
      </c>
      <c r="C913">
        <v>74</v>
      </c>
      <c r="D913" s="41">
        <f t="shared" si="28"/>
        <v>44635</v>
      </c>
      <c r="E913" t="s">
        <v>3743</v>
      </c>
      <c r="F913" t="s">
        <v>3744</v>
      </c>
      <c r="G913" t="s">
        <v>3745</v>
      </c>
      <c r="H913" t="s">
        <v>518</v>
      </c>
      <c r="I913" t="s">
        <v>3746</v>
      </c>
      <c r="J913" s="36" t="s">
        <v>4059</v>
      </c>
      <c r="K913" t="s">
        <v>124</v>
      </c>
      <c r="L913">
        <v>16</v>
      </c>
      <c r="M913">
        <v>38</v>
      </c>
      <c r="N913">
        <f t="shared" si="29"/>
        <v>608</v>
      </c>
      <c r="Q913" t="s">
        <v>3816</v>
      </c>
    </row>
    <row r="914" spans="1:17" x14ac:dyDescent="0.25">
      <c r="A914">
        <v>913</v>
      </c>
      <c r="B914" s="41">
        <v>44561</v>
      </c>
      <c r="C914">
        <v>17</v>
      </c>
      <c r="D914" s="41">
        <f t="shared" si="28"/>
        <v>44578</v>
      </c>
      <c r="E914" t="s">
        <v>3747</v>
      </c>
      <c r="F914" t="s">
        <v>1426</v>
      </c>
      <c r="G914" t="s">
        <v>1834</v>
      </c>
      <c r="H914" t="s">
        <v>531</v>
      </c>
      <c r="I914" t="s">
        <v>3748</v>
      </c>
      <c r="J914" s="36" t="s">
        <v>4059</v>
      </c>
      <c r="K914" t="s">
        <v>147</v>
      </c>
      <c r="L914">
        <v>2</v>
      </c>
      <c r="M914">
        <v>38</v>
      </c>
      <c r="N914">
        <f t="shared" si="29"/>
        <v>76</v>
      </c>
      <c r="Q914" t="s">
        <v>3819</v>
      </c>
    </row>
    <row r="915" spans="1:17" x14ac:dyDescent="0.25">
      <c r="A915">
        <v>914</v>
      </c>
      <c r="B915" s="41">
        <v>44561</v>
      </c>
      <c r="C915">
        <v>16</v>
      </c>
      <c r="D915" s="41">
        <f t="shared" si="28"/>
        <v>44577</v>
      </c>
      <c r="E915" t="s">
        <v>3749</v>
      </c>
      <c r="F915" t="s">
        <v>3750</v>
      </c>
      <c r="G915" t="s">
        <v>3751</v>
      </c>
      <c r="H915" t="s">
        <v>518</v>
      </c>
      <c r="I915" t="s">
        <v>3752</v>
      </c>
      <c r="J915" s="36" t="s">
        <v>4048</v>
      </c>
      <c r="K915" t="s">
        <v>141</v>
      </c>
      <c r="L915">
        <v>50</v>
      </c>
      <c r="M915">
        <v>2.99</v>
      </c>
      <c r="N915">
        <f t="shared" si="29"/>
        <v>149.5</v>
      </c>
      <c r="Q915" t="s">
        <v>3822</v>
      </c>
    </row>
    <row r="916" spans="1:17" x14ac:dyDescent="0.25">
      <c r="A916">
        <v>915</v>
      </c>
      <c r="B916" s="41">
        <v>44561</v>
      </c>
      <c r="C916">
        <v>31</v>
      </c>
      <c r="D916" s="41">
        <f t="shared" si="28"/>
        <v>44592</v>
      </c>
      <c r="E916" t="s">
        <v>3753</v>
      </c>
      <c r="F916" t="s">
        <v>3754</v>
      </c>
      <c r="G916" t="s">
        <v>2524</v>
      </c>
      <c r="H916" t="s">
        <v>531</v>
      </c>
      <c r="I916" t="s">
        <v>3755</v>
      </c>
      <c r="J916" s="36" t="s">
        <v>4051</v>
      </c>
      <c r="K916" t="s">
        <v>114</v>
      </c>
      <c r="L916">
        <v>44</v>
      </c>
      <c r="M916">
        <v>34.799999999999997</v>
      </c>
      <c r="N916">
        <f t="shared" si="29"/>
        <v>1531.1999999999998</v>
      </c>
      <c r="Q916" t="s">
        <v>3825</v>
      </c>
    </row>
    <row r="917" spans="1:17" x14ac:dyDescent="0.25">
      <c r="A917">
        <v>916</v>
      </c>
      <c r="B917" s="41">
        <v>44561</v>
      </c>
      <c r="C917">
        <v>22</v>
      </c>
      <c r="D917" s="41">
        <f t="shared" si="28"/>
        <v>44583</v>
      </c>
      <c r="E917" t="s">
        <v>3756</v>
      </c>
      <c r="F917" t="s">
        <v>3757</v>
      </c>
      <c r="G917" t="s">
        <v>471</v>
      </c>
      <c r="H917" t="s">
        <v>531</v>
      </c>
      <c r="I917" t="s">
        <v>3758</v>
      </c>
      <c r="J917" s="36" t="s">
        <v>4060</v>
      </c>
      <c r="K917" t="s">
        <v>114</v>
      </c>
      <c r="L917">
        <v>1</v>
      </c>
      <c r="M917">
        <v>10</v>
      </c>
      <c r="N917">
        <f t="shared" si="29"/>
        <v>10</v>
      </c>
      <c r="Q917" t="s">
        <v>3828</v>
      </c>
    </row>
    <row r="918" spans="1:17" x14ac:dyDescent="0.25">
      <c r="A918">
        <v>917</v>
      </c>
      <c r="B918" s="41">
        <v>44561</v>
      </c>
      <c r="C918">
        <v>74</v>
      </c>
      <c r="D918" s="41">
        <f t="shared" si="28"/>
        <v>44635</v>
      </c>
      <c r="E918" t="s">
        <v>3759</v>
      </c>
      <c r="F918" t="s">
        <v>3760</v>
      </c>
      <c r="G918" t="s">
        <v>393</v>
      </c>
      <c r="H918" t="s">
        <v>531</v>
      </c>
      <c r="I918" t="s">
        <v>3761</v>
      </c>
      <c r="J918" s="36" t="s">
        <v>4055</v>
      </c>
      <c r="K918" t="s">
        <v>114</v>
      </c>
      <c r="L918">
        <v>22</v>
      </c>
      <c r="M918">
        <v>18.399999999999999</v>
      </c>
      <c r="N918">
        <f t="shared" si="29"/>
        <v>404.79999999999995</v>
      </c>
      <c r="Q918" t="s">
        <v>3832</v>
      </c>
    </row>
    <row r="919" spans="1:17" x14ac:dyDescent="0.25">
      <c r="A919">
        <v>918</v>
      </c>
      <c r="B919" s="41">
        <v>44561</v>
      </c>
      <c r="C919">
        <v>91</v>
      </c>
      <c r="D919" s="41">
        <f t="shared" si="28"/>
        <v>44652</v>
      </c>
      <c r="E919" t="s">
        <v>3762</v>
      </c>
      <c r="F919" t="s">
        <v>3763</v>
      </c>
      <c r="G919" t="s">
        <v>2760</v>
      </c>
      <c r="H919" t="s">
        <v>518</v>
      </c>
      <c r="I919" t="s">
        <v>1192</v>
      </c>
      <c r="J919" s="36" t="s">
        <v>4038</v>
      </c>
      <c r="K919" t="s">
        <v>114</v>
      </c>
      <c r="L919">
        <v>45</v>
      </c>
      <c r="M919">
        <v>3.5</v>
      </c>
      <c r="N919">
        <f t="shared" si="29"/>
        <v>157.5</v>
      </c>
      <c r="Q919" t="s">
        <v>3835</v>
      </c>
    </row>
    <row r="920" spans="1:17" x14ac:dyDescent="0.25">
      <c r="A920">
        <v>919</v>
      </c>
      <c r="B920" s="41">
        <v>44561</v>
      </c>
      <c r="C920">
        <v>75</v>
      </c>
      <c r="D920" s="41">
        <f t="shared" si="28"/>
        <v>44636</v>
      </c>
      <c r="E920" t="s">
        <v>3764</v>
      </c>
      <c r="F920" t="s">
        <v>3765</v>
      </c>
      <c r="G920" t="s">
        <v>489</v>
      </c>
      <c r="H920" t="s">
        <v>518</v>
      </c>
      <c r="I920" t="s">
        <v>1637</v>
      </c>
      <c r="J920" s="36" t="s">
        <v>4047</v>
      </c>
      <c r="K920" t="s">
        <v>126</v>
      </c>
      <c r="L920">
        <v>48</v>
      </c>
      <c r="M920">
        <v>40</v>
      </c>
      <c r="N920">
        <f t="shared" si="29"/>
        <v>1920</v>
      </c>
      <c r="Q920" t="s">
        <v>3839</v>
      </c>
    </row>
    <row r="921" spans="1:17" x14ac:dyDescent="0.25">
      <c r="A921">
        <v>920</v>
      </c>
      <c r="B921" s="41">
        <v>44561</v>
      </c>
      <c r="C921">
        <v>11</v>
      </c>
      <c r="D921" s="41">
        <f t="shared" si="28"/>
        <v>44572</v>
      </c>
      <c r="E921" t="s">
        <v>3766</v>
      </c>
      <c r="F921" t="s">
        <v>3767</v>
      </c>
      <c r="G921" t="s">
        <v>487</v>
      </c>
      <c r="H921" t="s">
        <v>531</v>
      </c>
      <c r="I921" t="s">
        <v>368</v>
      </c>
      <c r="J921" s="36" t="s">
        <v>4046</v>
      </c>
      <c r="K921" t="s">
        <v>115</v>
      </c>
      <c r="L921">
        <v>99</v>
      </c>
      <c r="M921">
        <v>9.65</v>
      </c>
      <c r="N921">
        <f t="shared" si="29"/>
        <v>955.35</v>
      </c>
      <c r="Q921" t="s">
        <v>3842</v>
      </c>
    </row>
    <row r="922" spans="1:17" x14ac:dyDescent="0.25">
      <c r="A922">
        <v>921</v>
      </c>
      <c r="B922" s="41">
        <v>44561</v>
      </c>
      <c r="C922">
        <v>4</v>
      </c>
      <c r="D922" s="41">
        <f t="shared" si="28"/>
        <v>44565</v>
      </c>
      <c r="E922" t="s">
        <v>3768</v>
      </c>
      <c r="F922" t="s">
        <v>3769</v>
      </c>
      <c r="G922" t="s">
        <v>3770</v>
      </c>
      <c r="H922" t="s">
        <v>531</v>
      </c>
      <c r="I922" t="s">
        <v>3771</v>
      </c>
      <c r="J922" s="36" t="s">
        <v>4045</v>
      </c>
      <c r="K922" t="s">
        <v>115</v>
      </c>
      <c r="L922">
        <v>29</v>
      </c>
      <c r="M922">
        <v>12.75</v>
      </c>
      <c r="N922">
        <f t="shared" si="29"/>
        <v>369.75</v>
      </c>
      <c r="Q922" t="s">
        <v>3845</v>
      </c>
    </row>
    <row r="923" spans="1:17" x14ac:dyDescent="0.25">
      <c r="A923">
        <v>922</v>
      </c>
      <c r="B923" s="41">
        <v>44561</v>
      </c>
      <c r="C923">
        <v>72</v>
      </c>
      <c r="D923" s="41">
        <f t="shared" si="28"/>
        <v>44633</v>
      </c>
      <c r="E923" t="s">
        <v>3772</v>
      </c>
      <c r="F923" t="s">
        <v>3773</v>
      </c>
      <c r="G923" t="s">
        <v>189</v>
      </c>
      <c r="H923" t="s">
        <v>518</v>
      </c>
      <c r="I923" t="s">
        <v>3774</v>
      </c>
      <c r="J923" s="36" t="s">
        <v>4049</v>
      </c>
      <c r="K923" t="s">
        <v>141</v>
      </c>
      <c r="L923">
        <v>5</v>
      </c>
      <c r="M923">
        <v>22</v>
      </c>
      <c r="N923">
        <f t="shared" si="29"/>
        <v>110</v>
      </c>
      <c r="Q923" t="s">
        <v>3848</v>
      </c>
    </row>
    <row r="924" spans="1:17" x14ac:dyDescent="0.25">
      <c r="A924">
        <v>923</v>
      </c>
      <c r="B924" s="41">
        <v>44561</v>
      </c>
      <c r="C924">
        <v>85</v>
      </c>
      <c r="D924" s="41">
        <f t="shared" si="28"/>
        <v>44646</v>
      </c>
      <c r="E924" t="s">
        <v>3775</v>
      </c>
      <c r="F924" t="s">
        <v>3776</v>
      </c>
      <c r="G924" t="s">
        <v>2551</v>
      </c>
      <c r="H924" t="s">
        <v>531</v>
      </c>
      <c r="I924" t="s">
        <v>3777</v>
      </c>
      <c r="J924" s="36" t="s">
        <v>4050</v>
      </c>
      <c r="K924" t="s">
        <v>129</v>
      </c>
      <c r="L924">
        <v>18</v>
      </c>
      <c r="M924">
        <v>25</v>
      </c>
      <c r="N924">
        <f t="shared" si="29"/>
        <v>450</v>
      </c>
      <c r="Q924" t="s">
        <v>3852</v>
      </c>
    </row>
    <row r="925" spans="1:17" x14ac:dyDescent="0.25">
      <c r="A925">
        <v>924</v>
      </c>
      <c r="B925" s="41">
        <v>44561</v>
      </c>
      <c r="C925">
        <v>32</v>
      </c>
      <c r="D925" s="41">
        <f t="shared" si="28"/>
        <v>44593</v>
      </c>
      <c r="E925" t="s">
        <v>3778</v>
      </c>
      <c r="F925" t="s">
        <v>3779</v>
      </c>
      <c r="G925" t="s">
        <v>3009</v>
      </c>
      <c r="H925" t="s">
        <v>531</v>
      </c>
      <c r="I925" t="s">
        <v>3328</v>
      </c>
      <c r="J925" s="36" t="s">
        <v>4061</v>
      </c>
      <c r="K925" t="s">
        <v>121</v>
      </c>
      <c r="L925">
        <v>38</v>
      </c>
      <c r="M925">
        <v>39</v>
      </c>
      <c r="N925">
        <f t="shared" si="29"/>
        <v>1482</v>
      </c>
      <c r="Q925" t="s">
        <v>3856</v>
      </c>
    </row>
    <row r="926" spans="1:17" x14ac:dyDescent="0.25">
      <c r="A926">
        <v>925</v>
      </c>
      <c r="B926" s="41">
        <v>44561</v>
      </c>
      <c r="C926">
        <v>55</v>
      </c>
      <c r="D926" s="41">
        <f t="shared" si="28"/>
        <v>44616</v>
      </c>
      <c r="E926" t="s">
        <v>3780</v>
      </c>
      <c r="F926" t="s">
        <v>3781</v>
      </c>
      <c r="G926" t="s">
        <v>3782</v>
      </c>
      <c r="H926" t="s">
        <v>531</v>
      </c>
      <c r="I926" t="s">
        <v>2543</v>
      </c>
      <c r="J926" s="36" t="s">
        <v>4043</v>
      </c>
      <c r="K926" t="s">
        <v>121</v>
      </c>
      <c r="L926">
        <v>6</v>
      </c>
      <c r="M926">
        <v>46</v>
      </c>
      <c r="N926">
        <f t="shared" si="29"/>
        <v>276</v>
      </c>
      <c r="Q926" t="s">
        <v>3859</v>
      </c>
    </row>
    <row r="927" spans="1:17" x14ac:dyDescent="0.25">
      <c r="A927">
        <v>926</v>
      </c>
      <c r="B927" s="41">
        <v>44561</v>
      </c>
      <c r="C927">
        <v>44</v>
      </c>
      <c r="D927" s="41">
        <f t="shared" si="28"/>
        <v>44605</v>
      </c>
      <c r="E927" t="s">
        <v>3783</v>
      </c>
      <c r="F927" t="s">
        <v>292</v>
      </c>
      <c r="G927" t="s">
        <v>3784</v>
      </c>
      <c r="H927" t="s">
        <v>531</v>
      </c>
      <c r="I927" t="s">
        <v>3785</v>
      </c>
      <c r="J927" s="36" t="s">
        <v>4045</v>
      </c>
      <c r="K927" t="s">
        <v>118</v>
      </c>
      <c r="L927">
        <v>19</v>
      </c>
      <c r="M927">
        <v>12.75</v>
      </c>
      <c r="N927">
        <f t="shared" si="29"/>
        <v>242.25</v>
      </c>
      <c r="Q927" t="s">
        <v>3862</v>
      </c>
    </row>
    <row r="928" spans="1:17" x14ac:dyDescent="0.25">
      <c r="A928">
        <v>927</v>
      </c>
      <c r="B928" s="41">
        <v>44561</v>
      </c>
      <c r="C928">
        <v>47</v>
      </c>
      <c r="D928" s="41">
        <f t="shared" si="28"/>
        <v>44608</v>
      </c>
      <c r="E928" t="s">
        <v>3786</v>
      </c>
      <c r="F928" t="s">
        <v>3787</v>
      </c>
      <c r="G928" t="s">
        <v>3788</v>
      </c>
      <c r="H928" t="s">
        <v>531</v>
      </c>
      <c r="I928" t="s">
        <v>3789</v>
      </c>
      <c r="J928" s="36" t="s">
        <v>4040</v>
      </c>
      <c r="K928" t="s">
        <v>113</v>
      </c>
      <c r="L928">
        <v>18</v>
      </c>
      <c r="M928">
        <v>30</v>
      </c>
      <c r="N928">
        <f t="shared" si="29"/>
        <v>540</v>
      </c>
      <c r="Q928" t="s">
        <v>3866</v>
      </c>
    </row>
    <row r="929" spans="1:17" x14ac:dyDescent="0.25">
      <c r="A929">
        <v>928</v>
      </c>
      <c r="B929" s="41">
        <v>44561</v>
      </c>
      <c r="C929">
        <v>56</v>
      </c>
      <c r="D929" s="41">
        <f t="shared" si="28"/>
        <v>44617</v>
      </c>
      <c r="E929" t="s">
        <v>3790</v>
      </c>
      <c r="F929" t="s">
        <v>3791</v>
      </c>
      <c r="G929" t="s">
        <v>3792</v>
      </c>
      <c r="H929" t="s">
        <v>531</v>
      </c>
      <c r="I929" t="s">
        <v>3793</v>
      </c>
      <c r="J929" s="36" t="s">
        <v>4041</v>
      </c>
      <c r="K929" t="s">
        <v>115</v>
      </c>
      <c r="L929">
        <v>18</v>
      </c>
      <c r="M929">
        <v>53</v>
      </c>
      <c r="N929">
        <f t="shared" si="29"/>
        <v>954</v>
      </c>
      <c r="Q929" t="s">
        <v>236</v>
      </c>
    </row>
    <row r="930" spans="1:17" x14ac:dyDescent="0.25">
      <c r="A930">
        <v>929</v>
      </c>
      <c r="B930" s="41">
        <v>44561</v>
      </c>
      <c r="C930">
        <v>52</v>
      </c>
      <c r="D930" s="41">
        <f t="shared" si="28"/>
        <v>44613</v>
      </c>
      <c r="E930" t="s">
        <v>3794</v>
      </c>
      <c r="F930" t="s">
        <v>3795</v>
      </c>
      <c r="G930" t="s">
        <v>465</v>
      </c>
      <c r="H930" t="s">
        <v>518</v>
      </c>
      <c r="I930" t="s">
        <v>3796</v>
      </c>
      <c r="J930" s="36" t="s">
        <v>4038</v>
      </c>
      <c r="K930" t="s">
        <v>120</v>
      </c>
      <c r="L930">
        <v>46</v>
      </c>
      <c r="M930">
        <v>3.5</v>
      </c>
      <c r="N930">
        <f t="shared" si="29"/>
        <v>161</v>
      </c>
      <c r="Q930" t="s">
        <v>3873</v>
      </c>
    </row>
    <row r="931" spans="1:17" x14ac:dyDescent="0.25">
      <c r="A931">
        <v>930</v>
      </c>
      <c r="B931" s="41">
        <v>44561</v>
      </c>
      <c r="C931">
        <v>64</v>
      </c>
      <c r="D931" s="41">
        <f t="shared" si="28"/>
        <v>44625</v>
      </c>
      <c r="E931" t="s">
        <v>3797</v>
      </c>
      <c r="F931" t="s">
        <v>3798</v>
      </c>
      <c r="G931" t="s">
        <v>3799</v>
      </c>
      <c r="H931" t="s">
        <v>531</v>
      </c>
      <c r="I931" t="s">
        <v>3800</v>
      </c>
      <c r="J931" s="36" t="s">
        <v>4039</v>
      </c>
      <c r="K931" t="s">
        <v>119</v>
      </c>
      <c r="L931">
        <v>27</v>
      </c>
      <c r="M931">
        <v>14</v>
      </c>
      <c r="N931">
        <f t="shared" si="29"/>
        <v>378</v>
      </c>
      <c r="Q931" t="s">
        <v>3877</v>
      </c>
    </row>
    <row r="932" spans="1:17" x14ac:dyDescent="0.25">
      <c r="A932">
        <v>931</v>
      </c>
      <c r="B932" s="41">
        <v>44561</v>
      </c>
      <c r="C932">
        <v>48</v>
      </c>
      <c r="D932" s="41">
        <f t="shared" si="28"/>
        <v>44609</v>
      </c>
      <c r="E932" t="s">
        <v>3801</v>
      </c>
      <c r="F932" t="s">
        <v>455</v>
      </c>
      <c r="G932" t="s">
        <v>3354</v>
      </c>
      <c r="H932" t="s">
        <v>531</v>
      </c>
      <c r="I932" t="s">
        <v>3802</v>
      </c>
      <c r="J932" s="36" t="s">
        <v>4040</v>
      </c>
      <c r="K932" t="s">
        <v>139</v>
      </c>
      <c r="L932">
        <v>33</v>
      </c>
      <c r="M932">
        <v>30</v>
      </c>
      <c r="N932">
        <f t="shared" si="29"/>
        <v>990</v>
      </c>
      <c r="Q932" t="s">
        <v>3880</v>
      </c>
    </row>
    <row r="933" spans="1:17" x14ac:dyDescent="0.25">
      <c r="A933">
        <v>932</v>
      </c>
      <c r="B933" s="41">
        <v>44561</v>
      </c>
      <c r="C933">
        <v>30</v>
      </c>
      <c r="D933" s="41">
        <f t="shared" si="28"/>
        <v>44591</v>
      </c>
      <c r="E933" t="s">
        <v>3803</v>
      </c>
      <c r="F933" t="s">
        <v>3804</v>
      </c>
      <c r="G933" t="s">
        <v>3805</v>
      </c>
      <c r="H933" t="s">
        <v>531</v>
      </c>
      <c r="I933" t="s">
        <v>3806</v>
      </c>
      <c r="J933" s="36" t="s">
        <v>4041</v>
      </c>
      <c r="K933" t="s">
        <v>120</v>
      </c>
      <c r="L933">
        <v>45</v>
      </c>
      <c r="M933">
        <v>53</v>
      </c>
      <c r="N933">
        <f t="shared" si="29"/>
        <v>2385</v>
      </c>
      <c r="Q933" t="s">
        <v>3883</v>
      </c>
    </row>
    <row r="934" spans="1:17" x14ac:dyDescent="0.25">
      <c r="A934">
        <v>933</v>
      </c>
      <c r="B934" s="41">
        <v>44561</v>
      </c>
      <c r="C934">
        <v>81</v>
      </c>
      <c r="D934" s="41">
        <f t="shared" si="28"/>
        <v>44642</v>
      </c>
      <c r="E934" t="s">
        <v>3807</v>
      </c>
      <c r="F934" t="s">
        <v>3808</v>
      </c>
      <c r="G934" t="s">
        <v>986</v>
      </c>
      <c r="H934" t="s">
        <v>518</v>
      </c>
      <c r="I934" t="s">
        <v>3809</v>
      </c>
      <c r="J934" s="36" t="s">
        <v>4038</v>
      </c>
      <c r="K934" t="s">
        <v>114</v>
      </c>
      <c r="L934">
        <v>96</v>
      </c>
      <c r="M934">
        <v>3.5</v>
      </c>
      <c r="N934">
        <f t="shared" si="29"/>
        <v>336</v>
      </c>
      <c r="Q934" t="s">
        <v>3887</v>
      </c>
    </row>
    <row r="935" spans="1:17" x14ac:dyDescent="0.25">
      <c r="A935">
        <v>934</v>
      </c>
      <c r="B935" s="41">
        <v>44561</v>
      </c>
      <c r="C935">
        <v>24</v>
      </c>
      <c r="D935" s="41">
        <f t="shared" si="28"/>
        <v>44585</v>
      </c>
      <c r="E935" t="s">
        <v>3810</v>
      </c>
      <c r="F935" t="s">
        <v>388</v>
      </c>
      <c r="G935" t="s">
        <v>3811</v>
      </c>
      <c r="H935" t="s">
        <v>531</v>
      </c>
      <c r="I935" t="s">
        <v>3812</v>
      </c>
      <c r="J935" s="36" t="s">
        <v>4042</v>
      </c>
      <c r="K935" t="s">
        <v>118</v>
      </c>
      <c r="L935">
        <v>2</v>
      </c>
      <c r="M935">
        <v>18</v>
      </c>
      <c r="N935">
        <f t="shared" si="29"/>
        <v>36</v>
      </c>
      <c r="Q935" t="s">
        <v>3891</v>
      </c>
    </row>
    <row r="936" spans="1:17" x14ac:dyDescent="0.25">
      <c r="A936">
        <v>935</v>
      </c>
      <c r="B936" s="41">
        <v>44561</v>
      </c>
      <c r="C936">
        <v>42</v>
      </c>
      <c r="D936" s="41">
        <f t="shared" si="28"/>
        <v>44603</v>
      </c>
      <c r="E936" t="s">
        <v>3813</v>
      </c>
      <c r="F936" t="s">
        <v>217</v>
      </c>
      <c r="G936" t="s">
        <v>3814</v>
      </c>
      <c r="H936" t="s">
        <v>531</v>
      </c>
      <c r="I936" t="s">
        <v>2573</v>
      </c>
      <c r="J936" s="36" t="s">
        <v>4043</v>
      </c>
      <c r="K936" t="s">
        <v>126</v>
      </c>
      <c r="L936">
        <v>56</v>
      </c>
      <c r="M936">
        <v>46</v>
      </c>
      <c r="N936">
        <f t="shared" si="29"/>
        <v>2576</v>
      </c>
      <c r="Q936" t="s">
        <v>3894</v>
      </c>
    </row>
    <row r="937" spans="1:17" ht="30" x14ac:dyDescent="0.25">
      <c r="A937">
        <v>936</v>
      </c>
      <c r="B937" s="41">
        <v>44561</v>
      </c>
      <c r="C937">
        <v>47</v>
      </c>
      <c r="D937" s="41">
        <f t="shared" si="28"/>
        <v>44608</v>
      </c>
      <c r="E937" t="s">
        <v>3815</v>
      </c>
      <c r="F937" t="s">
        <v>3816</v>
      </c>
      <c r="G937" t="s">
        <v>182</v>
      </c>
      <c r="H937" t="s">
        <v>518</v>
      </c>
      <c r="I937" t="s">
        <v>3817</v>
      </c>
      <c r="J937" s="36" t="s">
        <v>4044</v>
      </c>
      <c r="K937" t="s">
        <v>124</v>
      </c>
      <c r="L937">
        <v>67</v>
      </c>
      <c r="M937">
        <v>9.1999999999999993</v>
      </c>
      <c r="N937">
        <f t="shared" si="29"/>
        <v>616.4</v>
      </c>
      <c r="Q937" t="s">
        <v>3896</v>
      </c>
    </row>
    <row r="938" spans="1:17" ht="30" x14ac:dyDescent="0.25">
      <c r="A938">
        <v>937</v>
      </c>
      <c r="B938" s="41">
        <v>44561</v>
      </c>
      <c r="C938">
        <v>45</v>
      </c>
      <c r="D938" s="41">
        <f t="shared" si="28"/>
        <v>44606</v>
      </c>
      <c r="E938" t="s">
        <v>3818</v>
      </c>
      <c r="F938" t="s">
        <v>3819</v>
      </c>
      <c r="G938" t="s">
        <v>638</v>
      </c>
      <c r="H938" t="s">
        <v>518</v>
      </c>
      <c r="I938" t="s">
        <v>3820</v>
      </c>
      <c r="J938" s="36" t="s">
        <v>4044</v>
      </c>
      <c r="K938" t="s">
        <v>124</v>
      </c>
      <c r="L938">
        <v>23</v>
      </c>
      <c r="M938">
        <v>9.1999999999999993</v>
      </c>
      <c r="N938">
        <f t="shared" si="29"/>
        <v>211.6</v>
      </c>
      <c r="Q938" t="s">
        <v>3900</v>
      </c>
    </row>
    <row r="939" spans="1:17" x14ac:dyDescent="0.25">
      <c r="A939">
        <v>938</v>
      </c>
      <c r="B939" s="41">
        <v>44561</v>
      </c>
      <c r="C939">
        <v>77</v>
      </c>
      <c r="D939" s="41">
        <f t="shared" si="28"/>
        <v>44638</v>
      </c>
      <c r="E939" t="s">
        <v>3821</v>
      </c>
      <c r="F939" t="s">
        <v>3822</v>
      </c>
      <c r="G939" t="s">
        <v>398</v>
      </c>
      <c r="H939" t="s">
        <v>518</v>
      </c>
      <c r="I939" t="s">
        <v>3823</v>
      </c>
      <c r="J939" s="36" t="s">
        <v>4045</v>
      </c>
      <c r="K939" t="s">
        <v>124</v>
      </c>
      <c r="L939">
        <v>47</v>
      </c>
      <c r="M939">
        <v>12.75</v>
      </c>
      <c r="N939">
        <f t="shared" si="29"/>
        <v>599.25</v>
      </c>
      <c r="Q939" t="s">
        <v>3903</v>
      </c>
    </row>
    <row r="940" spans="1:17" x14ac:dyDescent="0.25">
      <c r="A940">
        <v>939</v>
      </c>
      <c r="B940" s="41">
        <v>44561</v>
      </c>
      <c r="C940">
        <v>89</v>
      </c>
      <c r="D940" s="41">
        <f t="shared" si="28"/>
        <v>44650</v>
      </c>
      <c r="E940" t="s">
        <v>3824</v>
      </c>
      <c r="F940" t="s">
        <v>3825</v>
      </c>
      <c r="G940" t="s">
        <v>475</v>
      </c>
      <c r="H940" t="s">
        <v>531</v>
      </c>
      <c r="I940" t="s">
        <v>3826</v>
      </c>
      <c r="J940" s="36" t="s">
        <v>4046</v>
      </c>
      <c r="K940" t="s">
        <v>120</v>
      </c>
      <c r="L940">
        <v>82</v>
      </c>
      <c r="M940">
        <v>9.65</v>
      </c>
      <c r="N940">
        <f t="shared" si="29"/>
        <v>791.30000000000007</v>
      </c>
      <c r="Q940" t="s">
        <v>3906</v>
      </c>
    </row>
    <row r="941" spans="1:17" x14ac:dyDescent="0.25">
      <c r="A941">
        <v>940</v>
      </c>
      <c r="B941" s="41">
        <v>44561</v>
      </c>
      <c r="C941">
        <v>38</v>
      </c>
      <c r="D941" s="41">
        <f t="shared" si="28"/>
        <v>44599</v>
      </c>
      <c r="E941" t="s">
        <v>3827</v>
      </c>
      <c r="F941" t="s">
        <v>3828</v>
      </c>
      <c r="G941" t="s">
        <v>3829</v>
      </c>
      <c r="H941" t="s">
        <v>518</v>
      </c>
      <c r="I941" t="s">
        <v>3830</v>
      </c>
      <c r="J941" s="36" t="s">
        <v>4047</v>
      </c>
      <c r="K941" t="s">
        <v>135</v>
      </c>
      <c r="L941">
        <v>97</v>
      </c>
      <c r="M941">
        <v>40</v>
      </c>
      <c r="N941">
        <f t="shared" si="29"/>
        <v>3880</v>
      </c>
      <c r="Q941" t="s">
        <v>3909</v>
      </c>
    </row>
    <row r="942" spans="1:17" x14ac:dyDescent="0.25">
      <c r="A942">
        <v>941</v>
      </c>
      <c r="B942" s="41">
        <v>44561</v>
      </c>
      <c r="C942">
        <v>42</v>
      </c>
      <c r="D942" s="41">
        <f t="shared" si="28"/>
        <v>44603</v>
      </c>
      <c r="E942" t="s">
        <v>3831</v>
      </c>
      <c r="F942" t="s">
        <v>3832</v>
      </c>
      <c r="G942" t="s">
        <v>1938</v>
      </c>
      <c r="H942" t="s">
        <v>531</v>
      </c>
      <c r="I942" t="s">
        <v>3833</v>
      </c>
      <c r="J942" s="36" t="s">
        <v>4043</v>
      </c>
      <c r="K942" t="s">
        <v>119</v>
      </c>
      <c r="L942">
        <v>9</v>
      </c>
      <c r="M942">
        <v>46</v>
      </c>
      <c r="N942">
        <f t="shared" si="29"/>
        <v>414</v>
      </c>
      <c r="Q942" t="s">
        <v>3912</v>
      </c>
    </row>
    <row r="943" spans="1:17" x14ac:dyDescent="0.25">
      <c r="A943">
        <v>942</v>
      </c>
      <c r="B943" s="41">
        <v>44561</v>
      </c>
      <c r="C943">
        <v>98</v>
      </c>
      <c r="D943" s="41">
        <f t="shared" si="28"/>
        <v>44659</v>
      </c>
      <c r="E943" t="s">
        <v>3834</v>
      </c>
      <c r="F943" t="s">
        <v>3835</v>
      </c>
      <c r="G943" t="s">
        <v>3836</v>
      </c>
      <c r="H943" t="s">
        <v>531</v>
      </c>
      <c r="I943" t="s">
        <v>3837</v>
      </c>
      <c r="J943" s="36" t="s">
        <v>4045</v>
      </c>
      <c r="K943" t="s">
        <v>129</v>
      </c>
      <c r="L943">
        <v>36</v>
      </c>
      <c r="M943">
        <v>12.75</v>
      </c>
      <c r="N943">
        <f t="shared" si="29"/>
        <v>459</v>
      </c>
      <c r="Q943" t="s">
        <v>3916</v>
      </c>
    </row>
    <row r="944" spans="1:17" x14ac:dyDescent="0.25">
      <c r="A944">
        <v>943</v>
      </c>
      <c r="B944" s="41">
        <v>44561</v>
      </c>
      <c r="C944">
        <v>51</v>
      </c>
      <c r="D944" s="41">
        <f t="shared" si="28"/>
        <v>44612</v>
      </c>
      <c r="E944" t="s">
        <v>3838</v>
      </c>
      <c r="F944" t="s">
        <v>3839</v>
      </c>
      <c r="G944" t="s">
        <v>319</v>
      </c>
      <c r="H944" t="s">
        <v>518</v>
      </c>
      <c r="I944" t="s">
        <v>3840</v>
      </c>
      <c r="J944" s="36" t="s">
        <v>4038</v>
      </c>
      <c r="K944" t="s">
        <v>114</v>
      </c>
      <c r="L944">
        <v>45</v>
      </c>
      <c r="M944">
        <v>3.5</v>
      </c>
      <c r="N944">
        <f t="shared" si="29"/>
        <v>157.5</v>
      </c>
      <c r="Q944" t="s">
        <v>3920</v>
      </c>
    </row>
    <row r="945" spans="1:17" x14ac:dyDescent="0.25">
      <c r="A945">
        <v>944</v>
      </c>
      <c r="B945" s="41">
        <v>44561</v>
      </c>
      <c r="C945">
        <v>49</v>
      </c>
      <c r="D945" s="41">
        <f t="shared" si="28"/>
        <v>44610</v>
      </c>
      <c r="E945" t="s">
        <v>3841</v>
      </c>
      <c r="F945" t="s">
        <v>3842</v>
      </c>
      <c r="G945" t="s">
        <v>390</v>
      </c>
      <c r="H945" t="s">
        <v>531</v>
      </c>
      <c r="I945" t="s">
        <v>3843</v>
      </c>
      <c r="J945" s="36" t="s">
        <v>4048</v>
      </c>
      <c r="K945" t="s">
        <v>115</v>
      </c>
      <c r="L945">
        <v>3</v>
      </c>
      <c r="M945">
        <v>2.99</v>
      </c>
      <c r="N945">
        <f t="shared" si="29"/>
        <v>8.9700000000000006</v>
      </c>
      <c r="Q945" t="s">
        <v>3924</v>
      </c>
    </row>
    <row r="946" spans="1:17" x14ac:dyDescent="0.25">
      <c r="A946">
        <v>945</v>
      </c>
      <c r="B946" s="41">
        <v>44561</v>
      </c>
      <c r="C946">
        <v>93</v>
      </c>
      <c r="D946" s="41">
        <f t="shared" si="28"/>
        <v>44654</v>
      </c>
      <c r="E946" t="s">
        <v>3844</v>
      </c>
      <c r="F946" t="s">
        <v>3845</v>
      </c>
      <c r="G946" t="s">
        <v>239</v>
      </c>
      <c r="H946" t="s">
        <v>518</v>
      </c>
      <c r="I946" t="s">
        <v>3846</v>
      </c>
      <c r="J946" s="36" t="s">
        <v>4043</v>
      </c>
      <c r="K946" t="s">
        <v>144</v>
      </c>
      <c r="L946">
        <v>97</v>
      </c>
      <c r="M946">
        <v>46</v>
      </c>
      <c r="N946">
        <f t="shared" si="29"/>
        <v>4462</v>
      </c>
      <c r="Q946" t="s">
        <v>3927</v>
      </c>
    </row>
    <row r="947" spans="1:17" x14ac:dyDescent="0.25">
      <c r="A947">
        <v>946</v>
      </c>
      <c r="B947" s="41">
        <v>44561</v>
      </c>
      <c r="C947">
        <v>88</v>
      </c>
      <c r="D947" s="41">
        <f t="shared" si="28"/>
        <v>44649</v>
      </c>
      <c r="E947" t="s">
        <v>3847</v>
      </c>
      <c r="F947" t="s">
        <v>3848</v>
      </c>
      <c r="G947" t="s">
        <v>3849</v>
      </c>
      <c r="H947" t="s">
        <v>531</v>
      </c>
      <c r="I947" t="s">
        <v>3850</v>
      </c>
      <c r="J947" s="36" t="s">
        <v>4042</v>
      </c>
      <c r="K947" t="s">
        <v>119</v>
      </c>
      <c r="L947">
        <v>35</v>
      </c>
      <c r="M947">
        <v>18</v>
      </c>
      <c r="N947">
        <f t="shared" si="29"/>
        <v>630</v>
      </c>
      <c r="Q947" t="s">
        <v>3931</v>
      </c>
    </row>
    <row r="948" spans="1:17" x14ac:dyDescent="0.25">
      <c r="A948">
        <v>947</v>
      </c>
      <c r="B948" s="41">
        <v>44561</v>
      </c>
      <c r="C948">
        <v>76</v>
      </c>
      <c r="D948" s="41">
        <f t="shared" si="28"/>
        <v>44637</v>
      </c>
      <c r="E948" t="s">
        <v>3851</v>
      </c>
      <c r="F948" t="s">
        <v>3852</v>
      </c>
      <c r="G948" t="s">
        <v>3853</v>
      </c>
      <c r="H948" t="s">
        <v>518</v>
      </c>
      <c r="I948" t="s">
        <v>3854</v>
      </c>
      <c r="J948" s="36" t="s">
        <v>4048</v>
      </c>
      <c r="K948" t="s">
        <v>146</v>
      </c>
      <c r="L948">
        <v>40</v>
      </c>
      <c r="M948">
        <v>2.99</v>
      </c>
      <c r="N948">
        <f t="shared" si="29"/>
        <v>119.60000000000001</v>
      </c>
      <c r="Q948" t="s">
        <v>3934</v>
      </c>
    </row>
    <row r="949" spans="1:17" ht="30" x14ac:dyDescent="0.25">
      <c r="A949">
        <v>948</v>
      </c>
      <c r="B949" s="41">
        <v>44561</v>
      </c>
      <c r="C949">
        <v>24</v>
      </c>
      <c r="D949" s="41">
        <f t="shared" si="28"/>
        <v>44585</v>
      </c>
      <c r="E949" t="s">
        <v>3855</v>
      </c>
      <c r="F949" t="s">
        <v>3856</v>
      </c>
      <c r="G949" t="s">
        <v>1934</v>
      </c>
      <c r="H949" t="s">
        <v>531</v>
      </c>
      <c r="I949" t="s">
        <v>3857</v>
      </c>
      <c r="J949" s="36" t="s">
        <v>4044</v>
      </c>
      <c r="K949" t="s">
        <v>119</v>
      </c>
      <c r="L949">
        <v>67</v>
      </c>
      <c r="M949">
        <v>9.1999999999999993</v>
      </c>
      <c r="N949">
        <f t="shared" si="29"/>
        <v>616.4</v>
      </c>
      <c r="Q949" t="s">
        <v>3937</v>
      </c>
    </row>
    <row r="950" spans="1:17" x14ac:dyDescent="0.25">
      <c r="A950">
        <v>949</v>
      </c>
      <c r="B950" s="41">
        <v>44561</v>
      </c>
      <c r="C950">
        <v>8</v>
      </c>
      <c r="D950" s="41">
        <f t="shared" si="28"/>
        <v>44569</v>
      </c>
      <c r="E950" t="s">
        <v>3858</v>
      </c>
      <c r="F950" t="s">
        <v>3859</v>
      </c>
      <c r="G950" t="s">
        <v>231</v>
      </c>
      <c r="H950" t="s">
        <v>518</v>
      </c>
      <c r="I950" t="s">
        <v>3860</v>
      </c>
      <c r="J950" s="36" t="s">
        <v>4049</v>
      </c>
      <c r="K950" t="s">
        <v>114</v>
      </c>
      <c r="L950">
        <v>49</v>
      </c>
      <c r="M950">
        <v>22</v>
      </c>
      <c r="N950">
        <f t="shared" si="29"/>
        <v>1078</v>
      </c>
      <c r="Q950" t="s">
        <v>478</v>
      </c>
    </row>
    <row r="951" spans="1:17" x14ac:dyDescent="0.25">
      <c r="A951">
        <v>950</v>
      </c>
      <c r="B951" s="41">
        <v>44561</v>
      </c>
      <c r="C951">
        <v>8</v>
      </c>
      <c r="D951" s="41">
        <f t="shared" si="28"/>
        <v>44569</v>
      </c>
      <c r="E951" t="s">
        <v>3861</v>
      </c>
      <c r="F951" t="s">
        <v>3862</v>
      </c>
      <c r="G951" t="s">
        <v>3863</v>
      </c>
      <c r="H951" t="s">
        <v>518</v>
      </c>
      <c r="I951" t="s">
        <v>3864</v>
      </c>
      <c r="J951" s="36" t="s">
        <v>4050</v>
      </c>
      <c r="K951" t="s">
        <v>145</v>
      </c>
      <c r="L951">
        <v>97</v>
      </c>
      <c r="M951">
        <v>25</v>
      </c>
      <c r="N951">
        <f t="shared" si="29"/>
        <v>2425</v>
      </c>
      <c r="Q951" t="s">
        <v>3944</v>
      </c>
    </row>
    <row r="952" spans="1:17" x14ac:dyDescent="0.25">
      <c r="A952">
        <v>951</v>
      </c>
      <c r="B952" s="41">
        <v>44561</v>
      </c>
      <c r="C952">
        <v>53</v>
      </c>
      <c r="D952" s="41">
        <f t="shared" si="28"/>
        <v>44614</v>
      </c>
      <c r="E952" t="s">
        <v>3865</v>
      </c>
      <c r="F952" t="s">
        <v>3866</v>
      </c>
      <c r="G952" t="s">
        <v>3867</v>
      </c>
      <c r="H952" t="s">
        <v>531</v>
      </c>
      <c r="I952" t="s">
        <v>3868</v>
      </c>
      <c r="J952" s="36" t="s">
        <v>4048</v>
      </c>
      <c r="K952" t="s">
        <v>142</v>
      </c>
      <c r="L952">
        <v>23</v>
      </c>
      <c r="M952">
        <v>2.99</v>
      </c>
      <c r="N952">
        <f t="shared" si="29"/>
        <v>68.77000000000001</v>
      </c>
      <c r="Q952" t="s">
        <v>3948</v>
      </c>
    </row>
    <row r="953" spans="1:17" x14ac:dyDescent="0.25">
      <c r="A953">
        <v>952</v>
      </c>
      <c r="B953" s="41">
        <v>44561</v>
      </c>
      <c r="C953">
        <v>56</v>
      </c>
      <c r="D953" s="41">
        <f t="shared" si="28"/>
        <v>44617</v>
      </c>
      <c r="E953" t="s">
        <v>3869</v>
      </c>
      <c r="F953" t="s">
        <v>236</v>
      </c>
      <c r="G953" t="s">
        <v>3870</v>
      </c>
      <c r="H953" t="s">
        <v>531</v>
      </c>
      <c r="I953" t="s">
        <v>3871</v>
      </c>
      <c r="J953" s="36" t="s">
        <v>4043</v>
      </c>
      <c r="K953" t="s">
        <v>126</v>
      </c>
      <c r="L953">
        <v>71</v>
      </c>
      <c r="M953">
        <v>46</v>
      </c>
      <c r="N953">
        <f t="shared" si="29"/>
        <v>3266</v>
      </c>
      <c r="Q953" t="s">
        <v>3951</v>
      </c>
    </row>
    <row r="954" spans="1:17" x14ac:dyDescent="0.25">
      <c r="A954">
        <v>953</v>
      </c>
      <c r="B954" s="41">
        <v>44561</v>
      </c>
      <c r="C954">
        <v>59</v>
      </c>
      <c r="D954" s="41">
        <f t="shared" si="28"/>
        <v>44620</v>
      </c>
      <c r="E954" t="s">
        <v>3872</v>
      </c>
      <c r="F954" t="s">
        <v>3873</v>
      </c>
      <c r="G954" t="s">
        <v>3874</v>
      </c>
      <c r="H954" t="s">
        <v>518</v>
      </c>
      <c r="I954" t="s">
        <v>3875</v>
      </c>
      <c r="J954" s="36" t="s">
        <v>4045</v>
      </c>
      <c r="K954" t="s">
        <v>115</v>
      </c>
      <c r="L954">
        <v>65</v>
      </c>
      <c r="M954">
        <v>12.75</v>
      </c>
      <c r="N954">
        <f t="shared" si="29"/>
        <v>828.75</v>
      </c>
      <c r="Q954" t="s">
        <v>3954</v>
      </c>
    </row>
    <row r="955" spans="1:17" x14ac:dyDescent="0.25">
      <c r="A955">
        <v>954</v>
      </c>
      <c r="B955" s="41">
        <v>44561</v>
      </c>
      <c r="C955">
        <v>5</v>
      </c>
      <c r="D955" s="41">
        <f t="shared" si="28"/>
        <v>44566</v>
      </c>
      <c r="E955" t="s">
        <v>3876</v>
      </c>
      <c r="F955" t="s">
        <v>3877</v>
      </c>
      <c r="G955" t="s">
        <v>367</v>
      </c>
      <c r="H955" t="s">
        <v>518</v>
      </c>
      <c r="I955" t="s">
        <v>3878</v>
      </c>
      <c r="J955" s="36" t="s">
        <v>4051</v>
      </c>
      <c r="K955" t="s">
        <v>147</v>
      </c>
      <c r="L955">
        <v>10</v>
      </c>
      <c r="M955">
        <v>34.799999999999997</v>
      </c>
      <c r="N955">
        <f t="shared" si="29"/>
        <v>348</v>
      </c>
      <c r="Q955" t="s">
        <v>3958</v>
      </c>
    </row>
    <row r="956" spans="1:17" x14ac:dyDescent="0.25">
      <c r="A956">
        <v>955</v>
      </c>
      <c r="B956" s="41">
        <v>44561</v>
      </c>
      <c r="C956">
        <v>77</v>
      </c>
      <c r="D956" s="41">
        <f t="shared" si="28"/>
        <v>44638</v>
      </c>
      <c r="E956" t="s">
        <v>3879</v>
      </c>
      <c r="F956" t="s">
        <v>3880</v>
      </c>
      <c r="G956" t="s">
        <v>468</v>
      </c>
      <c r="H956" t="s">
        <v>531</v>
      </c>
      <c r="I956" t="s">
        <v>3881</v>
      </c>
      <c r="J956" s="36" t="s">
        <v>4052</v>
      </c>
      <c r="K956" t="s">
        <v>147</v>
      </c>
      <c r="L956">
        <v>27</v>
      </c>
      <c r="M956">
        <v>19.5</v>
      </c>
      <c r="N956">
        <f t="shared" si="29"/>
        <v>526.5</v>
      </c>
      <c r="Q956" t="s">
        <v>3961</v>
      </c>
    </row>
    <row r="957" spans="1:17" x14ac:dyDescent="0.25">
      <c r="A957">
        <v>956</v>
      </c>
      <c r="B957" s="41">
        <v>44561</v>
      </c>
      <c r="C957">
        <v>32</v>
      </c>
      <c r="D957" s="41">
        <f t="shared" si="28"/>
        <v>44593</v>
      </c>
      <c r="E957" t="s">
        <v>3882</v>
      </c>
      <c r="F957" t="s">
        <v>3883</v>
      </c>
      <c r="G957" t="s">
        <v>3884</v>
      </c>
      <c r="H957" t="s">
        <v>518</v>
      </c>
      <c r="I957" t="s">
        <v>3885</v>
      </c>
      <c r="J957" s="36" t="s">
        <v>4047</v>
      </c>
      <c r="K957" t="s">
        <v>141</v>
      </c>
      <c r="L957">
        <v>86</v>
      </c>
      <c r="M957">
        <v>40</v>
      </c>
      <c r="N957">
        <f t="shared" si="29"/>
        <v>3440</v>
      </c>
      <c r="Q957" t="s">
        <v>3965</v>
      </c>
    </row>
    <row r="958" spans="1:17" x14ac:dyDescent="0.25">
      <c r="A958">
        <v>957</v>
      </c>
      <c r="B958" s="41">
        <v>44561</v>
      </c>
      <c r="C958">
        <v>14</v>
      </c>
      <c r="D958" s="41">
        <f t="shared" si="28"/>
        <v>44575</v>
      </c>
      <c r="E958" t="s">
        <v>3886</v>
      </c>
      <c r="F958" t="s">
        <v>3887</v>
      </c>
      <c r="G958" t="s">
        <v>3888</v>
      </c>
      <c r="H958" t="s">
        <v>531</v>
      </c>
      <c r="I958" t="s">
        <v>3889</v>
      </c>
      <c r="J958" s="36" t="s">
        <v>4039</v>
      </c>
      <c r="K958" t="s">
        <v>133</v>
      </c>
      <c r="L958">
        <v>79</v>
      </c>
      <c r="M958">
        <v>14</v>
      </c>
      <c r="N958">
        <f t="shared" si="29"/>
        <v>1106</v>
      </c>
      <c r="Q958" t="s">
        <v>287</v>
      </c>
    </row>
    <row r="959" spans="1:17" ht="30" x14ac:dyDescent="0.25">
      <c r="A959">
        <v>958</v>
      </c>
      <c r="B959" s="41">
        <v>44561</v>
      </c>
      <c r="C959">
        <v>2</v>
      </c>
      <c r="D959" s="41">
        <f t="shared" si="28"/>
        <v>44563</v>
      </c>
      <c r="E959" t="s">
        <v>3890</v>
      </c>
      <c r="F959" t="s">
        <v>3891</v>
      </c>
      <c r="G959" t="s">
        <v>483</v>
      </c>
      <c r="H959" t="s">
        <v>518</v>
      </c>
      <c r="I959" t="s">
        <v>3892</v>
      </c>
      <c r="J959" s="36" t="s">
        <v>4044</v>
      </c>
      <c r="K959" t="s">
        <v>141</v>
      </c>
      <c r="L959">
        <v>48</v>
      </c>
      <c r="M959">
        <v>9.1999999999999993</v>
      </c>
      <c r="N959">
        <f t="shared" si="29"/>
        <v>441.59999999999997</v>
      </c>
      <c r="Q959" t="s">
        <v>3972</v>
      </c>
    </row>
    <row r="960" spans="1:17" x14ac:dyDescent="0.25">
      <c r="A960">
        <v>959</v>
      </c>
      <c r="B960" s="41">
        <v>44561</v>
      </c>
      <c r="C960">
        <v>48</v>
      </c>
      <c r="D960" s="41">
        <f t="shared" si="28"/>
        <v>44609</v>
      </c>
      <c r="E960" t="s">
        <v>3893</v>
      </c>
      <c r="F960" t="s">
        <v>3894</v>
      </c>
      <c r="G960" t="s">
        <v>2834</v>
      </c>
      <c r="H960" t="s">
        <v>518</v>
      </c>
      <c r="I960" t="s">
        <v>188</v>
      </c>
      <c r="J960" s="36" t="s">
        <v>4053</v>
      </c>
      <c r="K960" t="s">
        <v>126</v>
      </c>
      <c r="L960">
        <v>40</v>
      </c>
      <c r="M960">
        <v>10</v>
      </c>
      <c r="N960">
        <f t="shared" si="29"/>
        <v>400</v>
      </c>
      <c r="Q960" t="s">
        <v>3976</v>
      </c>
    </row>
    <row r="961" spans="1:17" x14ac:dyDescent="0.25">
      <c r="A961">
        <v>960</v>
      </c>
      <c r="B961" s="41">
        <v>44561</v>
      </c>
      <c r="C961">
        <v>19</v>
      </c>
      <c r="D961" s="41">
        <f t="shared" si="28"/>
        <v>44580</v>
      </c>
      <c r="E961" t="s">
        <v>3895</v>
      </c>
      <c r="F961" t="s">
        <v>3896</v>
      </c>
      <c r="G961" t="s">
        <v>3897</v>
      </c>
      <c r="H961" t="s">
        <v>518</v>
      </c>
      <c r="I961" t="s">
        <v>3898</v>
      </c>
      <c r="J961" s="36" t="s">
        <v>4054</v>
      </c>
      <c r="K961" t="s">
        <v>142</v>
      </c>
      <c r="L961">
        <v>79</v>
      </c>
      <c r="M961">
        <v>21.35</v>
      </c>
      <c r="N961">
        <f t="shared" si="29"/>
        <v>1686.65</v>
      </c>
      <c r="Q961" t="s">
        <v>3979</v>
      </c>
    </row>
    <row r="962" spans="1:17" x14ac:dyDescent="0.25">
      <c r="A962">
        <v>961</v>
      </c>
      <c r="B962" s="41">
        <v>44561</v>
      </c>
      <c r="C962">
        <v>53</v>
      </c>
      <c r="D962" s="41">
        <f t="shared" si="28"/>
        <v>44614</v>
      </c>
      <c r="E962" t="s">
        <v>3899</v>
      </c>
      <c r="F962" t="s">
        <v>3900</v>
      </c>
      <c r="G962" t="s">
        <v>503</v>
      </c>
      <c r="H962" t="s">
        <v>518</v>
      </c>
      <c r="I962" t="s">
        <v>3901</v>
      </c>
      <c r="J962" s="36" t="s">
        <v>4046</v>
      </c>
      <c r="K962" t="s">
        <v>142</v>
      </c>
      <c r="L962">
        <v>11</v>
      </c>
      <c r="M962">
        <v>9.65</v>
      </c>
      <c r="N962">
        <f t="shared" si="29"/>
        <v>106.15</v>
      </c>
      <c r="Q962" t="s">
        <v>3982</v>
      </c>
    </row>
    <row r="963" spans="1:17" x14ac:dyDescent="0.25">
      <c r="A963">
        <v>962</v>
      </c>
      <c r="B963" s="41">
        <v>44561</v>
      </c>
      <c r="C963">
        <v>49</v>
      </c>
      <c r="D963" s="41">
        <f t="shared" ref="D963:D1001" si="30">B963+C963</f>
        <v>44610</v>
      </c>
      <c r="E963" t="s">
        <v>3902</v>
      </c>
      <c r="F963" t="s">
        <v>3903</v>
      </c>
      <c r="G963" t="s">
        <v>3592</v>
      </c>
      <c r="H963" t="s">
        <v>518</v>
      </c>
      <c r="I963" t="s">
        <v>3904</v>
      </c>
      <c r="J963" s="36" t="s">
        <v>4055</v>
      </c>
      <c r="K963" t="s">
        <v>144</v>
      </c>
      <c r="L963">
        <v>11</v>
      </c>
      <c r="M963">
        <v>18.399999999999999</v>
      </c>
      <c r="N963">
        <f t="shared" ref="N963:N1001" si="31">L963*M963</f>
        <v>202.39999999999998</v>
      </c>
      <c r="Q963" t="s">
        <v>332</v>
      </c>
    </row>
    <row r="964" spans="1:17" x14ac:dyDescent="0.25">
      <c r="A964">
        <v>963</v>
      </c>
      <c r="B964" s="41">
        <v>44561</v>
      </c>
      <c r="C964">
        <v>28</v>
      </c>
      <c r="D964" s="41">
        <f t="shared" si="30"/>
        <v>44589</v>
      </c>
      <c r="E964" t="s">
        <v>3905</v>
      </c>
      <c r="F964" t="s">
        <v>3906</v>
      </c>
      <c r="G964" t="s">
        <v>325</v>
      </c>
      <c r="H964" t="s">
        <v>518</v>
      </c>
      <c r="I964" t="s">
        <v>3907</v>
      </c>
      <c r="J964" s="36" t="s">
        <v>4055</v>
      </c>
      <c r="K964" t="s">
        <v>141</v>
      </c>
      <c r="L964">
        <v>51</v>
      </c>
      <c r="M964">
        <v>18.399999999999999</v>
      </c>
      <c r="N964">
        <f t="shared" si="31"/>
        <v>938.4</v>
      </c>
      <c r="Q964" t="s">
        <v>3991</v>
      </c>
    </row>
    <row r="965" spans="1:17" x14ac:dyDescent="0.25">
      <c r="A965">
        <v>964</v>
      </c>
      <c r="B965" s="41">
        <v>44561</v>
      </c>
      <c r="C965">
        <v>86</v>
      </c>
      <c r="D965" s="41">
        <f t="shared" si="30"/>
        <v>44647</v>
      </c>
      <c r="E965" t="s">
        <v>3908</v>
      </c>
      <c r="F965" t="s">
        <v>3909</v>
      </c>
      <c r="G965" t="s">
        <v>3229</v>
      </c>
      <c r="H965" t="s">
        <v>518</v>
      </c>
      <c r="I965" t="s">
        <v>3910</v>
      </c>
      <c r="J965" s="36" t="s">
        <v>4046</v>
      </c>
      <c r="K965" t="s">
        <v>141</v>
      </c>
      <c r="L965">
        <v>20</v>
      </c>
      <c r="M965">
        <v>9.65</v>
      </c>
      <c r="N965">
        <f t="shared" si="31"/>
        <v>193</v>
      </c>
      <c r="Q965" t="s">
        <v>3995</v>
      </c>
    </row>
    <row r="966" spans="1:17" x14ac:dyDescent="0.25">
      <c r="A966">
        <v>965</v>
      </c>
      <c r="B966" s="41">
        <v>44561</v>
      </c>
      <c r="C966">
        <v>84</v>
      </c>
      <c r="D966" s="41">
        <f t="shared" si="30"/>
        <v>44645</v>
      </c>
      <c r="E966" t="s">
        <v>3911</v>
      </c>
      <c r="F966" t="s">
        <v>3912</v>
      </c>
      <c r="G966" t="s">
        <v>3913</v>
      </c>
      <c r="H966" t="s">
        <v>531</v>
      </c>
      <c r="I966" t="s">
        <v>3914</v>
      </c>
      <c r="J966" s="36" t="s">
        <v>4039</v>
      </c>
      <c r="K966" t="s">
        <v>144</v>
      </c>
      <c r="L966">
        <v>33</v>
      </c>
      <c r="M966">
        <v>14</v>
      </c>
      <c r="N966">
        <f t="shared" si="31"/>
        <v>462</v>
      </c>
      <c r="Q966" t="s">
        <v>3998</v>
      </c>
    </row>
    <row r="967" spans="1:17" x14ac:dyDescent="0.25">
      <c r="A967">
        <v>966</v>
      </c>
      <c r="B967" s="41">
        <v>44561</v>
      </c>
      <c r="C967">
        <v>66</v>
      </c>
      <c r="D967" s="41">
        <f t="shared" si="30"/>
        <v>44627</v>
      </c>
      <c r="E967" t="s">
        <v>3915</v>
      </c>
      <c r="F967" t="s">
        <v>3916</v>
      </c>
      <c r="G967" t="s">
        <v>3917</v>
      </c>
      <c r="H967" t="s">
        <v>531</v>
      </c>
      <c r="I967" t="s">
        <v>3918</v>
      </c>
      <c r="J967" s="36" t="s">
        <v>4056</v>
      </c>
      <c r="K967" t="s">
        <v>146</v>
      </c>
      <c r="L967">
        <v>36</v>
      </c>
      <c r="M967">
        <v>81</v>
      </c>
      <c r="N967">
        <f t="shared" si="31"/>
        <v>2916</v>
      </c>
      <c r="Q967" t="s">
        <v>4002</v>
      </c>
    </row>
    <row r="968" spans="1:17" x14ac:dyDescent="0.25">
      <c r="A968">
        <v>967</v>
      </c>
      <c r="B968" s="41">
        <v>44561</v>
      </c>
      <c r="C968">
        <v>73</v>
      </c>
      <c r="D968" s="41">
        <f t="shared" si="30"/>
        <v>44634</v>
      </c>
      <c r="E968" t="s">
        <v>3919</v>
      </c>
      <c r="F968" t="s">
        <v>3920</v>
      </c>
      <c r="G968" t="s">
        <v>3921</v>
      </c>
      <c r="H968" t="s">
        <v>518</v>
      </c>
      <c r="I968" t="s">
        <v>3922</v>
      </c>
      <c r="J968" s="36" t="s">
        <v>4057</v>
      </c>
      <c r="K968" t="s">
        <v>135</v>
      </c>
      <c r="L968">
        <v>39</v>
      </c>
      <c r="M968">
        <v>7</v>
      </c>
      <c r="N968">
        <f t="shared" si="31"/>
        <v>273</v>
      </c>
      <c r="Q968" t="s">
        <v>4006</v>
      </c>
    </row>
    <row r="969" spans="1:17" x14ac:dyDescent="0.25">
      <c r="A969">
        <v>968</v>
      </c>
      <c r="B969" s="41">
        <v>44561</v>
      </c>
      <c r="C969">
        <v>32</v>
      </c>
      <c r="D969" s="41">
        <f t="shared" si="30"/>
        <v>44593</v>
      </c>
      <c r="E969" t="s">
        <v>3923</v>
      </c>
      <c r="F969" t="s">
        <v>3924</v>
      </c>
      <c r="G969" t="s">
        <v>2038</v>
      </c>
      <c r="H969" t="s">
        <v>518</v>
      </c>
      <c r="I969" t="s">
        <v>3925</v>
      </c>
      <c r="J969" s="36" t="s">
        <v>4058</v>
      </c>
      <c r="K969" t="s">
        <v>124</v>
      </c>
      <c r="L969">
        <v>52</v>
      </c>
      <c r="M969">
        <v>10</v>
      </c>
      <c r="N969">
        <f t="shared" si="31"/>
        <v>520</v>
      </c>
      <c r="Q969" t="s">
        <v>4009</v>
      </c>
    </row>
    <row r="970" spans="1:17" x14ac:dyDescent="0.25">
      <c r="A970">
        <v>969</v>
      </c>
      <c r="B970" s="41">
        <v>44561</v>
      </c>
      <c r="C970">
        <v>48</v>
      </c>
      <c r="D970" s="41">
        <f t="shared" si="30"/>
        <v>44609</v>
      </c>
      <c r="E970" t="s">
        <v>3926</v>
      </c>
      <c r="F970" t="s">
        <v>3927</v>
      </c>
      <c r="G970" t="s">
        <v>3928</v>
      </c>
      <c r="H970" t="s">
        <v>518</v>
      </c>
      <c r="I970" t="s">
        <v>3929</v>
      </c>
      <c r="J970" s="36" t="s">
        <v>4047</v>
      </c>
      <c r="K970" t="s">
        <v>126</v>
      </c>
      <c r="L970">
        <v>36</v>
      </c>
      <c r="M970">
        <v>40</v>
      </c>
      <c r="N970">
        <f t="shared" si="31"/>
        <v>1440</v>
      </c>
      <c r="Q970" t="s">
        <v>4013</v>
      </c>
    </row>
    <row r="971" spans="1:17" x14ac:dyDescent="0.25">
      <c r="A971">
        <v>970</v>
      </c>
      <c r="B971" s="41">
        <v>44561</v>
      </c>
      <c r="C971">
        <v>39</v>
      </c>
      <c r="D971" s="41">
        <f t="shared" si="30"/>
        <v>44600</v>
      </c>
      <c r="E971" t="s">
        <v>3930</v>
      </c>
      <c r="F971" t="s">
        <v>3931</v>
      </c>
      <c r="G971" t="s">
        <v>3932</v>
      </c>
      <c r="H971" t="s">
        <v>531</v>
      </c>
      <c r="I971" t="s">
        <v>1442</v>
      </c>
      <c r="J971" s="36" t="s">
        <v>4059</v>
      </c>
      <c r="K971" t="s">
        <v>145</v>
      </c>
      <c r="L971">
        <v>80</v>
      </c>
      <c r="M971">
        <v>38</v>
      </c>
      <c r="N971">
        <f t="shared" si="31"/>
        <v>3040</v>
      </c>
      <c r="Q971" t="s">
        <v>4017</v>
      </c>
    </row>
    <row r="972" spans="1:17" x14ac:dyDescent="0.25">
      <c r="A972">
        <v>971</v>
      </c>
      <c r="B972" s="41">
        <v>44561</v>
      </c>
      <c r="C972">
        <v>30</v>
      </c>
      <c r="D972" s="41">
        <f t="shared" si="30"/>
        <v>44591</v>
      </c>
      <c r="E972" t="s">
        <v>3933</v>
      </c>
      <c r="F972" t="s">
        <v>3934</v>
      </c>
      <c r="G972" t="s">
        <v>365</v>
      </c>
      <c r="H972" t="s">
        <v>518</v>
      </c>
      <c r="I972" t="s">
        <v>3935</v>
      </c>
      <c r="J972" s="36" t="s">
        <v>4059</v>
      </c>
      <c r="K972" t="s">
        <v>120</v>
      </c>
      <c r="L972">
        <v>29</v>
      </c>
      <c r="M972">
        <v>38</v>
      </c>
      <c r="N972">
        <f t="shared" si="31"/>
        <v>1102</v>
      </c>
      <c r="Q972" t="s">
        <v>4020</v>
      </c>
    </row>
    <row r="973" spans="1:17" x14ac:dyDescent="0.25">
      <c r="A973">
        <v>972</v>
      </c>
      <c r="B973" s="41">
        <v>44561</v>
      </c>
      <c r="C973">
        <v>79</v>
      </c>
      <c r="D973" s="41">
        <f t="shared" si="30"/>
        <v>44640</v>
      </c>
      <c r="E973" t="s">
        <v>3936</v>
      </c>
      <c r="F973" t="s">
        <v>3937</v>
      </c>
      <c r="G973" t="s">
        <v>3938</v>
      </c>
      <c r="H973" t="s">
        <v>531</v>
      </c>
      <c r="I973" t="s">
        <v>3939</v>
      </c>
      <c r="J973" s="36" t="s">
        <v>4048</v>
      </c>
      <c r="K973" t="s">
        <v>124</v>
      </c>
      <c r="L973">
        <v>47</v>
      </c>
      <c r="M973">
        <v>2.99</v>
      </c>
      <c r="N973">
        <f t="shared" si="31"/>
        <v>140.53</v>
      </c>
      <c r="Q973" t="s">
        <v>4024</v>
      </c>
    </row>
    <row r="974" spans="1:17" x14ac:dyDescent="0.25">
      <c r="A974">
        <v>973</v>
      </c>
      <c r="B974" s="41">
        <v>44561</v>
      </c>
      <c r="C974">
        <v>77</v>
      </c>
      <c r="D974" s="41">
        <f t="shared" si="30"/>
        <v>44638</v>
      </c>
      <c r="E974" t="s">
        <v>3940</v>
      </c>
      <c r="F974" t="s">
        <v>478</v>
      </c>
      <c r="G974" t="s">
        <v>3941</v>
      </c>
      <c r="H974" t="s">
        <v>518</v>
      </c>
      <c r="I974" t="s">
        <v>3942</v>
      </c>
      <c r="J974" s="36" t="s">
        <v>4051</v>
      </c>
      <c r="K974" t="s">
        <v>146</v>
      </c>
      <c r="L974">
        <v>51</v>
      </c>
      <c r="M974">
        <v>34.799999999999997</v>
      </c>
      <c r="N974">
        <f t="shared" si="31"/>
        <v>1774.8</v>
      </c>
      <c r="Q974" t="s">
        <v>4027</v>
      </c>
    </row>
    <row r="975" spans="1:17" x14ac:dyDescent="0.25">
      <c r="A975">
        <v>974</v>
      </c>
      <c r="B975" s="41">
        <v>44561</v>
      </c>
      <c r="C975">
        <v>65</v>
      </c>
      <c r="D975" s="41">
        <f t="shared" si="30"/>
        <v>44626</v>
      </c>
      <c r="E975" t="s">
        <v>3943</v>
      </c>
      <c r="F975" t="s">
        <v>3944</v>
      </c>
      <c r="G975" t="s">
        <v>3945</v>
      </c>
      <c r="H975" t="s">
        <v>518</v>
      </c>
      <c r="I975" t="s">
        <v>3946</v>
      </c>
      <c r="J975" s="36" t="s">
        <v>4060</v>
      </c>
      <c r="K975" t="s">
        <v>145</v>
      </c>
      <c r="L975">
        <v>87</v>
      </c>
      <c r="M975">
        <v>10</v>
      </c>
      <c r="N975">
        <f t="shared" si="31"/>
        <v>870</v>
      </c>
      <c r="Q975" t="s">
        <v>4031</v>
      </c>
    </row>
    <row r="976" spans="1:17" x14ac:dyDescent="0.25">
      <c r="A976">
        <v>975</v>
      </c>
      <c r="B976" s="41">
        <v>44561</v>
      </c>
      <c r="C976">
        <v>96</v>
      </c>
      <c r="D976" s="41">
        <f t="shared" si="30"/>
        <v>44657</v>
      </c>
      <c r="E976" t="s">
        <v>3947</v>
      </c>
      <c r="F976" t="s">
        <v>3948</v>
      </c>
      <c r="G976" t="s">
        <v>315</v>
      </c>
      <c r="H976" t="s">
        <v>531</v>
      </c>
      <c r="I976" t="s">
        <v>3949</v>
      </c>
      <c r="J976" s="36" t="s">
        <v>4055</v>
      </c>
      <c r="K976" t="s">
        <v>139</v>
      </c>
      <c r="L976">
        <v>94</v>
      </c>
      <c r="M976">
        <v>18.399999999999999</v>
      </c>
      <c r="N976">
        <f t="shared" si="31"/>
        <v>1729.6</v>
      </c>
      <c r="Q976" t="s">
        <v>4035</v>
      </c>
    </row>
    <row r="977" spans="1:14" x14ac:dyDescent="0.25">
      <c r="A977">
        <v>976</v>
      </c>
      <c r="B977" s="41">
        <v>44561</v>
      </c>
      <c r="C977">
        <v>68</v>
      </c>
      <c r="D977" s="41">
        <f t="shared" si="30"/>
        <v>44629</v>
      </c>
      <c r="E977" t="s">
        <v>3950</v>
      </c>
      <c r="F977" t="s">
        <v>3951</v>
      </c>
      <c r="G977" t="s">
        <v>252</v>
      </c>
      <c r="H977" t="s">
        <v>518</v>
      </c>
      <c r="I977" t="s">
        <v>3952</v>
      </c>
      <c r="J977" s="36" t="s">
        <v>4038</v>
      </c>
      <c r="K977" t="s">
        <v>139</v>
      </c>
      <c r="L977">
        <v>35</v>
      </c>
      <c r="M977">
        <v>3.5</v>
      </c>
      <c r="N977">
        <f t="shared" si="31"/>
        <v>122.5</v>
      </c>
    </row>
    <row r="978" spans="1:14" x14ac:dyDescent="0.25">
      <c r="A978">
        <v>977</v>
      </c>
      <c r="B978" s="41">
        <v>44561</v>
      </c>
      <c r="C978">
        <v>6</v>
      </c>
      <c r="D978" s="41">
        <f t="shared" si="30"/>
        <v>44567</v>
      </c>
      <c r="E978" t="s">
        <v>3953</v>
      </c>
      <c r="F978" t="s">
        <v>3954</v>
      </c>
      <c r="G978" t="s">
        <v>3955</v>
      </c>
      <c r="H978" t="s">
        <v>518</v>
      </c>
      <c r="I978" t="s">
        <v>3956</v>
      </c>
      <c r="J978" s="36" t="s">
        <v>4047</v>
      </c>
      <c r="K978" t="s">
        <v>119</v>
      </c>
      <c r="L978">
        <v>9</v>
      </c>
      <c r="M978">
        <v>40</v>
      </c>
      <c r="N978">
        <f t="shared" si="31"/>
        <v>360</v>
      </c>
    </row>
    <row r="979" spans="1:14" x14ac:dyDescent="0.25">
      <c r="A979">
        <v>978</v>
      </c>
      <c r="B979" s="41">
        <v>44561</v>
      </c>
      <c r="C979">
        <v>20</v>
      </c>
      <c r="D979" s="41">
        <f t="shared" si="30"/>
        <v>44581</v>
      </c>
      <c r="E979" t="s">
        <v>3957</v>
      </c>
      <c r="F979" t="s">
        <v>3958</v>
      </c>
      <c r="G979" t="s">
        <v>415</v>
      </c>
      <c r="H979" t="s">
        <v>531</v>
      </c>
      <c r="I979" t="s">
        <v>3959</v>
      </c>
      <c r="J979" s="36" t="s">
        <v>4046</v>
      </c>
      <c r="K979" t="s">
        <v>141</v>
      </c>
      <c r="L979">
        <v>47</v>
      </c>
      <c r="M979">
        <v>9.65</v>
      </c>
      <c r="N979">
        <f t="shared" si="31"/>
        <v>453.55</v>
      </c>
    </row>
    <row r="980" spans="1:14" x14ac:dyDescent="0.25">
      <c r="A980">
        <v>979</v>
      </c>
      <c r="B980" s="41">
        <v>44561</v>
      </c>
      <c r="C980">
        <v>52</v>
      </c>
      <c r="D980" s="41">
        <f t="shared" si="30"/>
        <v>44613</v>
      </c>
      <c r="E980" t="s">
        <v>3960</v>
      </c>
      <c r="F980" t="s">
        <v>3961</v>
      </c>
      <c r="G980" t="s">
        <v>3962</v>
      </c>
      <c r="H980" t="s">
        <v>518</v>
      </c>
      <c r="I980" t="s">
        <v>3963</v>
      </c>
      <c r="J980" s="36" t="s">
        <v>4045</v>
      </c>
      <c r="K980" t="s">
        <v>145</v>
      </c>
      <c r="L980">
        <v>7</v>
      </c>
      <c r="M980">
        <v>12.75</v>
      </c>
      <c r="N980">
        <f t="shared" si="31"/>
        <v>89.25</v>
      </c>
    </row>
    <row r="981" spans="1:14" x14ac:dyDescent="0.25">
      <c r="A981">
        <v>980</v>
      </c>
      <c r="B981" s="41">
        <v>44561</v>
      </c>
      <c r="C981">
        <v>49</v>
      </c>
      <c r="D981" s="41">
        <f t="shared" si="30"/>
        <v>44610</v>
      </c>
      <c r="E981" t="s">
        <v>3964</v>
      </c>
      <c r="F981" t="s">
        <v>3965</v>
      </c>
      <c r="G981" t="s">
        <v>3966</v>
      </c>
      <c r="H981" t="s">
        <v>531</v>
      </c>
      <c r="I981" t="s">
        <v>3967</v>
      </c>
      <c r="J981" s="36" t="s">
        <v>4049</v>
      </c>
      <c r="K981" t="s">
        <v>146</v>
      </c>
      <c r="L981">
        <v>72</v>
      </c>
      <c r="M981">
        <v>22</v>
      </c>
      <c r="N981">
        <f t="shared" si="31"/>
        <v>1584</v>
      </c>
    </row>
    <row r="982" spans="1:14" x14ac:dyDescent="0.25">
      <c r="A982">
        <v>981</v>
      </c>
      <c r="B982" s="41">
        <v>44561</v>
      </c>
      <c r="C982">
        <v>72</v>
      </c>
      <c r="D982" s="41">
        <f t="shared" si="30"/>
        <v>44633</v>
      </c>
      <c r="E982" t="s">
        <v>3968</v>
      </c>
      <c r="F982" t="s">
        <v>287</v>
      </c>
      <c r="G982" t="s">
        <v>3969</v>
      </c>
      <c r="H982" t="s">
        <v>531</v>
      </c>
      <c r="I982" t="s">
        <v>3970</v>
      </c>
      <c r="J982" s="36" t="s">
        <v>4050</v>
      </c>
      <c r="K982" t="s">
        <v>139</v>
      </c>
      <c r="L982">
        <v>26</v>
      </c>
      <c r="M982">
        <v>25</v>
      </c>
      <c r="N982">
        <f t="shared" si="31"/>
        <v>650</v>
      </c>
    </row>
    <row r="983" spans="1:14" x14ac:dyDescent="0.25">
      <c r="A983">
        <v>982</v>
      </c>
      <c r="B983" s="41">
        <v>44561</v>
      </c>
      <c r="C983">
        <v>31</v>
      </c>
      <c r="D983" s="41">
        <f t="shared" si="30"/>
        <v>44592</v>
      </c>
      <c r="E983" t="s">
        <v>3971</v>
      </c>
      <c r="F983" t="s">
        <v>3972</v>
      </c>
      <c r="G983" t="s">
        <v>3973</v>
      </c>
      <c r="H983" t="s">
        <v>531</v>
      </c>
      <c r="I983" t="s">
        <v>3974</v>
      </c>
      <c r="J983" s="36" t="s">
        <v>4061</v>
      </c>
      <c r="K983" t="s">
        <v>119</v>
      </c>
      <c r="L983">
        <v>71</v>
      </c>
      <c r="M983">
        <v>39</v>
      </c>
      <c r="N983">
        <f t="shared" si="31"/>
        <v>2769</v>
      </c>
    </row>
    <row r="984" spans="1:14" x14ac:dyDescent="0.25">
      <c r="A984">
        <v>983</v>
      </c>
      <c r="B984" s="41">
        <v>44561</v>
      </c>
      <c r="C984">
        <v>17</v>
      </c>
      <c r="D984" s="41">
        <f t="shared" si="30"/>
        <v>44578</v>
      </c>
      <c r="E984" t="s">
        <v>3975</v>
      </c>
      <c r="F984" t="s">
        <v>3976</v>
      </c>
      <c r="G984" t="s">
        <v>3977</v>
      </c>
      <c r="H984" t="s">
        <v>518</v>
      </c>
      <c r="I984" t="s">
        <v>300</v>
      </c>
      <c r="J984" s="36" t="s">
        <v>4043</v>
      </c>
      <c r="K984" t="s">
        <v>121</v>
      </c>
      <c r="L984">
        <v>46</v>
      </c>
      <c r="M984">
        <v>46</v>
      </c>
      <c r="N984">
        <f t="shared" si="31"/>
        <v>2116</v>
      </c>
    </row>
    <row r="985" spans="1:14" x14ac:dyDescent="0.25">
      <c r="A985">
        <v>984</v>
      </c>
      <c r="B985" s="41">
        <v>44561</v>
      </c>
      <c r="C985">
        <v>46</v>
      </c>
      <c r="D985" s="41">
        <f t="shared" si="30"/>
        <v>44607</v>
      </c>
      <c r="E985" t="s">
        <v>3978</v>
      </c>
      <c r="F985" t="s">
        <v>3979</v>
      </c>
      <c r="G985" t="s">
        <v>397</v>
      </c>
      <c r="H985" t="s">
        <v>531</v>
      </c>
      <c r="I985" t="s">
        <v>3980</v>
      </c>
      <c r="J985" s="36" t="s">
        <v>4045</v>
      </c>
      <c r="K985" t="s">
        <v>114</v>
      </c>
      <c r="L985">
        <v>64</v>
      </c>
      <c r="M985">
        <v>12.75</v>
      </c>
      <c r="N985">
        <f t="shared" si="31"/>
        <v>816</v>
      </c>
    </row>
    <row r="986" spans="1:14" x14ac:dyDescent="0.25">
      <c r="A986">
        <v>985</v>
      </c>
      <c r="B986" s="41">
        <v>44561</v>
      </c>
      <c r="C986">
        <v>25</v>
      </c>
      <c r="D986" s="41">
        <f t="shared" si="30"/>
        <v>44586</v>
      </c>
      <c r="E986" t="s">
        <v>3981</v>
      </c>
      <c r="F986" t="s">
        <v>3982</v>
      </c>
      <c r="G986" t="s">
        <v>370</v>
      </c>
      <c r="H986" t="s">
        <v>518</v>
      </c>
      <c r="I986" t="s">
        <v>3983</v>
      </c>
      <c r="J986" s="36" t="s">
        <v>4040</v>
      </c>
      <c r="K986" t="s">
        <v>135</v>
      </c>
      <c r="L986">
        <v>96</v>
      </c>
      <c r="M986">
        <v>30</v>
      </c>
      <c r="N986">
        <f t="shared" si="31"/>
        <v>2880</v>
      </c>
    </row>
    <row r="987" spans="1:14" x14ac:dyDescent="0.25">
      <c r="A987">
        <v>986</v>
      </c>
      <c r="B987" s="41">
        <v>44561</v>
      </c>
      <c r="C987">
        <v>36</v>
      </c>
      <c r="D987" s="41">
        <f t="shared" si="30"/>
        <v>44597</v>
      </c>
      <c r="E987" t="s">
        <v>3984</v>
      </c>
      <c r="F987" t="s">
        <v>3466</v>
      </c>
      <c r="G987" t="s">
        <v>3985</v>
      </c>
      <c r="H987" t="s">
        <v>531</v>
      </c>
      <c r="I987" t="s">
        <v>3986</v>
      </c>
      <c r="J987" s="36" t="s">
        <v>4041</v>
      </c>
      <c r="K987" t="s">
        <v>124</v>
      </c>
      <c r="L987">
        <v>21</v>
      </c>
      <c r="M987">
        <v>53</v>
      </c>
      <c r="N987">
        <f t="shared" si="31"/>
        <v>1113</v>
      </c>
    </row>
    <row r="988" spans="1:14" x14ac:dyDescent="0.25">
      <c r="A988">
        <v>987</v>
      </c>
      <c r="B988" s="41">
        <v>44561</v>
      </c>
      <c r="C988">
        <v>62</v>
      </c>
      <c r="D988" s="41">
        <f t="shared" si="30"/>
        <v>44623</v>
      </c>
      <c r="E988" t="s">
        <v>3987</v>
      </c>
      <c r="F988" t="s">
        <v>332</v>
      </c>
      <c r="G988" t="s">
        <v>3988</v>
      </c>
      <c r="H988" t="s">
        <v>518</v>
      </c>
      <c r="I988" t="s">
        <v>3989</v>
      </c>
      <c r="J988" s="36" t="s">
        <v>4038</v>
      </c>
      <c r="K988" t="s">
        <v>126</v>
      </c>
      <c r="L988">
        <v>71</v>
      </c>
      <c r="M988">
        <v>3.5</v>
      </c>
      <c r="N988">
        <f t="shared" si="31"/>
        <v>248.5</v>
      </c>
    </row>
    <row r="989" spans="1:14" x14ac:dyDescent="0.25">
      <c r="A989">
        <v>988</v>
      </c>
      <c r="B989" s="41">
        <v>44561</v>
      </c>
      <c r="C989">
        <v>66</v>
      </c>
      <c r="D989" s="41">
        <f t="shared" si="30"/>
        <v>44627</v>
      </c>
      <c r="E989" t="s">
        <v>3990</v>
      </c>
      <c r="F989" t="s">
        <v>3991</v>
      </c>
      <c r="G989" t="s">
        <v>3992</v>
      </c>
      <c r="H989" t="s">
        <v>531</v>
      </c>
      <c r="I989" t="s">
        <v>3993</v>
      </c>
      <c r="J989" s="36" t="s">
        <v>4039</v>
      </c>
      <c r="K989" t="s">
        <v>139</v>
      </c>
      <c r="L989">
        <v>58</v>
      </c>
      <c r="M989">
        <v>14</v>
      </c>
      <c r="N989">
        <f t="shared" si="31"/>
        <v>812</v>
      </c>
    </row>
    <row r="990" spans="1:14" x14ac:dyDescent="0.25">
      <c r="A990">
        <v>989</v>
      </c>
      <c r="B990" s="41">
        <v>44561</v>
      </c>
      <c r="C990">
        <v>98</v>
      </c>
      <c r="D990" s="41">
        <f t="shared" si="30"/>
        <v>44659</v>
      </c>
      <c r="E990" t="s">
        <v>3994</v>
      </c>
      <c r="F990" t="s">
        <v>3995</v>
      </c>
      <c r="G990" t="s">
        <v>237</v>
      </c>
      <c r="H990" t="s">
        <v>531</v>
      </c>
      <c r="I990" t="s">
        <v>3996</v>
      </c>
      <c r="J990" s="36" t="s">
        <v>4040</v>
      </c>
      <c r="K990" t="s">
        <v>118</v>
      </c>
      <c r="L990">
        <v>94</v>
      </c>
      <c r="M990">
        <v>30</v>
      </c>
      <c r="N990">
        <f t="shared" si="31"/>
        <v>2820</v>
      </c>
    </row>
    <row r="991" spans="1:14" x14ac:dyDescent="0.25">
      <c r="A991">
        <v>990</v>
      </c>
      <c r="B991" s="41">
        <v>44561</v>
      </c>
      <c r="C991">
        <v>23</v>
      </c>
      <c r="D991" s="41">
        <f t="shared" si="30"/>
        <v>44584</v>
      </c>
      <c r="E991" t="s">
        <v>3997</v>
      </c>
      <c r="F991" t="s">
        <v>3998</v>
      </c>
      <c r="G991" t="s">
        <v>3999</v>
      </c>
      <c r="H991" t="s">
        <v>531</v>
      </c>
      <c r="I991" t="s">
        <v>4000</v>
      </c>
      <c r="J991" s="36" t="s">
        <v>4041</v>
      </c>
      <c r="K991" t="s">
        <v>124</v>
      </c>
      <c r="L991">
        <v>91</v>
      </c>
      <c r="M991">
        <v>53</v>
      </c>
      <c r="N991">
        <f t="shared" si="31"/>
        <v>4823</v>
      </c>
    </row>
    <row r="992" spans="1:14" x14ac:dyDescent="0.25">
      <c r="A992">
        <v>991</v>
      </c>
      <c r="B992" s="41">
        <v>44561</v>
      </c>
      <c r="C992">
        <v>52</v>
      </c>
      <c r="D992" s="41">
        <f t="shared" si="30"/>
        <v>44613</v>
      </c>
      <c r="E992" t="s">
        <v>4001</v>
      </c>
      <c r="F992" t="s">
        <v>4002</v>
      </c>
      <c r="G992" t="s">
        <v>4003</v>
      </c>
      <c r="H992" t="s">
        <v>518</v>
      </c>
      <c r="I992" t="s">
        <v>4004</v>
      </c>
      <c r="J992" s="36" t="s">
        <v>4038</v>
      </c>
      <c r="K992" t="s">
        <v>144</v>
      </c>
      <c r="L992">
        <v>58</v>
      </c>
      <c r="M992">
        <v>3.5</v>
      </c>
      <c r="N992">
        <f t="shared" si="31"/>
        <v>203</v>
      </c>
    </row>
    <row r="993" spans="1:14" x14ac:dyDescent="0.25">
      <c r="A993">
        <v>992</v>
      </c>
      <c r="B993" s="41">
        <v>44561</v>
      </c>
      <c r="C993">
        <v>35</v>
      </c>
      <c r="D993" s="41">
        <f t="shared" si="30"/>
        <v>44596</v>
      </c>
      <c r="E993" t="s">
        <v>4005</v>
      </c>
      <c r="F993" t="s">
        <v>4006</v>
      </c>
      <c r="G993" t="s">
        <v>394</v>
      </c>
      <c r="H993" t="s">
        <v>518</v>
      </c>
      <c r="I993" t="s">
        <v>4007</v>
      </c>
      <c r="J993" s="36" t="s">
        <v>4042</v>
      </c>
      <c r="K993" t="s">
        <v>124</v>
      </c>
      <c r="L993">
        <v>43</v>
      </c>
      <c r="M993">
        <v>18</v>
      </c>
      <c r="N993">
        <f t="shared" si="31"/>
        <v>774</v>
      </c>
    </row>
    <row r="994" spans="1:14" x14ac:dyDescent="0.25">
      <c r="A994">
        <v>993</v>
      </c>
      <c r="B994" s="41">
        <v>44561</v>
      </c>
      <c r="C994">
        <v>84</v>
      </c>
      <c r="D994" s="41">
        <f t="shared" si="30"/>
        <v>44645</v>
      </c>
      <c r="E994" t="s">
        <v>4008</v>
      </c>
      <c r="F994" t="s">
        <v>4009</v>
      </c>
      <c r="G994" t="s">
        <v>4010</v>
      </c>
      <c r="H994" t="s">
        <v>531</v>
      </c>
      <c r="I994" t="s">
        <v>4011</v>
      </c>
      <c r="J994" s="36" t="s">
        <v>4043</v>
      </c>
      <c r="K994" t="s">
        <v>147</v>
      </c>
      <c r="L994">
        <v>69</v>
      </c>
      <c r="M994">
        <v>46</v>
      </c>
      <c r="N994">
        <f t="shared" si="31"/>
        <v>3174</v>
      </c>
    </row>
    <row r="995" spans="1:14" ht="30" x14ac:dyDescent="0.25">
      <c r="A995">
        <v>994</v>
      </c>
      <c r="B995" s="41">
        <v>44561</v>
      </c>
      <c r="C995">
        <v>23</v>
      </c>
      <c r="D995" s="41">
        <f t="shared" si="30"/>
        <v>44584</v>
      </c>
      <c r="E995" t="s">
        <v>4012</v>
      </c>
      <c r="F995" t="s">
        <v>4013</v>
      </c>
      <c r="G995" t="s">
        <v>4014</v>
      </c>
      <c r="H995" t="s">
        <v>518</v>
      </c>
      <c r="I995" t="s">
        <v>4015</v>
      </c>
      <c r="J995" s="36" t="s">
        <v>4044</v>
      </c>
      <c r="K995" t="s">
        <v>142</v>
      </c>
      <c r="L995">
        <v>63</v>
      </c>
      <c r="M995">
        <v>9.1999999999999993</v>
      </c>
      <c r="N995">
        <f t="shared" si="31"/>
        <v>579.59999999999991</v>
      </c>
    </row>
    <row r="996" spans="1:14" ht="30" x14ac:dyDescent="0.25">
      <c r="A996">
        <v>995</v>
      </c>
      <c r="B996" s="41">
        <v>44561</v>
      </c>
      <c r="C996">
        <v>12</v>
      </c>
      <c r="D996" s="41">
        <f t="shared" si="30"/>
        <v>44573</v>
      </c>
      <c r="E996" t="s">
        <v>4016</v>
      </c>
      <c r="F996" t="s">
        <v>4017</v>
      </c>
      <c r="G996" t="s">
        <v>366</v>
      </c>
      <c r="H996" t="s">
        <v>531</v>
      </c>
      <c r="I996" t="s">
        <v>4018</v>
      </c>
      <c r="J996" s="36" t="s">
        <v>4044</v>
      </c>
      <c r="K996" t="s">
        <v>141</v>
      </c>
      <c r="L996">
        <v>22</v>
      </c>
      <c r="M996">
        <v>9.1999999999999993</v>
      </c>
      <c r="N996">
        <f t="shared" si="31"/>
        <v>202.39999999999998</v>
      </c>
    </row>
    <row r="997" spans="1:14" x14ac:dyDescent="0.25">
      <c r="A997">
        <v>996</v>
      </c>
      <c r="B997" s="41">
        <v>44561</v>
      </c>
      <c r="C997">
        <v>62</v>
      </c>
      <c r="D997" s="41">
        <f t="shared" si="30"/>
        <v>44623</v>
      </c>
      <c r="E997" t="s">
        <v>4019</v>
      </c>
      <c r="F997" t="s">
        <v>4020</v>
      </c>
      <c r="G997" t="s">
        <v>4021</v>
      </c>
      <c r="H997" t="s">
        <v>531</v>
      </c>
      <c r="I997" t="s">
        <v>4022</v>
      </c>
      <c r="J997" s="36" t="s">
        <v>4045</v>
      </c>
      <c r="K997" t="s">
        <v>113</v>
      </c>
      <c r="L997">
        <v>25</v>
      </c>
      <c r="M997">
        <v>12.75</v>
      </c>
      <c r="N997">
        <f t="shared" si="31"/>
        <v>318.75</v>
      </c>
    </row>
    <row r="998" spans="1:14" x14ac:dyDescent="0.25">
      <c r="A998">
        <v>997</v>
      </c>
      <c r="B998" s="41">
        <v>44561</v>
      </c>
      <c r="C998">
        <v>69</v>
      </c>
      <c r="D998" s="41">
        <f t="shared" si="30"/>
        <v>44630</v>
      </c>
      <c r="E998" t="s">
        <v>4023</v>
      </c>
      <c r="F998" t="s">
        <v>4024</v>
      </c>
      <c r="G998" t="s">
        <v>1168</v>
      </c>
      <c r="H998" t="s">
        <v>531</v>
      </c>
      <c r="I998" t="s">
        <v>4025</v>
      </c>
      <c r="J998" s="36" t="s">
        <v>4046</v>
      </c>
      <c r="K998" t="s">
        <v>115</v>
      </c>
      <c r="L998">
        <v>90</v>
      </c>
      <c r="M998">
        <v>9.65</v>
      </c>
      <c r="N998">
        <f t="shared" si="31"/>
        <v>868.5</v>
      </c>
    </row>
    <row r="999" spans="1:14" x14ac:dyDescent="0.25">
      <c r="A999">
        <v>998</v>
      </c>
      <c r="B999" s="41">
        <v>44561</v>
      </c>
      <c r="C999">
        <v>74</v>
      </c>
      <c r="D999" s="41">
        <f t="shared" si="30"/>
        <v>44635</v>
      </c>
      <c r="E999" t="s">
        <v>4026</v>
      </c>
      <c r="F999" t="s">
        <v>4027</v>
      </c>
      <c r="G999" t="s">
        <v>4028</v>
      </c>
      <c r="H999" t="s">
        <v>518</v>
      </c>
      <c r="I999" t="s">
        <v>4029</v>
      </c>
      <c r="J999" s="36" t="s">
        <v>4047</v>
      </c>
      <c r="K999" t="s">
        <v>119</v>
      </c>
      <c r="L999">
        <v>40</v>
      </c>
      <c r="M999">
        <v>40</v>
      </c>
      <c r="N999">
        <f t="shared" si="31"/>
        <v>1600</v>
      </c>
    </row>
    <row r="1000" spans="1:14" x14ac:dyDescent="0.25">
      <c r="A1000">
        <v>999</v>
      </c>
      <c r="B1000" s="41">
        <v>44561</v>
      </c>
      <c r="C1000">
        <v>30</v>
      </c>
      <c r="D1000" s="41">
        <f t="shared" si="30"/>
        <v>44591</v>
      </c>
      <c r="E1000" t="s">
        <v>4030</v>
      </c>
      <c r="F1000" t="s">
        <v>4031</v>
      </c>
      <c r="G1000" t="s">
        <v>4032</v>
      </c>
      <c r="H1000" t="s">
        <v>531</v>
      </c>
      <c r="I1000" t="s">
        <v>4033</v>
      </c>
      <c r="J1000" s="36" t="s">
        <v>4043</v>
      </c>
      <c r="K1000" t="s">
        <v>113</v>
      </c>
      <c r="L1000">
        <v>70</v>
      </c>
      <c r="M1000">
        <v>46</v>
      </c>
      <c r="N1000">
        <f t="shared" si="31"/>
        <v>3220</v>
      </c>
    </row>
    <row r="1001" spans="1:14" x14ac:dyDescent="0.25">
      <c r="A1001">
        <v>1000</v>
      </c>
      <c r="B1001" s="41">
        <v>44561</v>
      </c>
      <c r="C1001">
        <v>100</v>
      </c>
      <c r="D1001" s="41">
        <f t="shared" si="30"/>
        <v>44661</v>
      </c>
      <c r="E1001" t="s">
        <v>4034</v>
      </c>
      <c r="F1001" t="s">
        <v>4035</v>
      </c>
      <c r="G1001" t="s">
        <v>358</v>
      </c>
      <c r="H1001" t="s">
        <v>531</v>
      </c>
      <c r="I1001" t="s">
        <v>4036</v>
      </c>
      <c r="J1001" s="36" t="s">
        <v>4045</v>
      </c>
      <c r="K1001" t="s">
        <v>118</v>
      </c>
      <c r="L1001">
        <v>53</v>
      </c>
      <c r="M1001">
        <v>12.75</v>
      </c>
      <c r="N1001">
        <f t="shared" si="31"/>
        <v>675.75</v>
      </c>
    </row>
    <row r="1002" spans="1:14" x14ac:dyDescent="0.25">
      <c r="J1002" s="36"/>
    </row>
    <row r="1003" spans="1:14" x14ac:dyDescent="0.25">
      <c r="J1003" s="36"/>
    </row>
    <row r="1004" spans="1:14" x14ac:dyDescent="0.25">
      <c r="J1004" s="36"/>
    </row>
    <row r="1005" spans="1:14" x14ac:dyDescent="0.25">
      <c r="J1005" s="36"/>
    </row>
    <row r="1006" spans="1:14" x14ac:dyDescent="0.25">
      <c r="J1006" s="36"/>
    </row>
    <row r="1007" spans="1:14" x14ac:dyDescent="0.25">
      <c r="J1007" s="36"/>
    </row>
    <row r="1008" spans="1:14" x14ac:dyDescent="0.25">
      <c r="J1008" s="36"/>
    </row>
    <row r="1009" spans="10:10" x14ac:dyDescent="0.25">
      <c r="J1009" s="36"/>
    </row>
    <row r="1010" spans="10:10" x14ac:dyDescent="0.25">
      <c r="J1010" s="36"/>
    </row>
    <row r="1011" spans="10:10" x14ac:dyDescent="0.25">
      <c r="J1011" s="36"/>
    </row>
    <row r="1012" spans="10:10" x14ac:dyDescent="0.25">
      <c r="J1012" s="36"/>
    </row>
    <row r="1013" spans="10:10" x14ac:dyDescent="0.25">
      <c r="J1013" s="36"/>
    </row>
    <row r="1014" spans="10:10" x14ac:dyDescent="0.25">
      <c r="J1014" s="36"/>
    </row>
    <row r="1015" spans="10:10" x14ac:dyDescent="0.25">
      <c r="J1015" s="36"/>
    </row>
    <row r="1016" spans="10:10" x14ac:dyDescent="0.25">
      <c r="J1016" s="36"/>
    </row>
    <row r="1017" spans="10:10" x14ac:dyDescent="0.25">
      <c r="J1017" s="36"/>
    </row>
    <row r="1018" spans="10:10" x14ac:dyDescent="0.25">
      <c r="J1018" s="36"/>
    </row>
    <row r="1019" spans="10:10" x14ac:dyDescent="0.25">
      <c r="J1019" s="36"/>
    </row>
    <row r="1020" spans="10:10" x14ac:dyDescent="0.25">
      <c r="J1020" s="36"/>
    </row>
    <row r="1021" spans="10:10" x14ac:dyDescent="0.25">
      <c r="J1021" s="36"/>
    </row>
    <row r="1022" spans="10:10" x14ac:dyDescent="0.25">
      <c r="J1022" s="36"/>
    </row>
    <row r="1023" spans="10:10" x14ac:dyDescent="0.25">
      <c r="J1023" s="36"/>
    </row>
    <row r="1024" spans="10:10" x14ac:dyDescent="0.25">
      <c r="J1024" s="36"/>
    </row>
    <row r="1025" spans="10:10" x14ac:dyDescent="0.25">
      <c r="J1025" s="36"/>
    </row>
    <row r="1026" spans="10:10" x14ac:dyDescent="0.25">
      <c r="J1026" s="36"/>
    </row>
    <row r="1027" spans="10:10" x14ac:dyDescent="0.25">
      <c r="J1027" s="36"/>
    </row>
    <row r="1028" spans="10:10" x14ac:dyDescent="0.25">
      <c r="J1028" s="36"/>
    </row>
    <row r="1029" spans="10:10" x14ac:dyDescent="0.25">
      <c r="J1029" s="36"/>
    </row>
    <row r="1030" spans="10:10" x14ac:dyDescent="0.25">
      <c r="J1030" s="36"/>
    </row>
    <row r="1031" spans="10:10" x14ac:dyDescent="0.25">
      <c r="J1031" s="36"/>
    </row>
    <row r="1032" spans="10:10" x14ac:dyDescent="0.25">
      <c r="J1032" s="36"/>
    </row>
    <row r="1033" spans="10:10" x14ac:dyDescent="0.25">
      <c r="J1033" s="36"/>
    </row>
    <row r="1034" spans="10:10" x14ac:dyDescent="0.25">
      <c r="J1034" s="36"/>
    </row>
    <row r="1035" spans="10:10" x14ac:dyDescent="0.25">
      <c r="J1035" s="36"/>
    </row>
    <row r="1036" spans="10:10" x14ac:dyDescent="0.25">
      <c r="J1036" s="36"/>
    </row>
    <row r="1037" spans="10:10" x14ac:dyDescent="0.25">
      <c r="J1037" s="36"/>
    </row>
    <row r="1038" spans="10:10" x14ac:dyDescent="0.25">
      <c r="J1038" s="36"/>
    </row>
    <row r="1039" spans="10:10" x14ac:dyDescent="0.25">
      <c r="J1039" s="36"/>
    </row>
    <row r="1040" spans="10:10" x14ac:dyDescent="0.25">
      <c r="J1040" s="36"/>
    </row>
    <row r="1041" spans="10:10" x14ac:dyDescent="0.25">
      <c r="J1041" s="36"/>
    </row>
    <row r="1042" spans="10:10" x14ac:dyDescent="0.25">
      <c r="J1042" s="36"/>
    </row>
    <row r="1043" spans="10:10" x14ac:dyDescent="0.25">
      <c r="J1043" s="36"/>
    </row>
    <row r="1044" spans="10:10" x14ac:dyDescent="0.25">
      <c r="J1044" s="36"/>
    </row>
    <row r="1045" spans="10:10" x14ac:dyDescent="0.25">
      <c r="J1045" s="36"/>
    </row>
    <row r="1046" spans="10:10" x14ac:dyDescent="0.25">
      <c r="J1046" s="36"/>
    </row>
    <row r="1047" spans="10:10" x14ac:dyDescent="0.25">
      <c r="J1047" s="36"/>
    </row>
    <row r="1048" spans="10:10" x14ac:dyDescent="0.25">
      <c r="J1048" s="36"/>
    </row>
    <row r="1049" spans="10:10" x14ac:dyDescent="0.25">
      <c r="J1049" s="36"/>
    </row>
    <row r="1050" spans="10:10" x14ac:dyDescent="0.25">
      <c r="J1050" s="36"/>
    </row>
    <row r="1051" spans="10:10" x14ac:dyDescent="0.25">
      <c r="J1051" s="36"/>
    </row>
    <row r="1052" spans="10:10" x14ac:dyDescent="0.25">
      <c r="J1052" s="36"/>
    </row>
    <row r="1053" spans="10:10" x14ac:dyDescent="0.25">
      <c r="J1053" s="36"/>
    </row>
    <row r="1054" spans="10:10" x14ac:dyDescent="0.25">
      <c r="J1054" s="36"/>
    </row>
    <row r="1055" spans="10:10" x14ac:dyDescent="0.25">
      <c r="J1055" s="36"/>
    </row>
    <row r="1056" spans="10:10" x14ac:dyDescent="0.25">
      <c r="J1056" s="36"/>
    </row>
    <row r="1057" spans="10:10" x14ac:dyDescent="0.25">
      <c r="J1057" s="36"/>
    </row>
    <row r="1058" spans="10:10" x14ac:dyDescent="0.25">
      <c r="J1058" s="36"/>
    </row>
    <row r="1059" spans="10:10" x14ac:dyDescent="0.25">
      <c r="J1059" s="36"/>
    </row>
    <row r="1060" spans="10:10" x14ac:dyDescent="0.25">
      <c r="J1060" s="36"/>
    </row>
    <row r="1061" spans="10:10" x14ac:dyDescent="0.25">
      <c r="J1061" s="36"/>
    </row>
    <row r="1062" spans="10:10" x14ac:dyDescent="0.25">
      <c r="J1062" s="36"/>
    </row>
    <row r="1063" spans="10:10" x14ac:dyDescent="0.25">
      <c r="J1063" s="36"/>
    </row>
    <row r="1064" spans="10:10" x14ac:dyDescent="0.25">
      <c r="J1064" s="36"/>
    </row>
    <row r="1065" spans="10:10" x14ac:dyDescent="0.25">
      <c r="J1065" s="36"/>
    </row>
    <row r="1066" spans="10:10" x14ac:dyDescent="0.25">
      <c r="J1066" s="36"/>
    </row>
    <row r="1067" spans="10:10" x14ac:dyDescent="0.25">
      <c r="J1067" s="36"/>
    </row>
    <row r="1068" spans="10:10" x14ac:dyDescent="0.25">
      <c r="J1068" s="36"/>
    </row>
    <row r="1069" spans="10:10" x14ac:dyDescent="0.25">
      <c r="J1069" s="36"/>
    </row>
    <row r="1070" spans="10:10" x14ac:dyDescent="0.25">
      <c r="J1070" s="36"/>
    </row>
    <row r="1071" spans="10:10" x14ac:dyDescent="0.25">
      <c r="J1071" s="36"/>
    </row>
    <row r="1072" spans="10:10" x14ac:dyDescent="0.25">
      <c r="J1072" s="36"/>
    </row>
    <row r="1073" spans="10:10" x14ac:dyDescent="0.25">
      <c r="J1073" s="36"/>
    </row>
    <row r="1074" spans="10:10" x14ac:dyDescent="0.25">
      <c r="J1074" s="36"/>
    </row>
    <row r="1075" spans="10:10" x14ac:dyDescent="0.25">
      <c r="J1075" s="36"/>
    </row>
    <row r="1076" spans="10:10" x14ac:dyDescent="0.25">
      <c r="J1076" s="36"/>
    </row>
    <row r="1077" spans="10:10" x14ac:dyDescent="0.25">
      <c r="J1077" s="36"/>
    </row>
    <row r="1078" spans="10:10" x14ac:dyDescent="0.25">
      <c r="J1078" s="36"/>
    </row>
    <row r="1079" spans="10:10" x14ac:dyDescent="0.25">
      <c r="J1079" s="36"/>
    </row>
    <row r="1080" spans="10:10" x14ac:dyDescent="0.25">
      <c r="J1080" s="36"/>
    </row>
    <row r="1081" spans="10:10" x14ac:dyDescent="0.25">
      <c r="J1081" s="36"/>
    </row>
    <row r="1082" spans="10:10" x14ac:dyDescent="0.25">
      <c r="J1082" s="36"/>
    </row>
    <row r="1083" spans="10:10" x14ac:dyDescent="0.25">
      <c r="J1083" s="36"/>
    </row>
    <row r="1084" spans="10:10" x14ac:dyDescent="0.25">
      <c r="J1084" s="36"/>
    </row>
    <row r="1085" spans="10:10" x14ac:dyDescent="0.25">
      <c r="J1085" s="36"/>
    </row>
    <row r="1086" spans="10:10" x14ac:dyDescent="0.25">
      <c r="J1086" s="36"/>
    </row>
    <row r="1087" spans="10:10" x14ac:dyDescent="0.25">
      <c r="J1087" s="36"/>
    </row>
    <row r="1088" spans="10:10" x14ac:dyDescent="0.25">
      <c r="J1088" s="36"/>
    </row>
    <row r="1089" spans="10:10" x14ac:dyDescent="0.25">
      <c r="J1089" s="36"/>
    </row>
    <row r="1090" spans="10:10" x14ac:dyDescent="0.25">
      <c r="J1090" s="36"/>
    </row>
    <row r="1091" spans="10:10" x14ac:dyDescent="0.25">
      <c r="J1091" s="36"/>
    </row>
    <row r="1092" spans="10:10" x14ac:dyDescent="0.25">
      <c r="J1092" s="36"/>
    </row>
    <row r="1093" spans="10:10" x14ac:dyDescent="0.25">
      <c r="J1093" s="36"/>
    </row>
    <row r="1094" spans="10:10" x14ac:dyDescent="0.25">
      <c r="J1094" s="36"/>
    </row>
    <row r="1095" spans="10:10" x14ac:dyDescent="0.25">
      <c r="J1095" s="36"/>
    </row>
    <row r="1096" spans="10:10" x14ac:dyDescent="0.25">
      <c r="J1096" s="36"/>
    </row>
    <row r="1097" spans="10:10" x14ac:dyDescent="0.25">
      <c r="J1097" s="36"/>
    </row>
    <row r="1098" spans="10:10" x14ac:dyDescent="0.25">
      <c r="J1098" s="36"/>
    </row>
    <row r="1099" spans="10:10" x14ac:dyDescent="0.25">
      <c r="J1099" s="36"/>
    </row>
    <row r="1100" spans="10:10" x14ac:dyDescent="0.25">
      <c r="J1100" s="36"/>
    </row>
    <row r="1101" spans="10:10" x14ac:dyDescent="0.25">
      <c r="J1101" s="36"/>
    </row>
    <row r="1102" spans="10:10" x14ac:dyDescent="0.25">
      <c r="J1102" s="36"/>
    </row>
    <row r="1103" spans="10:10" x14ac:dyDescent="0.25">
      <c r="J1103" s="36"/>
    </row>
    <row r="1104" spans="10:10" x14ac:dyDescent="0.25">
      <c r="J1104" s="36"/>
    </row>
    <row r="1105" spans="10:10" x14ac:dyDescent="0.25">
      <c r="J1105" s="36"/>
    </row>
    <row r="1106" spans="10:10" x14ac:dyDescent="0.25">
      <c r="J1106" s="36"/>
    </row>
    <row r="1107" spans="10:10" x14ac:dyDescent="0.25">
      <c r="J1107" s="36"/>
    </row>
    <row r="1108" spans="10:10" x14ac:dyDescent="0.25">
      <c r="J1108" s="36"/>
    </row>
    <row r="1109" spans="10:10" x14ac:dyDescent="0.25">
      <c r="J1109" s="36"/>
    </row>
    <row r="1110" spans="10:10" x14ac:dyDescent="0.25">
      <c r="J1110" s="36"/>
    </row>
    <row r="1111" spans="10:10" x14ac:dyDescent="0.25">
      <c r="J1111" s="36"/>
    </row>
    <row r="1112" spans="10:10" x14ac:dyDescent="0.25">
      <c r="J1112" s="36"/>
    </row>
    <row r="1113" spans="10:10" x14ac:dyDescent="0.25">
      <c r="J1113" s="36"/>
    </row>
    <row r="1114" spans="10:10" x14ac:dyDescent="0.25">
      <c r="J1114" s="36"/>
    </row>
    <row r="1115" spans="10:10" x14ac:dyDescent="0.25">
      <c r="J1115" s="36"/>
    </row>
    <row r="1116" spans="10:10" x14ac:dyDescent="0.25">
      <c r="J1116" s="36"/>
    </row>
    <row r="1117" spans="10:10" x14ac:dyDescent="0.25">
      <c r="J1117" s="36"/>
    </row>
    <row r="1118" spans="10:10" x14ac:dyDescent="0.25">
      <c r="J1118" s="36"/>
    </row>
    <row r="1119" spans="10:10" x14ac:dyDescent="0.25">
      <c r="J1119" s="36"/>
    </row>
    <row r="1120" spans="10:10" x14ac:dyDescent="0.25">
      <c r="J1120" s="36"/>
    </row>
    <row r="1121" spans="10:10" x14ac:dyDescent="0.25">
      <c r="J1121" s="36"/>
    </row>
    <row r="1122" spans="10:10" x14ac:dyDescent="0.25">
      <c r="J1122" s="36"/>
    </row>
    <row r="1123" spans="10:10" x14ac:dyDescent="0.25">
      <c r="J1123" s="36"/>
    </row>
    <row r="1124" spans="10:10" x14ac:dyDescent="0.25">
      <c r="J1124" s="36"/>
    </row>
    <row r="1125" spans="10:10" x14ac:dyDescent="0.25">
      <c r="J1125" s="36"/>
    </row>
    <row r="1126" spans="10:10" x14ac:dyDescent="0.25">
      <c r="J1126" s="36"/>
    </row>
    <row r="1127" spans="10:10" x14ac:dyDescent="0.25">
      <c r="J1127" s="36"/>
    </row>
    <row r="1128" spans="10:10" x14ac:dyDescent="0.25">
      <c r="J1128" s="36"/>
    </row>
    <row r="1129" spans="10:10" x14ac:dyDescent="0.25">
      <c r="J1129" s="36"/>
    </row>
    <row r="1130" spans="10:10" x14ac:dyDescent="0.25">
      <c r="J1130" s="36"/>
    </row>
    <row r="1131" spans="10:10" x14ac:dyDescent="0.25">
      <c r="J1131" s="36"/>
    </row>
    <row r="1132" spans="10:10" x14ac:dyDescent="0.25">
      <c r="J1132" s="36"/>
    </row>
    <row r="1133" spans="10:10" x14ac:dyDescent="0.25">
      <c r="J1133" s="36"/>
    </row>
    <row r="1134" spans="10:10" x14ac:dyDescent="0.25">
      <c r="J1134" s="36"/>
    </row>
    <row r="1135" spans="10:10" x14ac:dyDescent="0.25">
      <c r="J1135" s="36"/>
    </row>
    <row r="1136" spans="10:10" x14ac:dyDescent="0.25">
      <c r="J1136" s="36"/>
    </row>
    <row r="1137" spans="10:10" x14ac:dyDescent="0.25">
      <c r="J1137" s="36"/>
    </row>
    <row r="1138" spans="10:10" x14ac:dyDescent="0.25">
      <c r="J1138" s="36"/>
    </row>
    <row r="1139" spans="10:10" x14ac:dyDescent="0.25">
      <c r="J1139" s="36"/>
    </row>
    <row r="1140" spans="10:10" x14ac:dyDescent="0.25">
      <c r="J1140" s="36"/>
    </row>
    <row r="1141" spans="10:10" x14ac:dyDescent="0.25">
      <c r="J1141" s="36"/>
    </row>
    <row r="1142" spans="10:10" x14ac:dyDescent="0.25">
      <c r="J1142" s="36"/>
    </row>
    <row r="1143" spans="10:10" x14ac:dyDescent="0.25">
      <c r="J1143" s="36"/>
    </row>
    <row r="1144" spans="10:10" x14ac:dyDescent="0.25">
      <c r="J1144" s="36"/>
    </row>
    <row r="1145" spans="10:10" x14ac:dyDescent="0.25">
      <c r="J1145" s="36"/>
    </row>
    <row r="1146" spans="10:10" x14ac:dyDescent="0.25">
      <c r="J1146" s="36"/>
    </row>
    <row r="1147" spans="10:10" x14ac:dyDescent="0.25">
      <c r="J1147" s="36"/>
    </row>
    <row r="1148" spans="10:10" x14ac:dyDescent="0.25">
      <c r="J1148" s="36"/>
    </row>
    <row r="1149" spans="10:10" x14ac:dyDescent="0.25">
      <c r="J1149" s="36"/>
    </row>
    <row r="1150" spans="10:10" x14ac:dyDescent="0.25">
      <c r="J1150" s="36"/>
    </row>
    <row r="1151" spans="10:10" x14ac:dyDescent="0.25">
      <c r="J1151" s="36"/>
    </row>
    <row r="1152" spans="10:10" x14ac:dyDescent="0.25">
      <c r="J1152" s="36"/>
    </row>
    <row r="1153" spans="10:10" x14ac:dyDescent="0.25">
      <c r="J1153" s="36"/>
    </row>
    <row r="1154" spans="10:10" x14ac:dyDescent="0.25">
      <c r="J1154" s="36"/>
    </row>
    <row r="1155" spans="10:10" x14ac:dyDescent="0.25">
      <c r="J1155" s="36"/>
    </row>
    <row r="1156" spans="10:10" x14ac:dyDescent="0.25">
      <c r="J1156" s="36"/>
    </row>
    <row r="1157" spans="10:10" x14ac:dyDescent="0.25">
      <c r="J1157" s="36"/>
    </row>
    <row r="1158" spans="10:10" x14ac:dyDescent="0.25">
      <c r="J1158" s="36"/>
    </row>
    <row r="1159" spans="10:10" x14ac:dyDescent="0.25">
      <c r="J1159" s="36"/>
    </row>
    <row r="1160" spans="10:10" x14ac:dyDescent="0.25">
      <c r="J1160" s="36"/>
    </row>
    <row r="1161" spans="10:10" x14ac:dyDescent="0.25">
      <c r="J1161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2007-F8CD-4F35-A330-8DBB2F2A22A3}">
  <dimension ref="A8:B40"/>
  <sheetViews>
    <sheetView zoomScale="120" zoomScaleNormal="120" workbookViewId="0">
      <selection activeCell="C9" sqref="C9"/>
    </sheetView>
  </sheetViews>
  <sheetFormatPr defaultRowHeight="15" x14ac:dyDescent="0.25"/>
  <cols>
    <col min="1" max="1" width="32.140625" bestFit="1" customWidth="1"/>
    <col min="2" max="2" width="9" customWidth="1"/>
  </cols>
  <sheetData>
    <row r="8" spans="1:2" ht="18" x14ac:dyDescent="0.35">
      <c r="A8" s="31" t="s">
        <v>4107</v>
      </c>
    </row>
    <row r="9" spans="1:2" x14ac:dyDescent="0.25">
      <c r="B9" t="s">
        <v>4094</v>
      </c>
    </row>
    <row r="10" spans="1:2" x14ac:dyDescent="0.25">
      <c r="B10" t="s">
        <v>4095</v>
      </c>
    </row>
    <row r="11" spans="1:2" x14ac:dyDescent="0.25">
      <c r="B11" t="s">
        <v>4096</v>
      </c>
    </row>
    <row r="12" spans="1:2" x14ac:dyDescent="0.25">
      <c r="B12" t="s">
        <v>4113</v>
      </c>
    </row>
    <row r="15" spans="1:2" ht="18" x14ac:dyDescent="0.35">
      <c r="A15" s="31" t="s">
        <v>4114</v>
      </c>
    </row>
    <row r="16" spans="1:2" x14ac:dyDescent="0.25">
      <c r="B16" t="s">
        <v>4112</v>
      </c>
    </row>
    <row r="19" spans="1:2" ht="18" x14ac:dyDescent="0.35">
      <c r="A19" s="31" t="s">
        <v>4106</v>
      </c>
    </row>
    <row r="20" spans="1:2" x14ac:dyDescent="0.25">
      <c r="A20" t="s">
        <v>4097</v>
      </c>
      <c r="B20" t="s">
        <v>4123</v>
      </c>
    </row>
    <row r="21" spans="1:2" x14ac:dyDescent="0.25">
      <c r="A21" t="s">
        <v>4098</v>
      </c>
      <c r="B21" t="s">
        <v>4124</v>
      </c>
    </row>
    <row r="24" spans="1:2" ht="18" x14ac:dyDescent="0.35">
      <c r="A24" s="31" t="s">
        <v>4099</v>
      </c>
    </row>
    <row r="25" spans="1:2" x14ac:dyDescent="0.25">
      <c r="B25" t="s">
        <v>4100</v>
      </c>
    </row>
    <row r="26" spans="1:2" x14ac:dyDescent="0.25">
      <c r="B26" t="s">
        <v>4101</v>
      </c>
    </row>
    <row r="27" spans="1:2" x14ac:dyDescent="0.25">
      <c r="B27" t="s">
        <v>4102</v>
      </c>
    </row>
    <row r="28" spans="1:2" x14ac:dyDescent="0.25">
      <c r="B28" t="s">
        <v>4103</v>
      </c>
    </row>
    <row r="31" spans="1:2" ht="18" x14ac:dyDescent="0.35">
      <c r="A31" s="31" t="s">
        <v>4104</v>
      </c>
    </row>
    <row r="32" spans="1:2" x14ac:dyDescent="0.25">
      <c r="B32" t="s">
        <v>4105</v>
      </c>
    </row>
    <row r="33" spans="2:2" x14ac:dyDescent="0.25">
      <c r="B33" t="s">
        <v>4108</v>
      </c>
    </row>
    <row r="34" spans="2:2" x14ac:dyDescent="0.25">
      <c r="B34" t="s">
        <v>4109</v>
      </c>
    </row>
    <row r="35" spans="2:2" x14ac:dyDescent="0.25">
      <c r="B35" t="s">
        <v>4110</v>
      </c>
    </row>
    <row r="36" spans="2:2" x14ac:dyDescent="0.25">
      <c r="B36" t="s">
        <v>4111</v>
      </c>
    </row>
    <row r="40" spans="2:2" x14ac:dyDescent="0.25">
      <c r="B40" t="s">
        <v>1412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2A2F-6872-4DD2-A98C-1C96BB21F7FF}">
  <dimension ref="J5:N12"/>
  <sheetViews>
    <sheetView zoomScale="103" zoomScaleNormal="150" workbookViewId="0">
      <selection activeCell="G3" sqref="G3"/>
    </sheetView>
  </sheetViews>
  <sheetFormatPr defaultRowHeight="15" x14ac:dyDescent="0.25"/>
  <cols>
    <col min="3" max="3" width="11.85546875" customWidth="1"/>
    <col min="4" max="4" width="11.7109375" bestFit="1" customWidth="1"/>
    <col min="10" max="10" width="12.140625" customWidth="1"/>
    <col min="11" max="11" width="9.85546875" customWidth="1"/>
  </cols>
  <sheetData>
    <row r="5" spans="10:14" x14ac:dyDescent="0.25">
      <c r="J5" t="s">
        <v>0</v>
      </c>
      <c r="K5" t="s">
        <v>1</v>
      </c>
      <c r="L5" t="s">
        <v>2</v>
      </c>
      <c r="M5" t="s">
        <v>3</v>
      </c>
      <c r="N5" t="s">
        <v>4</v>
      </c>
    </row>
    <row r="6" spans="10:14" x14ac:dyDescent="0.25">
      <c r="J6" t="s">
        <v>6</v>
      </c>
      <c r="K6" t="s">
        <v>10</v>
      </c>
      <c r="L6">
        <v>3</v>
      </c>
      <c r="M6">
        <v>52</v>
      </c>
    </row>
    <row r="7" spans="10:14" x14ac:dyDescent="0.25">
      <c r="J7" t="s">
        <v>6</v>
      </c>
      <c r="K7" t="s">
        <v>7</v>
      </c>
      <c r="L7">
        <v>12</v>
      </c>
      <c r="M7">
        <v>25</v>
      </c>
    </row>
    <row r="8" spans="10:14" x14ac:dyDescent="0.25">
      <c r="J8" t="s">
        <v>6</v>
      </c>
      <c r="K8" t="s">
        <v>8</v>
      </c>
      <c r="L8">
        <v>1</v>
      </c>
      <c r="M8">
        <v>88</v>
      </c>
    </row>
    <row r="9" spans="10:14" x14ac:dyDescent="0.25">
      <c r="J9" t="s">
        <v>6</v>
      </c>
      <c r="K9" t="s">
        <v>9</v>
      </c>
      <c r="L9">
        <v>1</v>
      </c>
      <c r="M9">
        <v>5</v>
      </c>
    </row>
    <row r="10" spans="10:14" x14ac:dyDescent="0.25">
      <c r="J10" t="s">
        <v>6</v>
      </c>
      <c r="K10" t="s">
        <v>11</v>
      </c>
      <c r="L10">
        <v>1.75</v>
      </c>
      <c r="M10">
        <v>28</v>
      </c>
    </row>
    <row r="11" spans="10:14" x14ac:dyDescent="0.25">
      <c r="J11" t="s">
        <v>6</v>
      </c>
      <c r="K11" t="s">
        <v>12</v>
      </c>
      <c r="L11">
        <v>10</v>
      </c>
      <c r="M11">
        <v>5</v>
      </c>
    </row>
    <row r="12" spans="10:14" x14ac:dyDescent="0.25">
      <c r="J12" t="s">
        <v>6</v>
      </c>
      <c r="K12" t="s">
        <v>13</v>
      </c>
      <c r="L12">
        <v>2.5</v>
      </c>
      <c r="M12">
        <v>23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113F-1A33-4E4C-B551-309A6422CAF2}">
  <dimension ref="A1:R1073"/>
  <sheetViews>
    <sheetView zoomScale="120" zoomScaleNormal="120" zoomScalePageLayoutView="80" workbookViewId="0">
      <selection activeCell="A6" sqref="A6"/>
    </sheetView>
  </sheetViews>
  <sheetFormatPr defaultColWidth="8.85546875" defaultRowHeight="15" x14ac:dyDescent="0.25"/>
  <cols>
    <col min="1" max="1" width="36" bestFit="1" customWidth="1"/>
    <col min="2" max="2" width="17.7109375" customWidth="1"/>
    <col min="3" max="3" width="25.85546875" customWidth="1"/>
    <col min="4" max="6" width="12.42578125" customWidth="1"/>
    <col min="7" max="10" width="10.5703125" bestFit="1" customWidth="1"/>
    <col min="17" max="17" width="13.28515625" customWidth="1"/>
    <col min="18" max="18" width="15.85546875" customWidth="1"/>
    <col min="19" max="19" width="17" customWidth="1"/>
    <col min="20" max="20" width="9" customWidth="1"/>
    <col min="21" max="21" width="21.140625" customWidth="1"/>
    <col min="22" max="22" width="20.140625" customWidth="1"/>
    <col min="23" max="23" width="18.5703125" customWidth="1"/>
    <col min="24" max="24" width="21.140625" customWidth="1"/>
    <col min="25" max="25" width="10.42578125" customWidth="1"/>
    <col min="26" max="26" width="16.42578125" customWidth="1"/>
    <col min="27" max="27" width="11.42578125" customWidth="1"/>
    <col min="28" max="28" width="12" customWidth="1"/>
    <col min="29" max="29" width="16.85546875" customWidth="1"/>
  </cols>
  <sheetData>
    <row r="1" spans="1:9" x14ac:dyDescent="0.25">
      <c r="C1" t="s">
        <v>4066</v>
      </c>
    </row>
    <row r="2" spans="1:9" x14ac:dyDescent="0.25">
      <c r="C2" t="s">
        <v>4067</v>
      </c>
    </row>
    <row r="3" spans="1:9" x14ac:dyDescent="0.25">
      <c r="C3" t="s">
        <v>4065</v>
      </c>
    </row>
    <row r="4" spans="1:9" x14ac:dyDescent="0.25">
      <c r="C4" t="s">
        <v>4068</v>
      </c>
    </row>
    <row r="5" spans="1:9" x14ac:dyDescent="0.25">
      <c r="C5" t="s">
        <v>4092</v>
      </c>
    </row>
    <row r="9" spans="1:9" ht="18" x14ac:dyDescent="0.35">
      <c r="A9" s="31" t="s">
        <v>4069</v>
      </c>
    </row>
    <row r="11" spans="1:9" x14ac:dyDescent="0.25">
      <c r="E11" s="1"/>
      <c r="F11" s="1"/>
      <c r="H11" s="1"/>
      <c r="I11" s="1"/>
    </row>
    <row r="12" spans="1:9" x14ac:dyDescent="0.25">
      <c r="E12" s="1"/>
      <c r="F12" s="1"/>
      <c r="H12" s="1"/>
      <c r="I12" s="1"/>
    </row>
    <row r="13" spans="1:9" x14ac:dyDescent="0.25">
      <c r="E13" s="1"/>
      <c r="F13" s="1"/>
      <c r="H13" s="1"/>
      <c r="I13" s="1"/>
    </row>
    <row r="16" spans="1:9" ht="18" x14ac:dyDescent="0.35">
      <c r="A16" s="31" t="s">
        <v>4070</v>
      </c>
    </row>
    <row r="18" spans="1:4" x14ac:dyDescent="0.25">
      <c r="A18" t="s">
        <v>4071</v>
      </c>
      <c r="B18" t="s">
        <v>4072</v>
      </c>
    </row>
    <row r="19" spans="1:4" x14ac:dyDescent="0.25">
      <c r="B19" t="s">
        <v>4073</v>
      </c>
    </row>
    <row r="21" spans="1:4" x14ac:dyDescent="0.25">
      <c r="A21" t="s">
        <v>4074</v>
      </c>
      <c r="B21">
        <v>23</v>
      </c>
      <c r="C21">
        <v>23</v>
      </c>
    </row>
    <row r="22" spans="1:4" x14ac:dyDescent="0.25">
      <c r="B22">
        <v>15</v>
      </c>
      <c r="C22">
        <v>15</v>
      </c>
    </row>
    <row r="23" spans="1:4" x14ac:dyDescent="0.25">
      <c r="A23" s="30"/>
    </row>
    <row r="24" spans="1:4" x14ac:dyDescent="0.25">
      <c r="B24" t="s">
        <v>4075</v>
      </c>
      <c r="C24" t="s">
        <v>4076</v>
      </c>
    </row>
    <row r="25" spans="1:4" x14ac:dyDescent="0.25">
      <c r="A25" s="30"/>
      <c r="B25" s="22"/>
      <c r="C25" s="22"/>
      <c r="D25" s="22"/>
    </row>
    <row r="30" spans="1:4" ht="18" x14ac:dyDescent="0.35">
      <c r="A30" s="31" t="s">
        <v>4077</v>
      </c>
    </row>
    <row r="32" spans="1:4" x14ac:dyDescent="0.25">
      <c r="A32" t="s">
        <v>4078</v>
      </c>
      <c r="B32" t="s">
        <v>4079</v>
      </c>
    </row>
    <row r="34" spans="1:10" x14ac:dyDescent="0.25">
      <c r="A34" t="s">
        <v>4080</v>
      </c>
      <c r="B34" t="s">
        <v>4081</v>
      </c>
      <c r="C34" t="s">
        <v>4084</v>
      </c>
    </row>
    <row r="35" spans="1:10" x14ac:dyDescent="0.25">
      <c r="B35" t="s">
        <v>4082</v>
      </c>
    </row>
    <row r="36" spans="1:10" x14ac:dyDescent="0.25">
      <c r="B36" t="s">
        <v>4083</v>
      </c>
    </row>
    <row r="37" spans="1:10" x14ac:dyDescent="0.25">
      <c r="B37" t="s">
        <v>4085</v>
      </c>
    </row>
    <row r="38" spans="1:10" x14ac:dyDescent="0.25">
      <c r="B38" t="s">
        <v>4086</v>
      </c>
    </row>
    <row r="41" spans="1:10" x14ac:dyDescent="0.25">
      <c r="A41" t="s">
        <v>4087</v>
      </c>
      <c r="B41" t="s">
        <v>4081</v>
      </c>
      <c r="C41" t="s">
        <v>4084</v>
      </c>
    </row>
    <row r="42" spans="1:10" x14ac:dyDescent="0.25">
      <c r="B42" t="s">
        <v>4085</v>
      </c>
      <c r="C42" t="s">
        <v>4082</v>
      </c>
      <c r="J42" s="22"/>
    </row>
    <row r="43" spans="1:10" x14ac:dyDescent="0.25">
      <c r="B43" t="s">
        <v>4086</v>
      </c>
      <c r="C43" t="s">
        <v>4083</v>
      </c>
      <c r="J43" s="27"/>
    </row>
    <row r="49" spans="1:9" ht="18" x14ac:dyDescent="0.35">
      <c r="A49" s="31" t="s">
        <v>4088</v>
      </c>
    </row>
    <row r="51" spans="1:9" x14ac:dyDescent="0.25">
      <c r="A51" t="s">
        <v>4089</v>
      </c>
    </row>
    <row r="52" spans="1:9" x14ac:dyDescent="0.25">
      <c r="A52" t="s">
        <v>4090</v>
      </c>
      <c r="B52" t="s">
        <v>4081</v>
      </c>
    </row>
    <row r="53" spans="1:9" x14ac:dyDescent="0.25">
      <c r="A53" t="s">
        <v>4080</v>
      </c>
      <c r="B53" t="s">
        <v>4085</v>
      </c>
    </row>
    <row r="54" spans="1:9" x14ac:dyDescent="0.25">
      <c r="A54" t="s">
        <v>4091</v>
      </c>
      <c r="B54" t="s">
        <v>4086</v>
      </c>
    </row>
    <row r="61" spans="1:9" ht="18" x14ac:dyDescent="0.35">
      <c r="A61" s="31" t="s">
        <v>4093</v>
      </c>
    </row>
    <row r="63" spans="1:9" x14ac:dyDescent="0.25">
      <c r="B63" t="s">
        <v>4115</v>
      </c>
    </row>
    <row r="64" spans="1:9" ht="18.75" x14ac:dyDescent="0.3">
      <c r="E64" s="28" t="s">
        <v>72</v>
      </c>
      <c r="F64" s="28" t="s">
        <v>73</v>
      </c>
      <c r="G64" s="22"/>
      <c r="H64" s="22"/>
      <c r="I64" s="22"/>
    </row>
    <row r="65" spans="5:9" x14ac:dyDescent="0.25">
      <c r="E65" s="1"/>
      <c r="F65" s="27" t="s">
        <v>74</v>
      </c>
      <c r="G65" s="27"/>
      <c r="H65" s="27"/>
      <c r="I65" s="27"/>
    </row>
    <row r="66" spans="5:9" ht="30" x14ac:dyDescent="0.25">
      <c r="E66" s="23" t="s">
        <v>75</v>
      </c>
      <c r="F66" s="24" t="s">
        <v>76</v>
      </c>
      <c r="G66" s="24" t="s">
        <v>77</v>
      </c>
      <c r="H66" s="24" t="s">
        <v>78</v>
      </c>
      <c r="I66" s="24" t="s">
        <v>79</v>
      </c>
    </row>
    <row r="67" spans="5:9" x14ac:dyDescent="0.25">
      <c r="E67" s="29" t="s">
        <v>81</v>
      </c>
      <c r="F67" s="26">
        <v>2</v>
      </c>
      <c r="G67" s="26">
        <v>2.67</v>
      </c>
      <c r="H67" s="26">
        <v>3</v>
      </c>
      <c r="I67" s="26">
        <v>3</v>
      </c>
    </row>
    <row r="68" spans="5:9" ht="30" x14ac:dyDescent="0.25">
      <c r="E68" s="30" t="s">
        <v>82</v>
      </c>
      <c r="F68" s="22">
        <v>2.67</v>
      </c>
      <c r="G68" s="22">
        <v>2.67</v>
      </c>
      <c r="H68" s="22">
        <v>3</v>
      </c>
      <c r="I68" s="22">
        <v>3.67</v>
      </c>
    </row>
    <row r="69" spans="5:9" x14ac:dyDescent="0.25">
      <c r="E69" s="29" t="s">
        <v>83</v>
      </c>
      <c r="F69" s="26">
        <v>2</v>
      </c>
      <c r="G69" s="26">
        <v>2</v>
      </c>
      <c r="H69" s="26">
        <v>2</v>
      </c>
      <c r="I69" s="26"/>
    </row>
    <row r="70" spans="5:9" x14ac:dyDescent="0.25">
      <c r="E70" s="30" t="s">
        <v>84</v>
      </c>
      <c r="F70" s="22">
        <v>4</v>
      </c>
      <c r="G70" s="22">
        <v>4</v>
      </c>
      <c r="H70" s="22">
        <v>3</v>
      </c>
      <c r="I70" s="22">
        <v>3.67</v>
      </c>
    </row>
    <row r="71" spans="5:9" x14ac:dyDescent="0.25">
      <c r="E71" s="29" t="s">
        <v>85</v>
      </c>
      <c r="F71" s="26">
        <v>3.67</v>
      </c>
      <c r="G71" s="26">
        <v>4</v>
      </c>
      <c r="H71" s="26">
        <v>3.33</v>
      </c>
      <c r="I71" s="26">
        <v>3</v>
      </c>
    </row>
    <row r="81" spans="2:18" x14ac:dyDescent="0.25">
      <c r="E81" s="53" t="s">
        <v>515</v>
      </c>
      <c r="F81" s="54" t="s">
        <v>514</v>
      </c>
      <c r="G81" s="54" t="s">
        <v>513</v>
      </c>
      <c r="H81" s="54" t="s">
        <v>4064</v>
      </c>
      <c r="I81" s="54" t="s">
        <v>512</v>
      </c>
      <c r="J81" s="54" t="s">
        <v>511</v>
      </c>
      <c r="K81" s="54" t="s">
        <v>4037</v>
      </c>
      <c r="L81" s="54" t="s">
        <v>510</v>
      </c>
      <c r="M81" s="54" t="s">
        <v>509</v>
      </c>
      <c r="N81" s="54" t="s">
        <v>16</v>
      </c>
      <c r="O81" s="54" t="s">
        <v>508</v>
      </c>
      <c r="P81" s="54" t="s">
        <v>21</v>
      </c>
      <c r="Q81" s="54" t="s">
        <v>507</v>
      </c>
      <c r="R81" s="55" t="s">
        <v>506</v>
      </c>
    </row>
    <row r="82" spans="2:18" x14ac:dyDescent="0.25">
      <c r="B82" s="41"/>
      <c r="C82" s="41"/>
      <c r="D82" s="41"/>
      <c r="E82" s="56">
        <v>1</v>
      </c>
      <c r="F82" s="57">
        <v>44561</v>
      </c>
      <c r="G82" s="57">
        <v>94</v>
      </c>
      <c r="H82" s="57">
        <v>44655</v>
      </c>
      <c r="I82" s="57" t="s">
        <v>516</v>
      </c>
      <c r="J82" s="57" t="s">
        <v>517</v>
      </c>
      <c r="K82" s="57" t="s">
        <v>422</v>
      </c>
      <c r="L82" s="57" t="s">
        <v>518</v>
      </c>
      <c r="M82" s="57" t="s">
        <v>519</v>
      </c>
      <c r="N82" s="57" t="s">
        <v>4038</v>
      </c>
      <c r="O82" s="57" t="s">
        <v>115</v>
      </c>
      <c r="P82" s="57">
        <v>1</v>
      </c>
      <c r="Q82" s="57">
        <v>3.5</v>
      </c>
      <c r="R82" s="58">
        <v>3.5</v>
      </c>
    </row>
    <row r="83" spans="2:18" x14ac:dyDescent="0.25">
      <c r="D83" s="41"/>
      <c r="E83" s="59">
        <v>2</v>
      </c>
      <c r="F83" s="60">
        <v>44561</v>
      </c>
      <c r="G83" s="60">
        <v>88</v>
      </c>
      <c r="H83" s="60">
        <v>44649</v>
      </c>
      <c r="I83" s="60" t="s">
        <v>520</v>
      </c>
      <c r="J83" s="60" t="s">
        <v>521</v>
      </c>
      <c r="K83" s="60" t="s">
        <v>522</v>
      </c>
      <c r="L83" s="60" t="s">
        <v>518</v>
      </c>
      <c r="M83" s="60" t="s">
        <v>523</v>
      </c>
      <c r="N83" s="60" t="s">
        <v>4039</v>
      </c>
      <c r="O83" s="60" t="s">
        <v>147</v>
      </c>
      <c r="P83" s="60">
        <v>24</v>
      </c>
      <c r="Q83" s="60">
        <v>14</v>
      </c>
      <c r="R83" s="61">
        <v>336</v>
      </c>
    </row>
    <row r="84" spans="2:18" x14ac:dyDescent="0.25">
      <c r="D84" s="41"/>
      <c r="E84" s="56">
        <v>3</v>
      </c>
      <c r="F84" s="57">
        <v>44561</v>
      </c>
      <c r="G84" s="57">
        <v>18</v>
      </c>
      <c r="H84" s="57">
        <v>44579</v>
      </c>
      <c r="I84" s="57" t="s">
        <v>524</v>
      </c>
      <c r="J84" s="57" t="s">
        <v>525</v>
      </c>
      <c r="K84" s="57" t="s">
        <v>526</v>
      </c>
      <c r="L84" s="57" t="s">
        <v>518</v>
      </c>
      <c r="M84" s="57" t="s">
        <v>527</v>
      </c>
      <c r="N84" s="57" t="s">
        <v>4040</v>
      </c>
      <c r="O84" s="57" t="s">
        <v>147</v>
      </c>
      <c r="P84" s="57">
        <v>3</v>
      </c>
      <c r="Q84" s="57">
        <v>30</v>
      </c>
      <c r="R84" s="58">
        <v>90</v>
      </c>
    </row>
    <row r="85" spans="2:18" x14ac:dyDescent="0.25">
      <c r="D85" s="41"/>
      <c r="E85" s="59">
        <v>4</v>
      </c>
      <c r="F85" s="60">
        <v>44561</v>
      </c>
      <c r="G85" s="60">
        <v>9</v>
      </c>
      <c r="H85" s="60">
        <v>44570</v>
      </c>
      <c r="I85" s="60" t="s">
        <v>528</v>
      </c>
      <c r="J85" s="60" t="s">
        <v>529</v>
      </c>
      <c r="K85" s="60" t="s">
        <v>530</v>
      </c>
      <c r="L85" s="60" t="s">
        <v>531</v>
      </c>
      <c r="M85" s="60" t="s">
        <v>532</v>
      </c>
      <c r="N85" s="60" t="s">
        <v>4041</v>
      </c>
      <c r="O85" s="60" t="s">
        <v>144</v>
      </c>
      <c r="P85" s="60">
        <v>97</v>
      </c>
      <c r="Q85" s="60">
        <v>53</v>
      </c>
      <c r="R85" s="61">
        <v>5141</v>
      </c>
    </row>
    <row r="86" spans="2:18" x14ac:dyDescent="0.25">
      <c r="D86" s="41"/>
      <c r="E86" s="56">
        <v>5</v>
      </c>
      <c r="F86" s="57">
        <v>44561</v>
      </c>
      <c r="G86" s="57">
        <v>95</v>
      </c>
      <c r="H86" s="57">
        <v>44656</v>
      </c>
      <c r="I86" s="57" t="s">
        <v>533</v>
      </c>
      <c r="J86" s="57" t="s">
        <v>534</v>
      </c>
      <c r="K86" s="57" t="s">
        <v>535</v>
      </c>
      <c r="L86" s="57" t="s">
        <v>518</v>
      </c>
      <c r="M86" s="57" t="s">
        <v>536</v>
      </c>
      <c r="N86" s="57" t="s">
        <v>4038</v>
      </c>
      <c r="O86" s="57" t="s">
        <v>124</v>
      </c>
      <c r="P86" s="57">
        <v>65</v>
      </c>
      <c r="Q86" s="57">
        <v>3.5</v>
      </c>
      <c r="R86" s="58">
        <v>227.5</v>
      </c>
    </row>
    <row r="87" spans="2:18" x14ac:dyDescent="0.25">
      <c r="E87" s="59">
        <v>6</v>
      </c>
      <c r="F87" s="60">
        <v>44561</v>
      </c>
      <c r="G87" s="60">
        <v>28</v>
      </c>
      <c r="H87" s="60">
        <v>44589</v>
      </c>
      <c r="I87" s="60" t="s">
        <v>537</v>
      </c>
      <c r="J87" s="60" t="s">
        <v>538</v>
      </c>
      <c r="K87" s="60" t="s">
        <v>539</v>
      </c>
      <c r="L87" s="60" t="s">
        <v>531</v>
      </c>
      <c r="M87" s="60" t="s">
        <v>540</v>
      </c>
      <c r="N87" s="60" t="s">
        <v>4042</v>
      </c>
      <c r="O87" s="60" t="s">
        <v>120</v>
      </c>
      <c r="P87" s="60">
        <v>97</v>
      </c>
      <c r="Q87" s="60">
        <v>18</v>
      </c>
      <c r="R87" s="61">
        <v>1746</v>
      </c>
    </row>
    <row r="88" spans="2:18" x14ac:dyDescent="0.25">
      <c r="E88" s="56">
        <v>7</v>
      </c>
      <c r="F88" s="57">
        <v>44561</v>
      </c>
      <c r="G88" s="57">
        <v>84</v>
      </c>
      <c r="H88" s="57">
        <v>44645</v>
      </c>
      <c r="I88" s="57" t="s">
        <v>541</v>
      </c>
      <c r="J88" s="57" t="s">
        <v>542</v>
      </c>
      <c r="K88" s="57" t="s">
        <v>543</v>
      </c>
      <c r="L88" s="57" t="s">
        <v>531</v>
      </c>
      <c r="M88" s="57" t="s">
        <v>544</v>
      </c>
      <c r="N88" s="57" t="s">
        <v>4043</v>
      </c>
      <c r="O88" s="57" t="s">
        <v>119</v>
      </c>
      <c r="P88" s="57">
        <v>77</v>
      </c>
      <c r="Q88" s="57">
        <v>46</v>
      </c>
      <c r="R88" s="58">
        <v>3542</v>
      </c>
    </row>
    <row r="89" spans="2:18" x14ac:dyDescent="0.25">
      <c r="E89" s="59">
        <v>8</v>
      </c>
      <c r="F89" s="60">
        <v>44561</v>
      </c>
      <c r="G89" s="60">
        <v>64</v>
      </c>
      <c r="H89" s="60">
        <v>44625</v>
      </c>
      <c r="I89" s="60" t="s">
        <v>545</v>
      </c>
      <c r="J89" s="60" t="s">
        <v>546</v>
      </c>
      <c r="K89" s="60" t="s">
        <v>547</v>
      </c>
      <c r="L89" s="60" t="s">
        <v>531</v>
      </c>
      <c r="M89" s="60" t="s">
        <v>548</v>
      </c>
      <c r="N89" s="60" t="s">
        <v>4044</v>
      </c>
      <c r="O89" s="60" t="s">
        <v>147</v>
      </c>
      <c r="P89" s="60">
        <v>39</v>
      </c>
      <c r="Q89" s="60">
        <v>9.1999999999999993</v>
      </c>
      <c r="R89" s="61">
        <v>358.79999999999995</v>
      </c>
    </row>
    <row r="90" spans="2:18" x14ac:dyDescent="0.25">
      <c r="E90" s="56">
        <v>9</v>
      </c>
      <c r="F90" s="57">
        <v>44561</v>
      </c>
      <c r="G90" s="57">
        <v>77</v>
      </c>
      <c r="H90" s="57">
        <v>44638</v>
      </c>
      <c r="I90" s="57" t="s">
        <v>549</v>
      </c>
      <c r="J90" s="57" t="s">
        <v>550</v>
      </c>
      <c r="K90" s="57" t="s">
        <v>482</v>
      </c>
      <c r="L90" s="57" t="s">
        <v>531</v>
      </c>
      <c r="M90" s="57" t="s">
        <v>551</v>
      </c>
      <c r="N90" s="57" t="s">
        <v>4044</v>
      </c>
      <c r="O90" s="57" t="s">
        <v>115</v>
      </c>
      <c r="P90" s="57">
        <v>10</v>
      </c>
      <c r="Q90" s="57">
        <v>9.1999999999999993</v>
      </c>
      <c r="R90" s="58">
        <v>92</v>
      </c>
    </row>
    <row r="91" spans="2:18" x14ac:dyDescent="0.25">
      <c r="E91" s="59">
        <v>10</v>
      </c>
      <c r="F91" s="60">
        <v>44561</v>
      </c>
      <c r="G91" s="60">
        <v>93</v>
      </c>
      <c r="H91" s="60">
        <v>44654</v>
      </c>
      <c r="I91" s="60" t="s">
        <v>552</v>
      </c>
      <c r="J91" s="60" t="s">
        <v>553</v>
      </c>
      <c r="K91" s="60" t="s">
        <v>554</v>
      </c>
      <c r="L91" s="60" t="s">
        <v>531</v>
      </c>
      <c r="M91" s="60" t="s">
        <v>555</v>
      </c>
      <c r="N91" s="60" t="s">
        <v>4045</v>
      </c>
      <c r="O91" s="60" t="s">
        <v>126</v>
      </c>
      <c r="P91" s="60">
        <v>74</v>
      </c>
      <c r="Q91" s="60">
        <v>12.75</v>
      </c>
      <c r="R91" s="61">
        <v>943.5</v>
      </c>
    </row>
    <row r="92" spans="2:18" x14ac:dyDescent="0.25">
      <c r="E92" s="56">
        <v>11</v>
      </c>
      <c r="F92" s="57">
        <v>44561</v>
      </c>
      <c r="G92" s="57">
        <v>49</v>
      </c>
      <c r="H92" s="57">
        <v>44610</v>
      </c>
      <c r="I92" s="57" t="s">
        <v>556</v>
      </c>
      <c r="J92" s="57" t="s">
        <v>557</v>
      </c>
      <c r="K92" s="57" t="s">
        <v>558</v>
      </c>
      <c r="L92" s="57" t="s">
        <v>518</v>
      </c>
      <c r="M92" s="57" t="s">
        <v>559</v>
      </c>
      <c r="N92" s="57" t="s">
        <v>4046</v>
      </c>
      <c r="O92" s="57" t="s">
        <v>147</v>
      </c>
      <c r="P92" s="57">
        <v>14</v>
      </c>
      <c r="Q92" s="57">
        <v>9.65</v>
      </c>
      <c r="R92" s="58">
        <v>135.1</v>
      </c>
    </row>
    <row r="93" spans="2:18" x14ac:dyDescent="0.25">
      <c r="E93" s="59">
        <v>12</v>
      </c>
      <c r="F93" s="60">
        <v>44561</v>
      </c>
      <c r="G93" s="60">
        <v>46</v>
      </c>
      <c r="H93" s="60">
        <v>44607</v>
      </c>
      <c r="I93" s="60" t="s">
        <v>560</v>
      </c>
      <c r="J93" s="60" t="s">
        <v>561</v>
      </c>
      <c r="K93" s="60" t="s">
        <v>562</v>
      </c>
      <c r="L93" s="60" t="s">
        <v>531</v>
      </c>
      <c r="M93" s="60" t="s">
        <v>563</v>
      </c>
      <c r="N93" s="60" t="s">
        <v>4047</v>
      </c>
      <c r="O93" s="60" t="s">
        <v>145</v>
      </c>
      <c r="P93" s="60">
        <v>33</v>
      </c>
      <c r="Q93" s="60">
        <v>40</v>
      </c>
      <c r="R93" s="61">
        <v>1320</v>
      </c>
    </row>
    <row r="94" spans="2:18" x14ac:dyDescent="0.25">
      <c r="E94" s="56">
        <v>13</v>
      </c>
      <c r="F94" s="57">
        <v>44561</v>
      </c>
      <c r="G94" s="57">
        <v>80</v>
      </c>
      <c r="H94" s="57">
        <v>44641</v>
      </c>
      <c r="I94" s="57" t="s">
        <v>564</v>
      </c>
      <c r="J94" s="57" t="s">
        <v>565</v>
      </c>
      <c r="K94" s="57" t="s">
        <v>566</v>
      </c>
      <c r="L94" s="57" t="s">
        <v>518</v>
      </c>
      <c r="M94" s="57" t="s">
        <v>567</v>
      </c>
      <c r="N94" s="57" t="s">
        <v>4043</v>
      </c>
      <c r="O94" s="57" t="s">
        <v>135</v>
      </c>
      <c r="P94" s="57">
        <v>21</v>
      </c>
      <c r="Q94" s="57">
        <v>46</v>
      </c>
      <c r="R94" s="58">
        <v>966</v>
      </c>
    </row>
    <row r="95" spans="2:18" x14ac:dyDescent="0.25">
      <c r="E95" s="59">
        <v>14</v>
      </c>
      <c r="F95" s="60">
        <v>44561</v>
      </c>
      <c r="G95" s="60">
        <v>68</v>
      </c>
      <c r="H95" s="60">
        <v>44629</v>
      </c>
      <c r="I95" s="60" t="s">
        <v>568</v>
      </c>
      <c r="J95" s="60" t="s">
        <v>569</v>
      </c>
      <c r="K95" s="60" t="s">
        <v>570</v>
      </c>
      <c r="L95" s="60" t="s">
        <v>531</v>
      </c>
      <c r="M95" s="60" t="s">
        <v>571</v>
      </c>
      <c r="N95" s="60" t="s">
        <v>4045</v>
      </c>
      <c r="O95" s="60" t="s">
        <v>126</v>
      </c>
      <c r="P95" s="60">
        <v>28</v>
      </c>
      <c r="Q95" s="60">
        <v>12.75</v>
      </c>
      <c r="R95" s="61">
        <v>357</v>
      </c>
    </row>
    <row r="96" spans="2:18" x14ac:dyDescent="0.25">
      <c r="E96" s="56">
        <v>15</v>
      </c>
      <c r="F96" s="57">
        <v>44561</v>
      </c>
      <c r="G96" s="57">
        <v>10</v>
      </c>
      <c r="H96" s="57">
        <v>44571</v>
      </c>
      <c r="I96" s="57" t="s">
        <v>572</v>
      </c>
      <c r="J96" s="57" t="s">
        <v>573</v>
      </c>
      <c r="K96" s="57" t="s">
        <v>574</v>
      </c>
      <c r="L96" s="57" t="s">
        <v>531</v>
      </c>
      <c r="M96" s="57" t="s">
        <v>575</v>
      </c>
      <c r="N96" s="57" t="s">
        <v>4038</v>
      </c>
      <c r="O96" s="57" t="s">
        <v>124</v>
      </c>
      <c r="P96" s="57">
        <v>51</v>
      </c>
      <c r="Q96" s="57">
        <v>3.5</v>
      </c>
      <c r="R96" s="58">
        <v>178.5</v>
      </c>
    </row>
    <row r="97" spans="5:18" x14ac:dyDescent="0.25">
      <c r="E97" s="59">
        <v>16</v>
      </c>
      <c r="F97" s="60">
        <v>44561</v>
      </c>
      <c r="G97" s="60">
        <v>99</v>
      </c>
      <c r="H97" s="60">
        <v>44660</v>
      </c>
      <c r="I97" s="60" t="s">
        <v>576</v>
      </c>
      <c r="J97" s="60" t="s">
        <v>577</v>
      </c>
      <c r="K97" s="60" t="s">
        <v>578</v>
      </c>
      <c r="L97" s="60" t="s">
        <v>531</v>
      </c>
      <c r="M97" s="60" t="s">
        <v>579</v>
      </c>
      <c r="N97" s="60" t="s">
        <v>4048</v>
      </c>
      <c r="O97" s="60" t="s">
        <v>121</v>
      </c>
      <c r="P97" s="60">
        <v>13</v>
      </c>
      <c r="Q97" s="60">
        <v>2.99</v>
      </c>
      <c r="R97" s="61">
        <v>38.870000000000005</v>
      </c>
    </row>
    <row r="98" spans="5:18" x14ac:dyDescent="0.25">
      <c r="E98" s="56">
        <v>17</v>
      </c>
      <c r="F98" s="57">
        <v>44561</v>
      </c>
      <c r="G98" s="57">
        <v>25</v>
      </c>
      <c r="H98" s="57">
        <v>44586</v>
      </c>
      <c r="I98" s="57" t="s">
        <v>580</v>
      </c>
      <c r="J98" s="57" t="s">
        <v>581</v>
      </c>
      <c r="K98" s="57" t="s">
        <v>242</v>
      </c>
      <c r="L98" s="57" t="s">
        <v>531</v>
      </c>
      <c r="M98" s="57" t="s">
        <v>582</v>
      </c>
      <c r="N98" s="57" t="s">
        <v>4043</v>
      </c>
      <c r="O98" s="57" t="s">
        <v>139</v>
      </c>
      <c r="P98" s="57">
        <v>48</v>
      </c>
      <c r="Q98" s="57">
        <v>46</v>
      </c>
      <c r="R98" s="58">
        <v>2208</v>
      </c>
    </row>
    <row r="99" spans="5:18" x14ac:dyDescent="0.25">
      <c r="E99" s="59">
        <v>18</v>
      </c>
      <c r="F99" s="60">
        <v>44561</v>
      </c>
      <c r="G99" s="60">
        <v>35</v>
      </c>
      <c r="H99" s="60">
        <v>44596</v>
      </c>
      <c r="I99" s="60" t="s">
        <v>583</v>
      </c>
      <c r="J99" s="60" t="s">
        <v>584</v>
      </c>
      <c r="K99" s="60" t="s">
        <v>585</v>
      </c>
      <c r="L99" s="60" t="s">
        <v>518</v>
      </c>
      <c r="M99" s="60" t="s">
        <v>586</v>
      </c>
      <c r="N99" s="60" t="s">
        <v>4042</v>
      </c>
      <c r="O99" s="60" t="s">
        <v>115</v>
      </c>
      <c r="P99" s="60">
        <v>32</v>
      </c>
      <c r="Q99" s="60">
        <v>18</v>
      </c>
      <c r="R99" s="61">
        <v>576</v>
      </c>
    </row>
    <row r="100" spans="5:18" x14ac:dyDescent="0.25">
      <c r="E100" s="56">
        <v>19</v>
      </c>
      <c r="F100" s="57">
        <v>44561</v>
      </c>
      <c r="G100" s="57">
        <v>14</v>
      </c>
      <c r="H100" s="57">
        <v>44575</v>
      </c>
      <c r="I100" s="57" t="s">
        <v>587</v>
      </c>
      <c r="J100" s="57" t="s">
        <v>588</v>
      </c>
      <c r="K100" s="57" t="s">
        <v>589</v>
      </c>
      <c r="L100" s="57" t="s">
        <v>531</v>
      </c>
      <c r="M100" s="57" t="s">
        <v>590</v>
      </c>
      <c r="N100" s="57" t="s">
        <v>4048</v>
      </c>
      <c r="O100" s="57" t="s">
        <v>121</v>
      </c>
      <c r="P100" s="57">
        <v>28</v>
      </c>
      <c r="Q100" s="57">
        <v>2.99</v>
      </c>
      <c r="R100" s="58">
        <v>83.72</v>
      </c>
    </row>
    <row r="101" spans="5:18" x14ac:dyDescent="0.25">
      <c r="E101" s="59">
        <v>20</v>
      </c>
      <c r="F101" s="60">
        <v>44561</v>
      </c>
      <c r="G101" s="60">
        <v>52</v>
      </c>
      <c r="H101" s="60">
        <v>44613</v>
      </c>
      <c r="I101" s="60" t="s">
        <v>591</v>
      </c>
      <c r="J101" s="60" t="s">
        <v>592</v>
      </c>
      <c r="K101" s="60" t="s">
        <v>593</v>
      </c>
      <c r="L101" s="60" t="s">
        <v>518</v>
      </c>
      <c r="M101" s="60" t="s">
        <v>594</v>
      </c>
      <c r="N101" s="60" t="s">
        <v>4044</v>
      </c>
      <c r="O101" s="60" t="s">
        <v>119</v>
      </c>
      <c r="P101" s="60">
        <v>65</v>
      </c>
      <c r="Q101" s="60">
        <v>9.1999999999999993</v>
      </c>
      <c r="R101" s="61">
        <v>598</v>
      </c>
    </row>
    <row r="102" spans="5:18" x14ac:dyDescent="0.25">
      <c r="E102" s="56">
        <v>21</v>
      </c>
      <c r="F102" s="57">
        <v>44561</v>
      </c>
      <c r="G102" s="57">
        <v>80</v>
      </c>
      <c r="H102" s="57">
        <v>44641</v>
      </c>
      <c r="I102" s="57" t="s">
        <v>595</v>
      </c>
      <c r="J102" s="57" t="s">
        <v>596</v>
      </c>
      <c r="K102" s="57" t="s">
        <v>185</v>
      </c>
      <c r="L102" s="57" t="s">
        <v>518</v>
      </c>
      <c r="M102" s="57" t="s">
        <v>597</v>
      </c>
      <c r="N102" s="57" t="s">
        <v>4049</v>
      </c>
      <c r="O102" s="57" t="s">
        <v>114</v>
      </c>
      <c r="P102" s="57">
        <v>67</v>
      </c>
      <c r="Q102" s="57">
        <v>22</v>
      </c>
      <c r="R102" s="58">
        <v>1474</v>
      </c>
    </row>
    <row r="103" spans="5:18" x14ac:dyDescent="0.25">
      <c r="E103" s="59">
        <v>22</v>
      </c>
      <c r="F103" s="60">
        <v>44561</v>
      </c>
      <c r="G103" s="60">
        <v>65</v>
      </c>
      <c r="H103" s="60">
        <v>44626</v>
      </c>
      <c r="I103" s="60" t="s">
        <v>598</v>
      </c>
      <c r="J103" s="60" t="s">
        <v>599</v>
      </c>
      <c r="K103" s="60" t="s">
        <v>128</v>
      </c>
      <c r="L103" s="60" t="s">
        <v>531</v>
      </c>
      <c r="M103" s="60" t="s">
        <v>600</v>
      </c>
      <c r="N103" s="60" t="s">
        <v>4050</v>
      </c>
      <c r="O103" s="60" t="s">
        <v>144</v>
      </c>
      <c r="P103" s="60">
        <v>60</v>
      </c>
      <c r="Q103" s="60">
        <v>25</v>
      </c>
      <c r="R103" s="61">
        <v>1500</v>
      </c>
    </row>
    <row r="104" spans="5:18" x14ac:dyDescent="0.25">
      <c r="E104" s="56">
        <v>23</v>
      </c>
      <c r="F104" s="57">
        <v>44561</v>
      </c>
      <c r="G104" s="57">
        <v>57</v>
      </c>
      <c r="H104" s="57">
        <v>44618</v>
      </c>
      <c r="I104" s="57" t="s">
        <v>601</v>
      </c>
      <c r="J104" s="57" t="s">
        <v>602</v>
      </c>
      <c r="K104" s="57" t="s">
        <v>488</v>
      </c>
      <c r="L104" s="57" t="s">
        <v>531</v>
      </c>
      <c r="M104" s="57" t="s">
        <v>603</v>
      </c>
      <c r="N104" s="57" t="s">
        <v>4048</v>
      </c>
      <c r="O104" s="57" t="s">
        <v>146</v>
      </c>
      <c r="P104" s="57">
        <v>100</v>
      </c>
      <c r="Q104" s="57">
        <v>2.99</v>
      </c>
      <c r="R104" s="58">
        <v>299</v>
      </c>
    </row>
    <row r="105" spans="5:18" x14ac:dyDescent="0.25">
      <c r="E105" s="59">
        <v>24</v>
      </c>
      <c r="F105" s="60">
        <v>44561</v>
      </c>
      <c r="G105" s="60">
        <v>88</v>
      </c>
      <c r="H105" s="60">
        <v>44649</v>
      </c>
      <c r="I105" s="60" t="s">
        <v>604</v>
      </c>
      <c r="J105" s="60" t="s">
        <v>605</v>
      </c>
      <c r="K105" s="60" t="s">
        <v>293</v>
      </c>
      <c r="L105" s="60" t="s">
        <v>531</v>
      </c>
      <c r="M105" s="60" t="s">
        <v>606</v>
      </c>
      <c r="N105" s="60" t="s">
        <v>4043</v>
      </c>
      <c r="O105" s="60" t="s">
        <v>146</v>
      </c>
      <c r="P105" s="60">
        <v>21</v>
      </c>
      <c r="Q105" s="60">
        <v>46</v>
      </c>
      <c r="R105" s="61">
        <v>966</v>
      </c>
    </row>
    <row r="106" spans="5:18" x14ac:dyDescent="0.25">
      <c r="E106" s="56">
        <v>25</v>
      </c>
      <c r="F106" s="57">
        <v>44561</v>
      </c>
      <c r="G106" s="57">
        <v>96</v>
      </c>
      <c r="H106" s="57">
        <v>44657</v>
      </c>
      <c r="I106" s="57" t="s">
        <v>607</v>
      </c>
      <c r="J106" s="57" t="s">
        <v>608</v>
      </c>
      <c r="K106" s="57" t="s">
        <v>609</v>
      </c>
      <c r="L106" s="57" t="s">
        <v>531</v>
      </c>
      <c r="M106" s="57" t="s">
        <v>610</v>
      </c>
      <c r="N106" s="57" t="s">
        <v>4045</v>
      </c>
      <c r="O106" s="57" t="s">
        <v>139</v>
      </c>
      <c r="P106" s="57">
        <v>69</v>
      </c>
      <c r="Q106" s="57">
        <v>12.75</v>
      </c>
      <c r="R106" s="58">
        <v>879.75</v>
      </c>
    </row>
    <row r="107" spans="5:18" x14ac:dyDescent="0.25">
      <c r="E107" s="59">
        <v>26</v>
      </c>
      <c r="F107" s="60">
        <v>44561</v>
      </c>
      <c r="G107" s="60">
        <v>5</v>
      </c>
      <c r="H107" s="60">
        <v>44566</v>
      </c>
      <c r="I107" s="60" t="s">
        <v>611</v>
      </c>
      <c r="J107" s="60" t="s">
        <v>612</v>
      </c>
      <c r="K107" s="60" t="s">
        <v>613</v>
      </c>
      <c r="L107" s="60" t="s">
        <v>518</v>
      </c>
      <c r="M107" s="60" t="s">
        <v>614</v>
      </c>
      <c r="N107" s="60" t="s">
        <v>4051</v>
      </c>
      <c r="O107" s="60" t="s">
        <v>126</v>
      </c>
      <c r="P107" s="60">
        <v>25</v>
      </c>
      <c r="Q107" s="60">
        <v>34.799999999999997</v>
      </c>
      <c r="R107" s="61">
        <v>869.99999999999989</v>
      </c>
    </row>
    <row r="108" spans="5:18" x14ac:dyDescent="0.25">
      <c r="E108" s="56">
        <v>27</v>
      </c>
      <c r="F108" s="57">
        <v>44561</v>
      </c>
      <c r="G108" s="57">
        <v>41</v>
      </c>
      <c r="H108" s="57">
        <v>44602</v>
      </c>
      <c r="I108" s="57" t="s">
        <v>615</v>
      </c>
      <c r="J108" s="57" t="s">
        <v>616</v>
      </c>
      <c r="K108" s="57" t="s">
        <v>617</v>
      </c>
      <c r="L108" s="57" t="s">
        <v>531</v>
      </c>
      <c r="M108" s="57" t="s">
        <v>242</v>
      </c>
      <c r="N108" s="57" t="s">
        <v>4052</v>
      </c>
      <c r="O108" s="57" t="s">
        <v>114</v>
      </c>
      <c r="P108" s="57">
        <v>19</v>
      </c>
      <c r="Q108" s="57">
        <v>19.5</v>
      </c>
      <c r="R108" s="58">
        <v>370.5</v>
      </c>
    </row>
    <row r="109" spans="5:18" x14ac:dyDescent="0.25">
      <c r="E109" s="59">
        <v>28</v>
      </c>
      <c r="F109" s="60">
        <v>44561</v>
      </c>
      <c r="G109" s="60">
        <v>10</v>
      </c>
      <c r="H109" s="60">
        <v>44571</v>
      </c>
      <c r="I109" s="60" t="s">
        <v>618</v>
      </c>
      <c r="J109" s="60" t="s">
        <v>619</v>
      </c>
      <c r="K109" s="60" t="s">
        <v>620</v>
      </c>
      <c r="L109" s="60" t="s">
        <v>531</v>
      </c>
      <c r="M109" s="60" t="s">
        <v>621</v>
      </c>
      <c r="N109" s="60" t="s">
        <v>4047</v>
      </c>
      <c r="O109" s="60" t="s">
        <v>115</v>
      </c>
      <c r="P109" s="60">
        <v>94</v>
      </c>
      <c r="Q109" s="60">
        <v>40</v>
      </c>
      <c r="R109" s="61">
        <v>3760</v>
      </c>
    </row>
    <row r="110" spans="5:18" x14ac:dyDescent="0.25">
      <c r="E110" s="56">
        <v>29</v>
      </c>
      <c r="F110" s="57">
        <v>44561</v>
      </c>
      <c r="G110" s="57">
        <v>100</v>
      </c>
      <c r="H110" s="57">
        <v>44661</v>
      </c>
      <c r="I110" s="57" t="s">
        <v>622</v>
      </c>
      <c r="J110" s="57" t="s">
        <v>226</v>
      </c>
      <c r="K110" s="57" t="s">
        <v>393</v>
      </c>
      <c r="L110" s="57" t="s">
        <v>531</v>
      </c>
      <c r="M110" s="57" t="s">
        <v>623</v>
      </c>
      <c r="N110" s="57" t="s">
        <v>4039</v>
      </c>
      <c r="O110" s="57" t="s">
        <v>115</v>
      </c>
      <c r="P110" s="57">
        <v>20</v>
      </c>
      <c r="Q110" s="57">
        <v>14</v>
      </c>
      <c r="R110" s="58">
        <v>280</v>
      </c>
    </row>
    <row r="111" spans="5:18" x14ac:dyDescent="0.25">
      <c r="E111" s="59">
        <v>38</v>
      </c>
      <c r="F111" s="60">
        <v>44561</v>
      </c>
      <c r="G111" s="60">
        <v>42</v>
      </c>
      <c r="H111" s="60">
        <v>44603</v>
      </c>
      <c r="I111" s="60" t="s">
        <v>654</v>
      </c>
      <c r="J111" s="60" t="s">
        <v>655</v>
      </c>
      <c r="K111" s="60" t="s">
        <v>337</v>
      </c>
      <c r="L111" s="60" t="s">
        <v>531</v>
      </c>
      <c r="M111" s="60" t="s">
        <v>656</v>
      </c>
      <c r="N111" s="60" t="s">
        <v>4056</v>
      </c>
      <c r="O111" s="60" t="s">
        <v>129</v>
      </c>
      <c r="P111" s="60">
        <v>88</v>
      </c>
      <c r="Q111" s="60">
        <v>81</v>
      </c>
      <c r="R111" s="61">
        <v>7128</v>
      </c>
    </row>
    <row r="112" spans="5:18" x14ac:dyDescent="0.25">
      <c r="E112" s="56">
        <v>39</v>
      </c>
      <c r="F112" s="57">
        <v>44561</v>
      </c>
      <c r="G112" s="57">
        <v>50</v>
      </c>
      <c r="H112" s="57">
        <v>44611</v>
      </c>
      <c r="I112" s="57" t="s">
        <v>657</v>
      </c>
      <c r="J112" s="57" t="s">
        <v>374</v>
      </c>
      <c r="K112" s="57" t="s">
        <v>658</v>
      </c>
      <c r="L112" s="57" t="s">
        <v>518</v>
      </c>
      <c r="M112" s="57" t="s">
        <v>659</v>
      </c>
      <c r="N112" s="57" t="s">
        <v>4057</v>
      </c>
      <c r="O112" s="57" t="s">
        <v>118</v>
      </c>
      <c r="P112" s="57">
        <v>38</v>
      </c>
      <c r="Q112" s="57">
        <v>7</v>
      </c>
      <c r="R112" s="58">
        <v>266</v>
      </c>
    </row>
    <row r="113" spans="5:18" x14ac:dyDescent="0.25">
      <c r="E113" s="59">
        <v>40</v>
      </c>
      <c r="F113" s="60">
        <v>44561</v>
      </c>
      <c r="G113" s="60">
        <v>5</v>
      </c>
      <c r="H113" s="60">
        <v>44566</v>
      </c>
      <c r="I113" s="60" t="s">
        <v>660</v>
      </c>
      <c r="J113" s="60" t="s">
        <v>661</v>
      </c>
      <c r="K113" s="60" t="s">
        <v>662</v>
      </c>
      <c r="L113" s="60" t="s">
        <v>531</v>
      </c>
      <c r="M113" s="60" t="s">
        <v>663</v>
      </c>
      <c r="N113" s="60" t="s">
        <v>4058</v>
      </c>
      <c r="O113" s="60" t="s">
        <v>145</v>
      </c>
      <c r="P113" s="60">
        <v>59</v>
      </c>
      <c r="Q113" s="60">
        <v>10</v>
      </c>
      <c r="R113" s="61">
        <v>590</v>
      </c>
    </row>
    <row r="114" spans="5:18" x14ac:dyDescent="0.25">
      <c r="E114" s="56">
        <v>41</v>
      </c>
      <c r="F114" s="57">
        <v>44561</v>
      </c>
      <c r="G114" s="57">
        <v>85</v>
      </c>
      <c r="H114" s="57">
        <v>44646</v>
      </c>
      <c r="I114" s="57" t="s">
        <v>664</v>
      </c>
      <c r="J114" s="57" t="s">
        <v>665</v>
      </c>
      <c r="K114" s="57" t="s">
        <v>666</v>
      </c>
      <c r="L114" s="57" t="s">
        <v>518</v>
      </c>
      <c r="M114" s="57" t="s">
        <v>667</v>
      </c>
      <c r="N114" s="57" t="s">
        <v>4047</v>
      </c>
      <c r="O114" s="57" t="s">
        <v>129</v>
      </c>
      <c r="P114" s="57">
        <v>33</v>
      </c>
      <c r="Q114" s="57">
        <v>40</v>
      </c>
      <c r="R114" s="58">
        <v>1320</v>
      </c>
    </row>
    <row r="115" spans="5:18" x14ac:dyDescent="0.25">
      <c r="E115" s="59">
        <v>42</v>
      </c>
      <c r="F115" s="60">
        <v>44561</v>
      </c>
      <c r="G115" s="60">
        <v>55</v>
      </c>
      <c r="H115" s="60">
        <v>44616</v>
      </c>
      <c r="I115" s="60" t="s">
        <v>668</v>
      </c>
      <c r="J115" s="60" t="s">
        <v>669</v>
      </c>
      <c r="K115" s="60" t="s">
        <v>670</v>
      </c>
      <c r="L115" s="60" t="s">
        <v>531</v>
      </c>
      <c r="M115" s="60" t="s">
        <v>671</v>
      </c>
      <c r="N115" s="60" t="s">
        <v>4059</v>
      </c>
      <c r="O115" s="60" t="s">
        <v>126</v>
      </c>
      <c r="P115" s="60">
        <v>40</v>
      </c>
      <c r="Q115" s="60">
        <v>38</v>
      </c>
      <c r="R115" s="61">
        <v>1520</v>
      </c>
    </row>
    <row r="116" spans="5:18" x14ac:dyDescent="0.25">
      <c r="E116" s="56">
        <v>43</v>
      </c>
      <c r="F116" s="57">
        <v>44561</v>
      </c>
      <c r="G116" s="57">
        <v>80</v>
      </c>
      <c r="H116" s="57">
        <v>44641</v>
      </c>
      <c r="I116" s="57" t="s">
        <v>672</v>
      </c>
      <c r="J116" s="57" t="s">
        <v>673</v>
      </c>
      <c r="K116" s="57" t="s">
        <v>675</v>
      </c>
      <c r="L116" s="57" t="s">
        <v>518</v>
      </c>
      <c r="M116" s="57" t="s">
        <v>676</v>
      </c>
      <c r="N116" s="57" t="s">
        <v>4059</v>
      </c>
      <c r="O116" s="57" t="s">
        <v>114</v>
      </c>
      <c r="P116" s="57">
        <v>58</v>
      </c>
      <c r="Q116" s="57">
        <v>38</v>
      </c>
      <c r="R116" s="58">
        <v>2204</v>
      </c>
    </row>
    <row r="117" spans="5:18" x14ac:dyDescent="0.25">
      <c r="E117" s="59">
        <v>44</v>
      </c>
      <c r="F117" s="60">
        <v>44561</v>
      </c>
      <c r="G117" s="60">
        <v>27</v>
      </c>
      <c r="H117" s="60">
        <v>44588</v>
      </c>
      <c r="I117" s="60" t="s">
        <v>677</v>
      </c>
      <c r="J117" s="60" t="s">
        <v>678</v>
      </c>
      <c r="K117" s="60" t="s">
        <v>418</v>
      </c>
      <c r="L117" s="60" t="s">
        <v>531</v>
      </c>
      <c r="M117" s="60" t="s">
        <v>679</v>
      </c>
      <c r="N117" s="60" t="s">
        <v>4048</v>
      </c>
      <c r="O117" s="60" t="s">
        <v>139</v>
      </c>
      <c r="P117" s="60">
        <v>89</v>
      </c>
      <c r="Q117" s="60">
        <v>2.99</v>
      </c>
      <c r="R117" s="61">
        <v>266.11</v>
      </c>
    </row>
    <row r="118" spans="5:18" x14ac:dyDescent="0.25">
      <c r="E118" s="56">
        <v>45</v>
      </c>
      <c r="F118" s="57">
        <v>44561</v>
      </c>
      <c r="G118" s="57">
        <v>2</v>
      </c>
      <c r="H118" s="57">
        <v>44563</v>
      </c>
      <c r="I118" s="57" t="s">
        <v>680</v>
      </c>
      <c r="J118" s="57" t="s">
        <v>681</v>
      </c>
      <c r="K118" s="57" t="s">
        <v>682</v>
      </c>
      <c r="L118" s="57" t="s">
        <v>531</v>
      </c>
      <c r="M118" s="57" t="s">
        <v>683</v>
      </c>
      <c r="N118" s="57" t="s">
        <v>4051</v>
      </c>
      <c r="O118" s="57" t="s">
        <v>145</v>
      </c>
      <c r="P118" s="57">
        <v>21</v>
      </c>
      <c r="Q118" s="57">
        <v>34.799999999999997</v>
      </c>
      <c r="R118" s="58">
        <v>730.8</v>
      </c>
    </row>
    <row r="119" spans="5:18" x14ac:dyDescent="0.25">
      <c r="E119" s="59">
        <v>46</v>
      </c>
      <c r="F119" s="60">
        <v>44561</v>
      </c>
      <c r="G119" s="60">
        <v>54</v>
      </c>
      <c r="H119" s="60">
        <v>44615</v>
      </c>
      <c r="I119" s="60" t="s">
        <v>684</v>
      </c>
      <c r="J119" s="60" t="s">
        <v>685</v>
      </c>
      <c r="K119" s="60" t="s">
        <v>191</v>
      </c>
      <c r="L119" s="60" t="s">
        <v>531</v>
      </c>
      <c r="M119" s="60" t="s">
        <v>686</v>
      </c>
      <c r="N119" s="60" t="s">
        <v>4060</v>
      </c>
      <c r="O119" s="60" t="s">
        <v>126</v>
      </c>
      <c r="P119" s="60">
        <v>74</v>
      </c>
      <c r="Q119" s="60">
        <v>10</v>
      </c>
      <c r="R119" s="61">
        <v>740</v>
      </c>
    </row>
    <row r="120" spans="5:18" x14ac:dyDescent="0.25">
      <c r="E120" s="56">
        <v>47</v>
      </c>
      <c r="F120" s="57">
        <v>44561</v>
      </c>
      <c r="G120" s="57">
        <v>54</v>
      </c>
      <c r="H120" s="57">
        <v>44615</v>
      </c>
      <c r="I120" s="57" t="s">
        <v>687</v>
      </c>
      <c r="J120" s="57" t="s">
        <v>688</v>
      </c>
      <c r="K120" s="57" t="s">
        <v>263</v>
      </c>
      <c r="L120" s="57" t="s">
        <v>531</v>
      </c>
      <c r="M120" s="57" t="s">
        <v>689</v>
      </c>
      <c r="N120" s="57" t="s">
        <v>4055</v>
      </c>
      <c r="O120" s="57" t="s">
        <v>114</v>
      </c>
      <c r="P120" s="57">
        <v>6</v>
      </c>
      <c r="Q120" s="57">
        <v>18.399999999999999</v>
      </c>
      <c r="R120" s="58">
        <v>110.39999999999999</v>
      </c>
    </row>
    <row r="121" spans="5:18" x14ac:dyDescent="0.25">
      <c r="E121" s="59">
        <v>48</v>
      </c>
      <c r="F121" s="60">
        <v>44561</v>
      </c>
      <c r="G121" s="60">
        <v>97</v>
      </c>
      <c r="H121" s="60">
        <v>44658</v>
      </c>
      <c r="I121" s="60" t="s">
        <v>690</v>
      </c>
      <c r="J121" s="60" t="s">
        <v>691</v>
      </c>
      <c r="K121" s="60" t="s">
        <v>693</v>
      </c>
      <c r="L121" s="60" t="s">
        <v>518</v>
      </c>
      <c r="M121" s="60" t="s">
        <v>694</v>
      </c>
      <c r="N121" s="60" t="s">
        <v>4038</v>
      </c>
      <c r="O121" s="60" t="s">
        <v>141</v>
      </c>
      <c r="P121" s="60">
        <v>18</v>
      </c>
      <c r="Q121" s="60">
        <v>3.5</v>
      </c>
      <c r="R121" s="61">
        <v>63</v>
      </c>
    </row>
    <row r="122" spans="5:18" x14ac:dyDescent="0.25">
      <c r="E122" s="56">
        <v>49</v>
      </c>
      <c r="F122" s="57">
        <v>44561</v>
      </c>
      <c r="G122" s="57">
        <v>97</v>
      </c>
      <c r="H122" s="57">
        <v>44658</v>
      </c>
      <c r="I122" s="57" t="s">
        <v>695</v>
      </c>
      <c r="J122" s="57" t="s">
        <v>696</v>
      </c>
      <c r="K122" s="57" t="s">
        <v>697</v>
      </c>
      <c r="L122" s="57" t="s">
        <v>518</v>
      </c>
      <c r="M122" s="57" t="s">
        <v>698</v>
      </c>
      <c r="N122" s="57" t="s">
        <v>4047</v>
      </c>
      <c r="O122" s="57" t="s">
        <v>144</v>
      </c>
      <c r="P122" s="57">
        <v>78</v>
      </c>
      <c r="Q122" s="57">
        <v>40</v>
      </c>
      <c r="R122" s="58">
        <v>3120</v>
      </c>
    </row>
    <row r="123" spans="5:18" x14ac:dyDescent="0.25">
      <c r="E123" s="59">
        <v>50</v>
      </c>
      <c r="F123" s="60">
        <v>44561</v>
      </c>
      <c r="G123" s="60">
        <v>66</v>
      </c>
      <c r="H123" s="60">
        <v>44627</v>
      </c>
      <c r="I123" s="60" t="s">
        <v>699</v>
      </c>
      <c r="J123" s="60" t="s">
        <v>496</v>
      </c>
      <c r="K123" s="60" t="s">
        <v>260</v>
      </c>
      <c r="L123" s="60" t="s">
        <v>531</v>
      </c>
      <c r="M123" s="60" t="s">
        <v>700</v>
      </c>
      <c r="N123" s="60" t="s">
        <v>4046</v>
      </c>
      <c r="O123" s="60" t="s">
        <v>124</v>
      </c>
      <c r="P123" s="60">
        <v>88</v>
      </c>
      <c r="Q123" s="60">
        <v>9.65</v>
      </c>
      <c r="R123" s="61">
        <v>849.2</v>
      </c>
    </row>
    <row r="124" spans="5:18" x14ac:dyDescent="0.25">
      <c r="E124" s="56">
        <v>51</v>
      </c>
      <c r="F124" s="57">
        <v>44561</v>
      </c>
      <c r="G124" s="57">
        <v>16</v>
      </c>
      <c r="H124" s="57">
        <v>44577</v>
      </c>
      <c r="I124" s="57" t="s">
        <v>701</v>
      </c>
      <c r="J124" s="57" t="s">
        <v>219</v>
      </c>
      <c r="K124" s="57" t="s">
        <v>703</v>
      </c>
      <c r="L124" s="57" t="s">
        <v>518</v>
      </c>
      <c r="M124" s="57" t="s">
        <v>704</v>
      </c>
      <c r="N124" s="57" t="s">
        <v>4045</v>
      </c>
      <c r="O124" s="57" t="s">
        <v>121</v>
      </c>
      <c r="P124" s="57">
        <v>67</v>
      </c>
      <c r="Q124" s="57">
        <v>12.75</v>
      </c>
      <c r="R124" s="58">
        <v>854.25</v>
      </c>
    </row>
    <row r="125" spans="5:18" x14ac:dyDescent="0.25">
      <c r="E125" s="59">
        <v>52</v>
      </c>
      <c r="F125" s="60">
        <v>44561</v>
      </c>
      <c r="G125" s="60">
        <v>15</v>
      </c>
      <c r="H125" s="60">
        <v>44576</v>
      </c>
      <c r="I125" s="60" t="s">
        <v>705</v>
      </c>
      <c r="J125" s="60" t="s">
        <v>706</v>
      </c>
      <c r="K125" s="60" t="s">
        <v>707</v>
      </c>
      <c r="L125" s="60" t="s">
        <v>518</v>
      </c>
      <c r="M125" s="60" t="s">
        <v>708</v>
      </c>
      <c r="N125" s="60" t="s">
        <v>4049</v>
      </c>
      <c r="O125" s="60" t="s">
        <v>142</v>
      </c>
      <c r="P125" s="60">
        <v>81</v>
      </c>
      <c r="Q125" s="60">
        <v>22</v>
      </c>
      <c r="R125" s="61">
        <v>1782</v>
      </c>
    </row>
    <row r="126" spans="5:18" x14ac:dyDescent="0.25">
      <c r="E126" s="56">
        <v>53</v>
      </c>
      <c r="F126" s="57">
        <v>44561</v>
      </c>
      <c r="G126" s="57">
        <v>79</v>
      </c>
      <c r="H126" s="57">
        <v>44640</v>
      </c>
      <c r="I126" s="57" t="s">
        <v>709</v>
      </c>
      <c r="J126" s="57" t="s">
        <v>710</v>
      </c>
      <c r="K126" s="57" t="s">
        <v>216</v>
      </c>
      <c r="L126" s="57" t="s">
        <v>518</v>
      </c>
      <c r="M126" s="57" t="s">
        <v>711</v>
      </c>
      <c r="N126" s="57" t="s">
        <v>4050</v>
      </c>
      <c r="O126" s="57" t="s">
        <v>124</v>
      </c>
      <c r="P126" s="57">
        <v>36</v>
      </c>
      <c r="Q126" s="57">
        <v>25</v>
      </c>
      <c r="R126" s="58">
        <v>900</v>
      </c>
    </row>
    <row r="127" spans="5:18" x14ac:dyDescent="0.25">
      <c r="E127" s="59">
        <v>54</v>
      </c>
      <c r="F127" s="60">
        <v>44561</v>
      </c>
      <c r="G127" s="60">
        <v>98</v>
      </c>
      <c r="H127" s="60">
        <v>44659</v>
      </c>
      <c r="I127" s="60" t="s">
        <v>712</v>
      </c>
      <c r="J127" s="60" t="s">
        <v>713</v>
      </c>
      <c r="K127" s="60" t="s">
        <v>357</v>
      </c>
      <c r="L127" s="60" t="s">
        <v>518</v>
      </c>
      <c r="M127" s="60" t="s">
        <v>714</v>
      </c>
      <c r="N127" s="60" t="s">
        <v>4061</v>
      </c>
      <c r="O127" s="60" t="s">
        <v>146</v>
      </c>
      <c r="P127" s="60">
        <v>28</v>
      </c>
      <c r="Q127" s="60">
        <v>39</v>
      </c>
      <c r="R127" s="61">
        <v>1092</v>
      </c>
    </row>
    <row r="128" spans="5:18" x14ac:dyDescent="0.25">
      <c r="E128" s="56">
        <v>55</v>
      </c>
      <c r="F128" s="57">
        <v>44561</v>
      </c>
      <c r="G128" s="57">
        <v>45</v>
      </c>
      <c r="H128" s="57">
        <v>44606</v>
      </c>
      <c r="I128" s="57" t="s">
        <v>715</v>
      </c>
      <c r="J128" s="57" t="s">
        <v>716</v>
      </c>
      <c r="K128" s="57" t="s">
        <v>717</v>
      </c>
      <c r="L128" s="57" t="s">
        <v>518</v>
      </c>
      <c r="M128" s="57" t="s">
        <v>718</v>
      </c>
      <c r="N128" s="57" t="s">
        <v>4043</v>
      </c>
      <c r="O128" s="57" t="s">
        <v>133</v>
      </c>
      <c r="P128" s="57">
        <v>31</v>
      </c>
      <c r="Q128" s="57">
        <v>46</v>
      </c>
      <c r="R128" s="58">
        <v>1426</v>
      </c>
    </row>
    <row r="129" spans="5:18" x14ac:dyDescent="0.25">
      <c r="E129" s="59">
        <v>56</v>
      </c>
      <c r="F129" s="60">
        <v>44561</v>
      </c>
      <c r="G129" s="60">
        <v>65</v>
      </c>
      <c r="H129" s="60">
        <v>44626</v>
      </c>
      <c r="I129" s="60" t="s">
        <v>719</v>
      </c>
      <c r="J129" s="60" t="s">
        <v>720</v>
      </c>
      <c r="K129" s="60" t="s">
        <v>289</v>
      </c>
      <c r="L129" s="60" t="s">
        <v>531</v>
      </c>
      <c r="M129" s="60" t="s">
        <v>721</v>
      </c>
      <c r="N129" s="60" t="s">
        <v>4045</v>
      </c>
      <c r="O129" s="60" t="s">
        <v>118</v>
      </c>
      <c r="P129" s="60">
        <v>41</v>
      </c>
      <c r="Q129" s="60">
        <v>12.75</v>
      </c>
      <c r="R129" s="61">
        <v>522.75</v>
      </c>
    </row>
    <row r="130" spans="5:18" x14ac:dyDescent="0.25">
      <c r="E130" s="56">
        <v>57</v>
      </c>
      <c r="F130" s="57">
        <v>44561</v>
      </c>
      <c r="G130" s="57">
        <v>93</v>
      </c>
      <c r="H130" s="57">
        <v>44654</v>
      </c>
      <c r="I130" s="57" t="s">
        <v>722</v>
      </c>
      <c r="J130" s="57" t="s">
        <v>723</v>
      </c>
      <c r="K130" s="57" t="s">
        <v>724</v>
      </c>
      <c r="L130" s="57" t="s">
        <v>518</v>
      </c>
      <c r="M130" s="57" t="s">
        <v>725</v>
      </c>
      <c r="N130" s="57" t="s">
        <v>4040</v>
      </c>
      <c r="O130" s="57" t="s">
        <v>121</v>
      </c>
      <c r="P130" s="57">
        <v>56</v>
      </c>
      <c r="Q130" s="57">
        <v>30</v>
      </c>
      <c r="R130" s="58">
        <v>1680</v>
      </c>
    </row>
    <row r="131" spans="5:18" x14ac:dyDescent="0.25">
      <c r="E131" s="59">
        <v>58</v>
      </c>
      <c r="F131" s="60">
        <v>44561</v>
      </c>
      <c r="G131" s="60">
        <v>95</v>
      </c>
      <c r="H131" s="60">
        <v>44656</v>
      </c>
      <c r="I131" s="60" t="s">
        <v>726</v>
      </c>
      <c r="J131" s="60" t="s">
        <v>727</v>
      </c>
      <c r="K131" s="60" t="s">
        <v>495</v>
      </c>
      <c r="L131" s="60" t="s">
        <v>518</v>
      </c>
      <c r="M131" s="60" t="s">
        <v>728</v>
      </c>
      <c r="N131" s="60" t="s">
        <v>4041</v>
      </c>
      <c r="O131" s="60" t="s">
        <v>113</v>
      </c>
      <c r="P131" s="60">
        <v>100</v>
      </c>
      <c r="Q131" s="60">
        <v>53</v>
      </c>
      <c r="R131" s="61">
        <v>5300</v>
      </c>
    </row>
    <row r="132" spans="5:18" x14ac:dyDescent="0.25">
      <c r="E132" s="56">
        <v>59</v>
      </c>
      <c r="F132" s="57">
        <v>44561</v>
      </c>
      <c r="G132" s="57">
        <v>48</v>
      </c>
      <c r="H132" s="57">
        <v>44609</v>
      </c>
      <c r="I132" s="57" t="s">
        <v>729</v>
      </c>
      <c r="J132" s="57" t="s">
        <v>196</v>
      </c>
      <c r="K132" s="57" t="s">
        <v>730</v>
      </c>
      <c r="L132" s="57" t="s">
        <v>518</v>
      </c>
      <c r="M132" s="57" t="s">
        <v>731</v>
      </c>
      <c r="N132" s="57" t="s">
        <v>4038</v>
      </c>
      <c r="O132" s="57" t="s">
        <v>139</v>
      </c>
      <c r="P132" s="57">
        <v>52</v>
      </c>
      <c r="Q132" s="57">
        <v>3.5</v>
      </c>
      <c r="R132" s="58">
        <v>182</v>
      </c>
    </row>
    <row r="133" spans="5:18" x14ac:dyDescent="0.25">
      <c r="E133" s="59">
        <v>60</v>
      </c>
      <c r="F133" s="60">
        <v>44561</v>
      </c>
      <c r="G133" s="60">
        <v>62</v>
      </c>
      <c r="H133" s="60">
        <v>44623</v>
      </c>
      <c r="I133" s="60" t="s">
        <v>732</v>
      </c>
      <c r="J133" s="60" t="s">
        <v>733</v>
      </c>
      <c r="K133" s="60" t="s">
        <v>734</v>
      </c>
      <c r="L133" s="60" t="s">
        <v>531</v>
      </c>
      <c r="M133" s="60" t="s">
        <v>735</v>
      </c>
      <c r="N133" s="60" t="s">
        <v>4039</v>
      </c>
      <c r="O133" s="60" t="s">
        <v>145</v>
      </c>
      <c r="P133" s="60">
        <v>31</v>
      </c>
      <c r="Q133" s="60">
        <v>14</v>
      </c>
      <c r="R133" s="61">
        <v>434</v>
      </c>
    </row>
    <row r="134" spans="5:18" x14ac:dyDescent="0.25">
      <c r="E134" s="56">
        <v>61</v>
      </c>
      <c r="F134" s="57">
        <v>44561</v>
      </c>
      <c r="G134" s="57">
        <v>83</v>
      </c>
      <c r="H134" s="57">
        <v>44644</v>
      </c>
      <c r="I134" s="57" t="s">
        <v>736</v>
      </c>
      <c r="J134" s="57" t="s">
        <v>737</v>
      </c>
      <c r="K134" s="57" t="s">
        <v>195</v>
      </c>
      <c r="L134" s="57" t="s">
        <v>531</v>
      </c>
      <c r="M134" s="57" t="s">
        <v>738</v>
      </c>
      <c r="N134" s="57" t="s">
        <v>4040</v>
      </c>
      <c r="O134" s="57" t="s">
        <v>142</v>
      </c>
      <c r="P134" s="57">
        <v>10</v>
      </c>
      <c r="Q134" s="57">
        <v>30</v>
      </c>
      <c r="R134" s="58">
        <v>300</v>
      </c>
    </row>
    <row r="135" spans="5:18" x14ac:dyDescent="0.25">
      <c r="E135" s="59">
        <v>62</v>
      </c>
      <c r="F135" s="60">
        <v>44561</v>
      </c>
      <c r="G135" s="60">
        <v>2</v>
      </c>
      <c r="H135" s="60">
        <v>44563</v>
      </c>
      <c r="I135" s="60" t="s">
        <v>739</v>
      </c>
      <c r="J135" s="60" t="s">
        <v>740</v>
      </c>
      <c r="K135" s="60" t="s">
        <v>280</v>
      </c>
      <c r="L135" s="60" t="s">
        <v>518</v>
      </c>
      <c r="M135" s="60" t="s">
        <v>741</v>
      </c>
      <c r="N135" s="60" t="s">
        <v>4041</v>
      </c>
      <c r="O135" s="60" t="s">
        <v>133</v>
      </c>
      <c r="P135" s="60">
        <v>84</v>
      </c>
      <c r="Q135" s="60">
        <v>53</v>
      </c>
      <c r="R135" s="61">
        <v>4452</v>
      </c>
    </row>
    <row r="136" spans="5:18" x14ac:dyDescent="0.25">
      <c r="E136" s="56">
        <v>63</v>
      </c>
      <c r="F136" s="57">
        <v>44561</v>
      </c>
      <c r="G136" s="57">
        <v>71</v>
      </c>
      <c r="H136" s="57">
        <v>44632</v>
      </c>
      <c r="I136" s="57" t="s">
        <v>742</v>
      </c>
      <c r="J136" s="57" t="s">
        <v>743</v>
      </c>
      <c r="K136" s="57" t="s">
        <v>744</v>
      </c>
      <c r="L136" s="57" t="s">
        <v>531</v>
      </c>
      <c r="M136" s="57" t="s">
        <v>745</v>
      </c>
      <c r="N136" s="57" t="s">
        <v>4038</v>
      </c>
      <c r="O136" s="57" t="s">
        <v>120</v>
      </c>
      <c r="P136" s="57">
        <v>19</v>
      </c>
      <c r="Q136" s="57">
        <v>3.5</v>
      </c>
      <c r="R136" s="58">
        <v>66.5</v>
      </c>
    </row>
    <row r="137" spans="5:18" x14ac:dyDescent="0.25">
      <c r="E137" s="59">
        <v>64</v>
      </c>
      <c r="F137" s="60">
        <v>44561</v>
      </c>
      <c r="G137" s="60">
        <v>41</v>
      </c>
      <c r="H137" s="60">
        <v>44602</v>
      </c>
      <c r="I137" s="60" t="s">
        <v>746</v>
      </c>
      <c r="J137" s="60" t="s">
        <v>747</v>
      </c>
      <c r="K137" s="60" t="s">
        <v>748</v>
      </c>
      <c r="L137" s="60" t="s">
        <v>531</v>
      </c>
      <c r="M137" s="60" t="s">
        <v>749</v>
      </c>
      <c r="N137" s="60" t="s">
        <v>4042</v>
      </c>
      <c r="O137" s="60" t="s">
        <v>141</v>
      </c>
      <c r="P137" s="60">
        <v>58</v>
      </c>
      <c r="Q137" s="60">
        <v>18</v>
      </c>
      <c r="R137" s="61">
        <v>1044</v>
      </c>
    </row>
    <row r="138" spans="5:18" x14ac:dyDescent="0.25">
      <c r="E138" s="56">
        <v>65</v>
      </c>
      <c r="F138" s="57">
        <v>44561</v>
      </c>
      <c r="G138" s="57">
        <v>100</v>
      </c>
      <c r="H138" s="57">
        <v>44661</v>
      </c>
      <c r="I138" s="57" t="s">
        <v>750</v>
      </c>
      <c r="J138" s="57" t="s">
        <v>751</v>
      </c>
      <c r="K138" s="57" t="s">
        <v>752</v>
      </c>
      <c r="L138" s="57" t="s">
        <v>518</v>
      </c>
      <c r="M138" s="57" t="s">
        <v>753</v>
      </c>
      <c r="N138" s="57" t="s">
        <v>4043</v>
      </c>
      <c r="O138" s="57" t="s">
        <v>129</v>
      </c>
      <c r="P138" s="57">
        <v>60</v>
      </c>
      <c r="Q138" s="57">
        <v>46</v>
      </c>
      <c r="R138" s="58">
        <v>2760</v>
      </c>
    </row>
    <row r="139" spans="5:18" x14ac:dyDescent="0.25">
      <c r="E139" s="59">
        <v>66</v>
      </c>
      <c r="F139" s="60">
        <v>44561</v>
      </c>
      <c r="G139" s="60">
        <v>89</v>
      </c>
      <c r="H139" s="60">
        <v>44650</v>
      </c>
      <c r="I139" s="60" t="s">
        <v>754</v>
      </c>
      <c r="J139" s="60" t="s">
        <v>755</v>
      </c>
      <c r="K139" s="60" t="s">
        <v>756</v>
      </c>
      <c r="L139" s="60" t="s">
        <v>518</v>
      </c>
      <c r="M139" s="60" t="s">
        <v>757</v>
      </c>
      <c r="N139" s="60" t="s">
        <v>4044</v>
      </c>
      <c r="O139" s="60" t="s">
        <v>115</v>
      </c>
      <c r="P139" s="60">
        <v>89</v>
      </c>
      <c r="Q139" s="60">
        <v>9.1999999999999993</v>
      </c>
      <c r="R139" s="61">
        <v>818.8</v>
      </c>
    </row>
    <row r="140" spans="5:18" x14ac:dyDescent="0.25">
      <c r="E140" s="56">
        <v>67</v>
      </c>
      <c r="F140" s="57">
        <v>44561</v>
      </c>
      <c r="G140" s="57">
        <v>14</v>
      </c>
      <c r="H140" s="57">
        <v>44575</v>
      </c>
      <c r="I140" s="57" t="s">
        <v>758</v>
      </c>
      <c r="J140" s="57" t="s">
        <v>759</v>
      </c>
      <c r="K140" s="57" t="s">
        <v>760</v>
      </c>
      <c r="L140" s="57" t="s">
        <v>531</v>
      </c>
      <c r="M140" s="57" t="s">
        <v>761</v>
      </c>
      <c r="N140" s="57" t="s">
        <v>4044</v>
      </c>
      <c r="O140" s="57" t="s">
        <v>119</v>
      </c>
      <c r="P140" s="57">
        <v>36</v>
      </c>
      <c r="Q140" s="57">
        <v>9.1999999999999993</v>
      </c>
      <c r="R140" s="58">
        <v>331.2</v>
      </c>
    </row>
    <row r="141" spans="5:18" x14ac:dyDescent="0.25">
      <c r="E141" s="59">
        <v>68</v>
      </c>
      <c r="F141" s="60">
        <v>44561</v>
      </c>
      <c r="G141" s="60">
        <v>46</v>
      </c>
      <c r="H141" s="60">
        <v>44607</v>
      </c>
      <c r="I141" s="60" t="s">
        <v>762</v>
      </c>
      <c r="J141" s="60" t="s">
        <v>763</v>
      </c>
      <c r="K141" s="60" t="s">
        <v>764</v>
      </c>
      <c r="L141" s="60" t="s">
        <v>518</v>
      </c>
      <c r="M141" s="60" t="s">
        <v>765</v>
      </c>
      <c r="N141" s="60" t="s">
        <v>4045</v>
      </c>
      <c r="O141" s="60" t="s">
        <v>144</v>
      </c>
      <c r="P141" s="60">
        <v>16</v>
      </c>
      <c r="Q141" s="60">
        <v>12.75</v>
      </c>
      <c r="R141" s="61">
        <v>204</v>
      </c>
    </row>
    <row r="142" spans="5:18" x14ac:dyDescent="0.25">
      <c r="E142" s="56">
        <v>69</v>
      </c>
      <c r="F142" s="57">
        <v>44561</v>
      </c>
      <c r="G142" s="57">
        <v>59</v>
      </c>
      <c r="H142" s="57">
        <v>44620</v>
      </c>
      <c r="I142" s="57" t="s">
        <v>766</v>
      </c>
      <c r="J142" s="57" t="s">
        <v>767</v>
      </c>
      <c r="K142" s="57" t="s">
        <v>768</v>
      </c>
      <c r="L142" s="57" t="s">
        <v>531</v>
      </c>
      <c r="M142" s="57" t="s">
        <v>769</v>
      </c>
      <c r="N142" s="57" t="s">
        <v>4046</v>
      </c>
      <c r="O142" s="57" t="s">
        <v>147</v>
      </c>
      <c r="P142" s="57">
        <v>70</v>
      </c>
      <c r="Q142" s="57">
        <v>9.65</v>
      </c>
      <c r="R142" s="58">
        <v>675.5</v>
      </c>
    </row>
    <row r="143" spans="5:18" x14ac:dyDescent="0.25">
      <c r="E143" s="59">
        <v>70</v>
      </c>
      <c r="F143" s="60">
        <v>44561</v>
      </c>
      <c r="G143" s="60">
        <v>55</v>
      </c>
      <c r="H143" s="60">
        <v>44616</v>
      </c>
      <c r="I143" s="60" t="s">
        <v>770</v>
      </c>
      <c r="J143" s="60" t="s">
        <v>771</v>
      </c>
      <c r="K143" s="60" t="s">
        <v>772</v>
      </c>
      <c r="L143" s="60" t="s">
        <v>531</v>
      </c>
      <c r="M143" s="60" t="s">
        <v>774</v>
      </c>
      <c r="N143" s="60" t="s">
        <v>4047</v>
      </c>
      <c r="O143" s="60" t="s">
        <v>147</v>
      </c>
      <c r="P143" s="60">
        <v>4</v>
      </c>
      <c r="Q143" s="60">
        <v>40</v>
      </c>
      <c r="R143" s="61">
        <v>160</v>
      </c>
    </row>
    <row r="144" spans="5:18" x14ac:dyDescent="0.25">
      <c r="E144" s="56">
        <v>71</v>
      </c>
      <c r="F144" s="57">
        <v>44561</v>
      </c>
      <c r="G144" s="57">
        <v>11</v>
      </c>
      <c r="H144" s="57">
        <v>44572</v>
      </c>
      <c r="I144" s="57" t="s">
        <v>775</v>
      </c>
      <c r="J144" s="57" t="s">
        <v>776</v>
      </c>
      <c r="K144" s="57" t="s">
        <v>331</v>
      </c>
      <c r="L144" s="57" t="s">
        <v>531</v>
      </c>
      <c r="M144" s="57" t="s">
        <v>777</v>
      </c>
      <c r="N144" s="57" t="s">
        <v>4043</v>
      </c>
      <c r="O144" s="57" t="s">
        <v>142</v>
      </c>
      <c r="P144" s="57">
        <v>24</v>
      </c>
      <c r="Q144" s="57">
        <v>46</v>
      </c>
      <c r="R144" s="58">
        <v>1104</v>
      </c>
    </row>
    <row r="145" spans="5:18" x14ac:dyDescent="0.25">
      <c r="E145" s="59">
        <v>72</v>
      </c>
      <c r="F145" s="60">
        <v>44561</v>
      </c>
      <c r="G145" s="60">
        <v>36</v>
      </c>
      <c r="H145" s="60">
        <v>44597</v>
      </c>
      <c r="I145" s="60" t="s">
        <v>778</v>
      </c>
      <c r="J145" s="60" t="s">
        <v>779</v>
      </c>
      <c r="K145" s="60" t="s">
        <v>780</v>
      </c>
      <c r="L145" s="60" t="s">
        <v>531</v>
      </c>
      <c r="M145" s="60" t="s">
        <v>781</v>
      </c>
      <c r="N145" s="60" t="s">
        <v>4045</v>
      </c>
      <c r="O145" s="60" t="s">
        <v>114</v>
      </c>
      <c r="P145" s="60">
        <v>56</v>
      </c>
      <c r="Q145" s="60">
        <v>12.75</v>
      </c>
      <c r="R145" s="61">
        <v>714</v>
      </c>
    </row>
    <row r="146" spans="5:18" x14ac:dyDescent="0.25">
      <c r="E146" s="56">
        <v>73</v>
      </c>
      <c r="F146" s="57">
        <v>44561</v>
      </c>
      <c r="G146" s="57">
        <v>100</v>
      </c>
      <c r="H146" s="57">
        <v>44661</v>
      </c>
      <c r="I146" s="57" t="s">
        <v>782</v>
      </c>
      <c r="J146" s="57" t="s">
        <v>783</v>
      </c>
      <c r="K146" s="57" t="s">
        <v>168</v>
      </c>
      <c r="L146" s="57" t="s">
        <v>531</v>
      </c>
      <c r="M146" s="57" t="s">
        <v>784</v>
      </c>
      <c r="N146" s="57" t="s">
        <v>4038</v>
      </c>
      <c r="O146" s="57" t="s">
        <v>146</v>
      </c>
      <c r="P146" s="57">
        <v>56</v>
      </c>
      <c r="Q146" s="57">
        <v>3.5</v>
      </c>
      <c r="R146" s="58">
        <v>196</v>
      </c>
    </row>
    <row r="147" spans="5:18" x14ac:dyDescent="0.25">
      <c r="E147" s="59">
        <v>74</v>
      </c>
      <c r="F147" s="60">
        <v>44561</v>
      </c>
      <c r="G147" s="60">
        <v>14</v>
      </c>
      <c r="H147" s="60">
        <v>44575</v>
      </c>
      <c r="I147" s="60" t="s">
        <v>785</v>
      </c>
      <c r="J147" s="60" t="s">
        <v>786</v>
      </c>
      <c r="K147" s="60" t="s">
        <v>787</v>
      </c>
      <c r="L147" s="60" t="s">
        <v>531</v>
      </c>
      <c r="M147" s="60" t="s">
        <v>788</v>
      </c>
      <c r="N147" s="60" t="s">
        <v>4048</v>
      </c>
      <c r="O147" s="60" t="s">
        <v>119</v>
      </c>
      <c r="P147" s="60">
        <v>1</v>
      </c>
      <c r="Q147" s="60">
        <v>2.99</v>
      </c>
      <c r="R147" s="61">
        <v>2.99</v>
      </c>
    </row>
    <row r="148" spans="5:18" x14ac:dyDescent="0.25">
      <c r="E148" s="56">
        <v>75</v>
      </c>
      <c r="F148" s="57">
        <v>44561</v>
      </c>
      <c r="G148" s="57">
        <v>42</v>
      </c>
      <c r="H148" s="57">
        <v>44603</v>
      </c>
      <c r="I148" s="57" t="s">
        <v>789</v>
      </c>
      <c r="J148" s="57" t="s">
        <v>790</v>
      </c>
      <c r="K148" s="57" t="s">
        <v>791</v>
      </c>
      <c r="L148" s="57" t="s">
        <v>531</v>
      </c>
      <c r="M148" s="57" t="s">
        <v>792</v>
      </c>
      <c r="N148" s="57" t="s">
        <v>4043</v>
      </c>
      <c r="O148" s="57" t="s">
        <v>113</v>
      </c>
      <c r="P148" s="57">
        <v>43</v>
      </c>
      <c r="Q148" s="57">
        <v>46</v>
      </c>
      <c r="R148" s="58">
        <v>1978</v>
      </c>
    </row>
    <row r="149" spans="5:18" x14ac:dyDescent="0.25">
      <c r="E149" s="59">
        <v>76</v>
      </c>
      <c r="F149" s="60">
        <v>44561</v>
      </c>
      <c r="G149" s="60">
        <v>80</v>
      </c>
      <c r="H149" s="60">
        <v>44641</v>
      </c>
      <c r="I149" s="60" t="s">
        <v>793</v>
      </c>
      <c r="J149" s="60" t="s">
        <v>794</v>
      </c>
      <c r="K149" s="60" t="s">
        <v>197</v>
      </c>
      <c r="L149" s="60" t="s">
        <v>531</v>
      </c>
      <c r="M149" s="60" t="s">
        <v>795</v>
      </c>
      <c r="N149" s="60" t="s">
        <v>4042</v>
      </c>
      <c r="O149" s="60" t="s">
        <v>144</v>
      </c>
      <c r="P149" s="60">
        <v>90</v>
      </c>
      <c r="Q149" s="60">
        <v>18</v>
      </c>
      <c r="R149" s="61">
        <v>1620</v>
      </c>
    </row>
    <row r="150" spans="5:18" x14ac:dyDescent="0.25">
      <c r="E150" s="56">
        <v>77</v>
      </c>
      <c r="F150" s="57">
        <v>44561</v>
      </c>
      <c r="G150" s="57">
        <v>74</v>
      </c>
      <c r="H150" s="57">
        <v>44635</v>
      </c>
      <c r="I150" s="57" t="s">
        <v>796</v>
      </c>
      <c r="J150" s="57" t="s">
        <v>797</v>
      </c>
      <c r="K150" s="57" t="s">
        <v>798</v>
      </c>
      <c r="L150" s="57" t="s">
        <v>518</v>
      </c>
      <c r="M150" s="57" t="s">
        <v>799</v>
      </c>
      <c r="N150" s="57" t="s">
        <v>4048</v>
      </c>
      <c r="O150" s="57" t="s">
        <v>126</v>
      </c>
      <c r="P150" s="57">
        <v>73</v>
      </c>
      <c r="Q150" s="57">
        <v>2.99</v>
      </c>
      <c r="R150" s="58">
        <v>218.27</v>
      </c>
    </row>
    <row r="151" spans="5:18" x14ac:dyDescent="0.25">
      <c r="E151" s="59">
        <v>78</v>
      </c>
      <c r="F151" s="60">
        <v>44561</v>
      </c>
      <c r="G151" s="60">
        <v>89</v>
      </c>
      <c r="H151" s="60">
        <v>44650</v>
      </c>
      <c r="I151" s="60" t="s">
        <v>800</v>
      </c>
      <c r="J151" s="60" t="s">
        <v>801</v>
      </c>
      <c r="K151" s="60" t="s">
        <v>263</v>
      </c>
      <c r="L151" s="60" t="s">
        <v>531</v>
      </c>
      <c r="M151" s="60" t="s">
        <v>802</v>
      </c>
      <c r="N151" s="60" t="s">
        <v>4044</v>
      </c>
      <c r="O151" s="60" t="s">
        <v>135</v>
      </c>
      <c r="P151" s="60">
        <v>96</v>
      </c>
      <c r="Q151" s="60">
        <v>9.1999999999999993</v>
      </c>
      <c r="R151" s="61">
        <v>883.19999999999993</v>
      </c>
    </row>
    <row r="152" spans="5:18" x14ac:dyDescent="0.25">
      <c r="E152" s="56">
        <v>79</v>
      </c>
      <c r="F152" s="57">
        <v>44561</v>
      </c>
      <c r="G152" s="57">
        <v>3</v>
      </c>
      <c r="H152" s="57">
        <v>44564</v>
      </c>
      <c r="I152" s="57" t="s">
        <v>803</v>
      </c>
      <c r="J152" s="57" t="s">
        <v>804</v>
      </c>
      <c r="K152" s="57" t="s">
        <v>805</v>
      </c>
      <c r="L152" s="57" t="s">
        <v>531</v>
      </c>
      <c r="M152" s="57" t="s">
        <v>806</v>
      </c>
      <c r="N152" s="57" t="s">
        <v>4049</v>
      </c>
      <c r="O152" s="57" t="s">
        <v>120</v>
      </c>
      <c r="P152" s="57">
        <v>61</v>
      </c>
      <c r="Q152" s="57">
        <v>22</v>
      </c>
      <c r="R152" s="58">
        <v>1342</v>
      </c>
    </row>
    <row r="153" spans="5:18" x14ac:dyDescent="0.25">
      <c r="E153" s="59">
        <v>80</v>
      </c>
      <c r="F153" s="60">
        <v>44561</v>
      </c>
      <c r="G153" s="60">
        <v>78</v>
      </c>
      <c r="H153" s="60">
        <v>44639</v>
      </c>
      <c r="I153" s="60" t="s">
        <v>807</v>
      </c>
      <c r="J153" s="60" t="s">
        <v>808</v>
      </c>
      <c r="K153" s="60" t="s">
        <v>674</v>
      </c>
      <c r="L153" s="60" t="s">
        <v>531</v>
      </c>
      <c r="M153" s="60" t="s">
        <v>809</v>
      </c>
      <c r="N153" s="60" t="s">
        <v>4050</v>
      </c>
      <c r="O153" s="60" t="s">
        <v>115</v>
      </c>
      <c r="P153" s="60">
        <v>73</v>
      </c>
      <c r="Q153" s="60">
        <v>25</v>
      </c>
      <c r="R153" s="61">
        <v>1825</v>
      </c>
    </row>
    <row r="154" spans="5:18" x14ac:dyDescent="0.25">
      <c r="E154" s="56">
        <v>81</v>
      </c>
      <c r="F154" s="57">
        <v>44561</v>
      </c>
      <c r="G154" s="57">
        <v>40</v>
      </c>
      <c r="H154" s="57">
        <v>44601</v>
      </c>
      <c r="I154" s="57" t="s">
        <v>810</v>
      </c>
      <c r="J154" s="57" t="s">
        <v>811</v>
      </c>
      <c r="K154" s="57" t="s">
        <v>812</v>
      </c>
      <c r="L154" s="57" t="s">
        <v>531</v>
      </c>
      <c r="M154" s="57" t="s">
        <v>813</v>
      </c>
      <c r="N154" s="57" t="s">
        <v>4048</v>
      </c>
      <c r="O154" s="57" t="s">
        <v>121</v>
      </c>
      <c r="P154" s="57">
        <v>39</v>
      </c>
      <c r="Q154" s="57">
        <v>2.99</v>
      </c>
      <c r="R154" s="58">
        <v>116.61000000000001</v>
      </c>
    </row>
    <row r="155" spans="5:18" x14ac:dyDescent="0.25">
      <c r="E155" s="59">
        <v>82</v>
      </c>
      <c r="F155" s="60">
        <v>44561</v>
      </c>
      <c r="G155" s="60">
        <v>73</v>
      </c>
      <c r="H155" s="60">
        <v>44634</v>
      </c>
      <c r="I155" s="60" t="s">
        <v>814</v>
      </c>
      <c r="J155" s="60" t="s">
        <v>376</v>
      </c>
      <c r="K155" s="60" t="s">
        <v>815</v>
      </c>
      <c r="L155" s="60" t="s">
        <v>518</v>
      </c>
      <c r="M155" s="60" t="s">
        <v>816</v>
      </c>
      <c r="N155" s="60" t="s">
        <v>4043</v>
      </c>
      <c r="O155" s="60" t="s">
        <v>139</v>
      </c>
      <c r="P155" s="60">
        <v>86</v>
      </c>
      <c r="Q155" s="60">
        <v>46</v>
      </c>
      <c r="R155" s="61">
        <v>3956</v>
      </c>
    </row>
    <row r="156" spans="5:18" x14ac:dyDescent="0.25">
      <c r="E156" s="56">
        <v>83</v>
      </c>
      <c r="F156" s="57">
        <v>44561</v>
      </c>
      <c r="G156" s="57">
        <v>46</v>
      </c>
      <c r="H156" s="57">
        <v>44607</v>
      </c>
      <c r="I156" s="57" t="s">
        <v>817</v>
      </c>
      <c r="J156" s="57" t="s">
        <v>818</v>
      </c>
      <c r="K156" s="57" t="s">
        <v>819</v>
      </c>
      <c r="L156" s="57" t="s">
        <v>518</v>
      </c>
      <c r="M156" s="57" t="s">
        <v>820</v>
      </c>
      <c r="N156" s="57" t="s">
        <v>4045</v>
      </c>
      <c r="O156" s="57" t="s">
        <v>113</v>
      </c>
      <c r="P156" s="57">
        <v>44</v>
      </c>
      <c r="Q156" s="57">
        <v>12.75</v>
      </c>
      <c r="R156" s="58">
        <v>561</v>
      </c>
    </row>
    <row r="157" spans="5:18" x14ac:dyDescent="0.25">
      <c r="E157" s="59">
        <v>84</v>
      </c>
      <c r="F157" s="60">
        <v>44561</v>
      </c>
      <c r="G157" s="60">
        <v>31</v>
      </c>
      <c r="H157" s="60">
        <v>44592</v>
      </c>
      <c r="I157" s="60" t="s">
        <v>821</v>
      </c>
      <c r="J157" s="60" t="s">
        <v>822</v>
      </c>
      <c r="K157" s="60" t="s">
        <v>823</v>
      </c>
      <c r="L157" s="60" t="s">
        <v>518</v>
      </c>
      <c r="M157" s="60" t="s">
        <v>824</v>
      </c>
      <c r="N157" s="60" t="s">
        <v>4051</v>
      </c>
      <c r="O157" s="60" t="s">
        <v>120</v>
      </c>
      <c r="P157" s="60">
        <v>49</v>
      </c>
      <c r="Q157" s="60">
        <v>34.799999999999997</v>
      </c>
      <c r="R157" s="61">
        <v>1705.1999999999998</v>
      </c>
    </row>
    <row r="158" spans="5:18" x14ac:dyDescent="0.25">
      <c r="E158" s="56">
        <v>85</v>
      </c>
      <c r="F158" s="57">
        <v>44561</v>
      </c>
      <c r="G158" s="57">
        <v>36</v>
      </c>
      <c r="H158" s="57">
        <v>44597</v>
      </c>
      <c r="I158" s="57" t="s">
        <v>825</v>
      </c>
      <c r="J158" s="57" t="s">
        <v>826</v>
      </c>
      <c r="K158" s="57" t="s">
        <v>827</v>
      </c>
      <c r="L158" s="57" t="s">
        <v>518</v>
      </c>
      <c r="M158" s="57" t="s">
        <v>828</v>
      </c>
      <c r="N158" s="57" t="s">
        <v>4052</v>
      </c>
      <c r="O158" s="57" t="s">
        <v>121</v>
      </c>
      <c r="P158" s="57">
        <v>97</v>
      </c>
      <c r="Q158" s="57">
        <v>19.5</v>
      </c>
      <c r="R158" s="58">
        <v>1891.5</v>
      </c>
    </row>
    <row r="159" spans="5:18" x14ac:dyDescent="0.25">
      <c r="E159" s="59">
        <v>86</v>
      </c>
      <c r="F159" s="60">
        <v>44561</v>
      </c>
      <c r="G159" s="60">
        <v>90</v>
      </c>
      <c r="H159" s="60">
        <v>44651</v>
      </c>
      <c r="I159" s="60" t="s">
        <v>829</v>
      </c>
      <c r="J159" s="60" t="s">
        <v>830</v>
      </c>
      <c r="K159" s="60" t="s">
        <v>831</v>
      </c>
      <c r="L159" s="60" t="s">
        <v>531</v>
      </c>
      <c r="M159" s="60" t="s">
        <v>832</v>
      </c>
      <c r="N159" s="60" t="s">
        <v>4047</v>
      </c>
      <c r="O159" s="60" t="s">
        <v>119</v>
      </c>
      <c r="P159" s="60">
        <v>10</v>
      </c>
      <c r="Q159" s="60">
        <v>40</v>
      </c>
      <c r="R159" s="61">
        <v>400</v>
      </c>
    </row>
    <row r="160" spans="5:18" x14ac:dyDescent="0.25">
      <c r="E160" s="56">
        <v>87</v>
      </c>
      <c r="F160" s="57">
        <v>44561</v>
      </c>
      <c r="G160" s="57">
        <v>78</v>
      </c>
      <c r="H160" s="57">
        <v>44639</v>
      </c>
      <c r="I160" s="57" t="s">
        <v>833</v>
      </c>
      <c r="J160" s="57" t="s">
        <v>834</v>
      </c>
      <c r="K160" s="57" t="s">
        <v>271</v>
      </c>
      <c r="L160" s="57" t="s">
        <v>531</v>
      </c>
      <c r="M160" s="57" t="s">
        <v>835</v>
      </c>
      <c r="N160" s="57" t="s">
        <v>4039</v>
      </c>
      <c r="O160" s="57" t="s">
        <v>146</v>
      </c>
      <c r="P160" s="57">
        <v>66</v>
      </c>
      <c r="Q160" s="57">
        <v>14</v>
      </c>
      <c r="R160" s="58">
        <v>924</v>
      </c>
    </row>
    <row r="161" spans="5:18" x14ac:dyDescent="0.25">
      <c r="E161" s="59">
        <v>88</v>
      </c>
      <c r="F161" s="60">
        <v>44561</v>
      </c>
      <c r="G161" s="60">
        <v>83</v>
      </c>
      <c r="H161" s="60">
        <v>44644</v>
      </c>
      <c r="I161" s="60" t="s">
        <v>836</v>
      </c>
      <c r="J161" s="60" t="s">
        <v>837</v>
      </c>
      <c r="K161" s="60" t="s">
        <v>838</v>
      </c>
      <c r="L161" s="60" t="s">
        <v>518</v>
      </c>
      <c r="M161" s="60" t="s">
        <v>839</v>
      </c>
      <c r="N161" s="60" t="s">
        <v>4044</v>
      </c>
      <c r="O161" s="60" t="s">
        <v>113</v>
      </c>
      <c r="P161" s="60">
        <v>81</v>
      </c>
      <c r="Q161" s="60">
        <v>9.1999999999999993</v>
      </c>
      <c r="R161" s="61">
        <v>745.19999999999993</v>
      </c>
    </row>
    <row r="162" spans="5:18" x14ac:dyDescent="0.25">
      <c r="E162" s="56">
        <v>89</v>
      </c>
      <c r="F162" s="57">
        <v>44561</v>
      </c>
      <c r="G162" s="57">
        <v>9</v>
      </c>
      <c r="H162" s="57">
        <v>44570</v>
      </c>
      <c r="I162" s="57" t="s">
        <v>840</v>
      </c>
      <c r="J162" s="57" t="s">
        <v>841</v>
      </c>
      <c r="K162" s="57" t="s">
        <v>161</v>
      </c>
      <c r="L162" s="57" t="s">
        <v>518</v>
      </c>
      <c r="M162" s="57" t="s">
        <v>842</v>
      </c>
      <c r="N162" s="57" t="s">
        <v>4053</v>
      </c>
      <c r="O162" s="57" t="s">
        <v>124</v>
      </c>
      <c r="P162" s="57">
        <v>11</v>
      </c>
      <c r="Q162" s="57">
        <v>10</v>
      </c>
      <c r="R162" s="58">
        <v>110</v>
      </c>
    </row>
    <row r="163" spans="5:18" x14ac:dyDescent="0.25">
      <c r="E163" s="59">
        <v>90</v>
      </c>
      <c r="F163" s="60">
        <v>44561</v>
      </c>
      <c r="G163" s="60">
        <v>22</v>
      </c>
      <c r="H163" s="60">
        <v>44583</v>
      </c>
      <c r="I163" s="60" t="s">
        <v>843</v>
      </c>
      <c r="J163" s="60" t="s">
        <v>844</v>
      </c>
      <c r="K163" s="60" t="s">
        <v>845</v>
      </c>
      <c r="L163" s="60" t="s">
        <v>518</v>
      </c>
      <c r="M163" s="60" t="s">
        <v>846</v>
      </c>
      <c r="N163" s="60" t="s">
        <v>4054</v>
      </c>
      <c r="O163" s="60" t="s">
        <v>114</v>
      </c>
      <c r="P163" s="60">
        <v>88</v>
      </c>
      <c r="Q163" s="60">
        <v>21.35</v>
      </c>
      <c r="R163" s="61">
        <v>1878.8000000000002</v>
      </c>
    </row>
    <row r="164" spans="5:18" x14ac:dyDescent="0.25">
      <c r="E164" s="56">
        <v>91</v>
      </c>
      <c r="F164" s="57">
        <v>44561</v>
      </c>
      <c r="G164" s="57">
        <v>44</v>
      </c>
      <c r="H164" s="57">
        <v>44605</v>
      </c>
      <c r="I164" s="57" t="s">
        <v>847</v>
      </c>
      <c r="J164" s="57" t="s">
        <v>848</v>
      </c>
      <c r="K164" s="57" t="s">
        <v>849</v>
      </c>
      <c r="L164" s="57" t="s">
        <v>531</v>
      </c>
      <c r="M164" s="57" t="s">
        <v>850</v>
      </c>
      <c r="N164" s="57" t="s">
        <v>4046</v>
      </c>
      <c r="O164" s="57" t="s">
        <v>124</v>
      </c>
      <c r="P164" s="57">
        <v>60</v>
      </c>
      <c r="Q164" s="57">
        <v>9.65</v>
      </c>
      <c r="R164" s="58">
        <v>579</v>
      </c>
    </row>
    <row r="165" spans="5:18" x14ac:dyDescent="0.25">
      <c r="E165" s="59">
        <v>92</v>
      </c>
      <c r="F165" s="60">
        <v>44561</v>
      </c>
      <c r="G165" s="60">
        <v>6</v>
      </c>
      <c r="H165" s="60">
        <v>44567</v>
      </c>
      <c r="I165" s="60" t="s">
        <v>851</v>
      </c>
      <c r="J165" s="60" t="s">
        <v>852</v>
      </c>
      <c r="K165" s="60" t="s">
        <v>853</v>
      </c>
      <c r="L165" s="60" t="s">
        <v>518</v>
      </c>
      <c r="M165" s="60" t="s">
        <v>854</v>
      </c>
      <c r="N165" s="60" t="s">
        <v>4055</v>
      </c>
      <c r="O165" s="60" t="s">
        <v>133</v>
      </c>
      <c r="P165" s="60">
        <v>94</v>
      </c>
      <c r="Q165" s="60">
        <v>18.399999999999999</v>
      </c>
      <c r="R165" s="61">
        <v>1729.6</v>
      </c>
    </row>
    <row r="166" spans="5:18" x14ac:dyDescent="0.25">
      <c r="E166" s="56">
        <v>93</v>
      </c>
      <c r="F166" s="57">
        <v>44561</v>
      </c>
      <c r="G166" s="57">
        <v>20</v>
      </c>
      <c r="H166" s="57">
        <v>44581</v>
      </c>
      <c r="I166" s="57" t="s">
        <v>855</v>
      </c>
      <c r="J166" s="57" t="s">
        <v>219</v>
      </c>
      <c r="K166" s="57" t="s">
        <v>857</v>
      </c>
      <c r="L166" s="57" t="s">
        <v>518</v>
      </c>
      <c r="M166" s="57" t="s">
        <v>858</v>
      </c>
      <c r="N166" s="57" t="s">
        <v>4055</v>
      </c>
      <c r="O166" s="57" t="s">
        <v>129</v>
      </c>
      <c r="P166" s="57">
        <v>36</v>
      </c>
      <c r="Q166" s="57">
        <v>18.399999999999999</v>
      </c>
      <c r="R166" s="58">
        <v>662.4</v>
      </c>
    </row>
    <row r="167" spans="5:18" x14ac:dyDescent="0.25">
      <c r="E167" s="59">
        <v>94</v>
      </c>
      <c r="F167" s="60">
        <v>44561</v>
      </c>
      <c r="G167" s="60">
        <v>79</v>
      </c>
      <c r="H167" s="60">
        <v>44640</v>
      </c>
      <c r="I167" s="60" t="s">
        <v>859</v>
      </c>
      <c r="J167" s="60" t="s">
        <v>860</v>
      </c>
      <c r="K167" s="60" t="s">
        <v>449</v>
      </c>
      <c r="L167" s="60" t="s">
        <v>518</v>
      </c>
      <c r="M167" s="60" t="s">
        <v>861</v>
      </c>
      <c r="N167" s="60" t="s">
        <v>4046</v>
      </c>
      <c r="O167" s="60" t="s">
        <v>146</v>
      </c>
      <c r="P167" s="60">
        <v>9</v>
      </c>
      <c r="Q167" s="60">
        <v>9.65</v>
      </c>
      <c r="R167" s="61">
        <v>86.850000000000009</v>
      </c>
    </row>
    <row r="168" spans="5:18" x14ac:dyDescent="0.25">
      <c r="E168" s="56">
        <v>95</v>
      </c>
      <c r="F168" s="57">
        <v>44561</v>
      </c>
      <c r="G168" s="57">
        <v>25</v>
      </c>
      <c r="H168" s="57">
        <v>44586</v>
      </c>
      <c r="I168" s="57" t="s">
        <v>862</v>
      </c>
      <c r="J168" s="57" t="s">
        <v>863</v>
      </c>
      <c r="K168" s="57" t="s">
        <v>304</v>
      </c>
      <c r="L168" s="57" t="s">
        <v>518</v>
      </c>
      <c r="M168" s="57" t="s">
        <v>864</v>
      </c>
      <c r="N168" s="57" t="s">
        <v>4039</v>
      </c>
      <c r="O168" s="57" t="s">
        <v>113</v>
      </c>
      <c r="P168" s="57">
        <v>12</v>
      </c>
      <c r="Q168" s="57">
        <v>14</v>
      </c>
      <c r="R168" s="58">
        <v>168</v>
      </c>
    </row>
    <row r="169" spans="5:18" x14ac:dyDescent="0.25">
      <c r="E169" s="59">
        <v>96</v>
      </c>
      <c r="F169" s="60">
        <v>44561</v>
      </c>
      <c r="G169" s="60">
        <v>95</v>
      </c>
      <c r="H169" s="60">
        <v>44656</v>
      </c>
      <c r="I169" s="60" t="s">
        <v>865</v>
      </c>
      <c r="J169" s="60" t="s">
        <v>866</v>
      </c>
      <c r="K169" s="60" t="s">
        <v>867</v>
      </c>
      <c r="L169" s="60" t="s">
        <v>531</v>
      </c>
      <c r="M169" s="60" t="s">
        <v>868</v>
      </c>
      <c r="N169" s="60" t="s">
        <v>4056</v>
      </c>
      <c r="O169" s="60" t="s">
        <v>135</v>
      </c>
      <c r="P169" s="60">
        <v>84</v>
      </c>
      <c r="Q169" s="60">
        <v>81</v>
      </c>
      <c r="R169" s="61">
        <v>6804</v>
      </c>
    </row>
    <row r="170" spans="5:18" x14ac:dyDescent="0.25">
      <c r="E170" s="56">
        <v>97</v>
      </c>
      <c r="F170" s="57">
        <v>44561</v>
      </c>
      <c r="G170" s="57">
        <v>26</v>
      </c>
      <c r="H170" s="57">
        <v>44587</v>
      </c>
      <c r="I170" s="57" t="s">
        <v>869</v>
      </c>
      <c r="J170" s="57" t="s">
        <v>870</v>
      </c>
      <c r="K170" s="57" t="s">
        <v>342</v>
      </c>
      <c r="L170" s="57" t="s">
        <v>531</v>
      </c>
      <c r="M170" s="57" t="s">
        <v>871</v>
      </c>
      <c r="N170" s="57" t="s">
        <v>4057</v>
      </c>
      <c r="O170" s="57" t="s">
        <v>133</v>
      </c>
      <c r="P170" s="57">
        <v>58</v>
      </c>
      <c r="Q170" s="57">
        <v>7</v>
      </c>
      <c r="R170" s="58">
        <v>406</v>
      </c>
    </row>
    <row r="171" spans="5:18" x14ac:dyDescent="0.25">
      <c r="E171" s="59">
        <v>98</v>
      </c>
      <c r="F171" s="60">
        <v>44561</v>
      </c>
      <c r="G171" s="60">
        <v>6</v>
      </c>
      <c r="H171" s="60">
        <v>44567</v>
      </c>
      <c r="I171" s="60" t="s">
        <v>872</v>
      </c>
      <c r="J171" s="60" t="s">
        <v>873</v>
      </c>
      <c r="K171" s="60" t="s">
        <v>361</v>
      </c>
      <c r="L171" s="60" t="s">
        <v>518</v>
      </c>
      <c r="M171" s="60" t="s">
        <v>874</v>
      </c>
      <c r="N171" s="60" t="s">
        <v>4058</v>
      </c>
      <c r="O171" s="60" t="s">
        <v>135</v>
      </c>
      <c r="P171" s="60">
        <v>4</v>
      </c>
      <c r="Q171" s="60">
        <v>10</v>
      </c>
      <c r="R171" s="61">
        <v>40</v>
      </c>
    </row>
    <row r="172" spans="5:18" x14ac:dyDescent="0.25">
      <c r="E172" s="56">
        <v>99</v>
      </c>
      <c r="F172" s="57">
        <v>44561</v>
      </c>
      <c r="G172" s="57">
        <v>100</v>
      </c>
      <c r="H172" s="57">
        <v>44661</v>
      </c>
      <c r="I172" s="57" t="s">
        <v>875</v>
      </c>
      <c r="J172" s="57" t="s">
        <v>876</v>
      </c>
      <c r="K172" s="57" t="s">
        <v>877</v>
      </c>
      <c r="L172" s="57" t="s">
        <v>531</v>
      </c>
      <c r="M172" s="57" t="s">
        <v>878</v>
      </c>
      <c r="N172" s="57" t="s">
        <v>4047</v>
      </c>
      <c r="O172" s="57" t="s">
        <v>129</v>
      </c>
      <c r="P172" s="57">
        <v>15</v>
      </c>
      <c r="Q172" s="57">
        <v>40</v>
      </c>
      <c r="R172" s="58">
        <v>600</v>
      </c>
    </row>
    <row r="173" spans="5:18" x14ac:dyDescent="0.25">
      <c r="E173" s="59">
        <v>100</v>
      </c>
      <c r="F173" s="60">
        <v>44561</v>
      </c>
      <c r="G173" s="60">
        <v>48</v>
      </c>
      <c r="H173" s="60">
        <v>44609</v>
      </c>
      <c r="I173" s="60" t="s">
        <v>879</v>
      </c>
      <c r="J173" s="60" t="s">
        <v>880</v>
      </c>
      <c r="K173" s="60" t="s">
        <v>881</v>
      </c>
      <c r="L173" s="60" t="s">
        <v>531</v>
      </c>
      <c r="M173" s="60" t="s">
        <v>882</v>
      </c>
      <c r="N173" s="60" t="s">
        <v>4059</v>
      </c>
      <c r="O173" s="60" t="s">
        <v>135</v>
      </c>
      <c r="P173" s="60">
        <v>30</v>
      </c>
      <c r="Q173" s="60">
        <v>38</v>
      </c>
      <c r="R173" s="61">
        <v>1140</v>
      </c>
    </row>
    <row r="174" spans="5:18" x14ac:dyDescent="0.25">
      <c r="E174" s="56">
        <v>101</v>
      </c>
      <c r="F174" s="57">
        <v>44561</v>
      </c>
      <c r="G174" s="57">
        <v>37</v>
      </c>
      <c r="H174" s="57">
        <v>44598</v>
      </c>
      <c r="I174" s="57" t="s">
        <v>883</v>
      </c>
      <c r="J174" s="57" t="s">
        <v>498</v>
      </c>
      <c r="K174" s="57" t="s">
        <v>884</v>
      </c>
      <c r="L174" s="57" t="s">
        <v>518</v>
      </c>
      <c r="M174" s="57" t="s">
        <v>885</v>
      </c>
      <c r="N174" s="57" t="s">
        <v>4059</v>
      </c>
      <c r="O174" s="57" t="s">
        <v>126</v>
      </c>
      <c r="P174" s="57">
        <v>9</v>
      </c>
      <c r="Q174" s="57">
        <v>38</v>
      </c>
      <c r="R174" s="58">
        <v>342</v>
      </c>
    </row>
    <row r="175" spans="5:18" x14ac:dyDescent="0.25">
      <c r="E175" s="59">
        <v>102</v>
      </c>
      <c r="F175" s="60">
        <v>44561</v>
      </c>
      <c r="G175" s="60">
        <v>34</v>
      </c>
      <c r="H175" s="60">
        <v>44595</v>
      </c>
      <c r="I175" s="60" t="s">
        <v>886</v>
      </c>
      <c r="J175" s="60" t="s">
        <v>887</v>
      </c>
      <c r="K175" s="60" t="s">
        <v>888</v>
      </c>
      <c r="L175" s="60" t="s">
        <v>518</v>
      </c>
      <c r="M175" s="60" t="s">
        <v>889</v>
      </c>
      <c r="N175" s="60" t="s">
        <v>4048</v>
      </c>
      <c r="O175" s="60" t="s">
        <v>126</v>
      </c>
      <c r="P175" s="60">
        <v>77</v>
      </c>
      <c r="Q175" s="60">
        <v>2.99</v>
      </c>
      <c r="R175" s="61">
        <v>230.23000000000002</v>
      </c>
    </row>
    <row r="176" spans="5:18" x14ac:dyDescent="0.25">
      <c r="E176" s="56">
        <v>103</v>
      </c>
      <c r="F176" s="57">
        <v>44561</v>
      </c>
      <c r="G176" s="57">
        <v>14</v>
      </c>
      <c r="H176" s="57">
        <v>44575</v>
      </c>
      <c r="I176" s="57" t="s">
        <v>890</v>
      </c>
      <c r="J176" s="57" t="s">
        <v>891</v>
      </c>
      <c r="K176" s="57" t="s">
        <v>892</v>
      </c>
      <c r="L176" s="57" t="s">
        <v>531</v>
      </c>
      <c r="M176" s="57" t="s">
        <v>893</v>
      </c>
      <c r="N176" s="57" t="s">
        <v>4051</v>
      </c>
      <c r="O176" s="57" t="s">
        <v>142</v>
      </c>
      <c r="P176" s="57">
        <v>92</v>
      </c>
      <c r="Q176" s="57">
        <v>34.799999999999997</v>
      </c>
      <c r="R176" s="58">
        <v>3201.6</v>
      </c>
    </row>
    <row r="177" spans="5:18" x14ac:dyDescent="0.25">
      <c r="E177" s="59">
        <v>104</v>
      </c>
      <c r="F177" s="60">
        <v>44561</v>
      </c>
      <c r="G177" s="60">
        <v>65</v>
      </c>
      <c r="H177" s="60">
        <v>44626</v>
      </c>
      <c r="I177" s="60" t="s">
        <v>894</v>
      </c>
      <c r="J177" s="60" t="s">
        <v>895</v>
      </c>
      <c r="K177" s="60" t="s">
        <v>896</v>
      </c>
      <c r="L177" s="60" t="s">
        <v>531</v>
      </c>
      <c r="M177" s="60" t="s">
        <v>897</v>
      </c>
      <c r="N177" s="60" t="s">
        <v>4060</v>
      </c>
      <c r="O177" s="60" t="s">
        <v>129</v>
      </c>
      <c r="P177" s="60">
        <v>54</v>
      </c>
      <c r="Q177" s="60">
        <v>10</v>
      </c>
      <c r="R177" s="61">
        <v>540</v>
      </c>
    </row>
    <row r="178" spans="5:18" x14ac:dyDescent="0.25">
      <c r="E178" s="56">
        <v>105</v>
      </c>
      <c r="F178" s="57">
        <v>44561</v>
      </c>
      <c r="G178" s="57">
        <v>5</v>
      </c>
      <c r="H178" s="57">
        <v>44566</v>
      </c>
      <c r="I178" s="57" t="s">
        <v>898</v>
      </c>
      <c r="J178" s="57" t="s">
        <v>899</v>
      </c>
      <c r="K178" s="57" t="s">
        <v>414</v>
      </c>
      <c r="L178" s="57" t="s">
        <v>518</v>
      </c>
      <c r="M178" s="57" t="s">
        <v>900</v>
      </c>
      <c r="N178" s="57" t="s">
        <v>4055</v>
      </c>
      <c r="O178" s="57" t="s">
        <v>139</v>
      </c>
      <c r="P178" s="57">
        <v>47</v>
      </c>
      <c r="Q178" s="57">
        <v>18.399999999999999</v>
      </c>
      <c r="R178" s="58">
        <v>864.8</v>
      </c>
    </row>
    <row r="179" spans="5:18" x14ac:dyDescent="0.25">
      <c r="E179" s="59">
        <v>106</v>
      </c>
      <c r="F179" s="60">
        <v>44561</v>
      </c>
      <c r="G179" s="60">
        <v>5</v>
      </c>
      <c r="H179" s="60">
        <v>44566</v>
      </c>
      <c r="I179" s="60" t="s">
        <v>901</v>
      </c>
      <c r="J179" s="60" t="s">
        <v>902</v>
      </c>
      <c r="K179" s="60" t="s">
        <v>903</v>
      </c>
      <c r="L179" s="60" t="s">
        <v>531</v>
      </c>
      <c r="M179" s="60" t="s">
        <v>904</v>
      </c>
      <c r="N179" s="60" t="s">
        <v>4038</v>
      </c>
      <c r="O179" s="60" t="s">
        <v>146</v>
      </c>
      <c r="P179" s="60">
        <v>12</v>
      </c>
      <c r="Q179" s="60">
        <v>3.5</v>
      </c>
      <c r="R179" s="61">
        <v>42</v>
      </c>
    </row>
    <row r="180" spans="5:18" x14ac:dyDescent="0.25">
      <c r="E180" s="56">
        <v>107</v>
      </c>
      <c r="F180" s="57">
        <v>44561</v>
      </c>
      <c r="G180" s="57">
        <v>34</v>
      </c>
      <c r="H180" s="57">
        <v>44595</v>
      </c>
      <c r="I180" s="57" t="s">
        <v>905</v>
      </c>
      <c r="J180" s="57" t="s">
        <v>906</v>
      </c>
      <c r="K180" s="57" t="s">
        <v>907</v>
      </c>
      <c r="L180" s="57" t="s">
        <v>518</v>
      </c>
      <c r="M180" s="57" t="s">
        <v>908</v>
      </c>
      <c r="N180" s="57" t="s">
        <v>4047</v>
      </c>
      <c r="O180" s="57" t="s">
        <v>120</v>
      </c>
      <c r="P180" s="57">
        <v>100</v>
      </c>
      <c r="Q180" s="57">
        <v>40</v>
      </c>
      <c r="R180" s="58">
        <v>4000</v>
      </c>
    </row>
    <row r="181" spans="5:18" x14ac:dyDescent="0.25">
      <c r="E181" s="59">
        <v>108</v>
      </c>
      <c r="F181" s="60">
        <v>44561</v>
      </c>
      <c r="G181" s="60">
        <v>55</v>
      </c>
      <c r="H181" s="60">
        <v>44616</v>
      </c>
      <c r="I181" s="60" t="s">
        <v>909</v>
      </c>
      <c r="J181" s="60" t="s">
        <v>910</v>
      </c>
      <c r="K181" s="60" t="s">
        <v>911</v>
      </c>
      <c r="L181" s="60" t="s">
        <v>518</v>
      </c>
      <c r="M181" s="60" t="s">
        <v>912</v>
      </c>
      <c r="N181" s="60" t="s">
        <v>4046</v>
      </c>
      <c r="O181" s="60" t="s">
        <v>146</v>
      </c>
      <c r="P181" s="60">
        <v>9</v>
      </c>
      <c r="Q181" s="60">
        <v>9.65</v>
      </c>
      <c r="R181" s="61">
        <v>86.850000000000009</v>
      </c>
    </row>
    <row r="182" spans="5:18" x14ac:dyDescent="0.25">
      <c r="E182" s="56">
        <v>109</v>
      </c>
      <c r="F182" s="57">
        <v>44561</v>
      </c>
      <c r="G182" s="57">
        <v>82</v>
      </c>
      <c r="H182" s="57">
        <v>44643</v>
      </c>
      <c r="I182" s="57" t="s">
        <v>913</v>
      </c>
      <c r="J182" s="57" t="s">
        <v>914</v>
      </c>
      <c r="K182" s="57" t="s">
        <v>915</v>
      </c>
      <c r="L182" s="57" t="s">
        <v>531</v>
      </c>
      <c r="M182" s="57" t="s">
        <v>551</v>
      </c>
      <c r="N182" s="57" t="s">
        <v>4045</v>
      </c>
      <c r="O182" s="57" t="s">
        <v>120</v>
      </c>
      <c r="P182" s="57">
        <v>85</v>
      </c>
      <c r="Q182" s="57">
        <v>12.75</v>
      </c>
      <c r="R182" s="58">
        <v>1083.75</v>
      </c>
    </row>
    <row r="183" spans="5:18" x14ac:dyDescent="0.25">
      <c r="E183" s="59">
        <v>110</v>
      </c>
      <c r="F183" s="60">
        <v>44561</v>
      </c>
      <c r="G183" s="60">
        <v>83</v>
      </c>
      <c r="H183" s="60">
        <v>44644</v>
      </c>
      <c r="I183" s="60" t="s">
        <v>917</v>
      </c>
      <c r="J183" s="60" t="s">
        <v>918</v>
      </c>
      <c r="K183" s="60" t="s">
        <v>919</v>
      </c>
      <c r="L183" s="60" t="s">
        <v>531</v>
      </c>
      <c r="M183" s="60" t="s">
        <v>920</v>
      </c>
      <c r="N183" s="60" t="s">
        <v>4049</v>
      </c>
      <c r="O183" s="60" t="s">
        <v>135</v>
      </c>
      <c r="P183" s="60">
        <v>31</v>
      </c>
      <c r="Q183" s="60">
        <v>22</v>
      </c>
      <c r="R183" s="61">
        <v>682</v>
      </c>
    </row>
    <row r="184" spans="5:18" x14ac:dyDescent="0.25">
      <c r="E184" s="56">
        <v>111</v>
      </c>
      <c r="F184" s="57">
        <v>44561</v>
      </c>
      <c r="G184" s="57">
        <v>29</v>
      </c>
      <c r="H184" s="57">
        <v>44590</v>
      </c>
      <c r="I184" s="57" t="s">
        <v>921</v>
      </c>
      <c r="J184" s="57" t="s">
        <v>474</v>
      </c>
      <c r="K184" s="57" t="s">
        <v>922</v>
      </c>
      <c r="L184" s="57" t="s">
        <v>518</v>
      </c>
      <c r="M184" s="57" t="s">
        <v>923</v>
      </c>
      <c r="N184" s="57" t="s">
        <v>4050</v>
      </c>
      <c r="O184" s="57" t="s">
        <v>119</v>
      </c>
      <c r="P184" s="57">
        <v>59</v>
      </c>
      <c r="Q184" s="57">
        <v>25</v>
      </c>
      <c r="R184" s="58">
        <v>1475</v>
      </c>
    </row>
    <row r="185" spans="5:18" x14ac:dyDescent="0.25">
      <c r="E185" s="59">
        <v>112</v>
      </c>
      <c r="F185" s="60">
        <v>44561</v>
      </c>
      <c r="G185" s="60">
        <v>10</v>
      </c>
      <c r="H185" s="60">
        <v>44571</v>
      </c>
      <c r="I185" s="60" t="s">
        <v>924</v>
      </c>
      <c r="J185" s="60" t="s">
        <v>925</v>
      </c>
      <c r="K185" s="60" t="s">
        <v>926</v>
      </c>
      <c r="L185" s="60" t="s">
        <v>531</v>
      </c>
      <c r="M185" s="60" t="s">
        <v>927</v>
      </c>
      <c r="N185" s="60" t="s">
        <v>4061</v>
      </c>
      <c r="O185" s="60" t="s">
        <v>126</v>
      </c>
      <c r="P185" s="60">
        <v>62</v>
      </c>
      <c r="Q185" s="60">
        <v>39</v>
      </c>
      <c r="R185" s="61">
        <v>2418</v>
      </c>
    </row>
    <row r="186" spans="5:18" x14ac:dyDescent="0.25">
      <c r="E186" s="56">
        <v>113</v>
      </c>
      <c r="F186" s="57">
        <v>44561</v>
      </c>
      <c r="G186" s="57">
        <v>99</v>
      </c>
      <c r="H186" s="57">
        <v>44660</v>
      </c>
      <c r="I186" s="57" t="s">
        <v>928</v>
      </c>
      <c r="J186" s="57" t="s">
        <v>929</v>
      </c>
      <c r="K186" s="57" t="s">
        <v>930</v>
      </c>
      <c r="L186" s="57" t="s">
        <v>531</v>
      </c>
      <c r="M186" s="57" t="s">
        <v>931</v>
      </c>
      <c r="N186" s="57" t="s">
        <v>4043</v>
      </c>
      <c r="O186" s="57" t="s">
        <v>147</v>
      </c>
      <c r="P186" s="57">
        <v>26</v>
      </c>
      <c r="Q186" s="57">
        <v>46</v>
      </c>
      <c r="R186" s="58">
        <v>1196</v>
      </c>
    </row>
    <row r="187" spans="5:18" x14ac:dyDescent="0.25">
      <c r="E187" s="59">
        <v>114</v>
      </c>
      <c r="F187" s="60">
        <v>44561</v>
      </c>
      <c r="G187" s="60">
        <v>79</v>
      </c>
      <c r="H187" s="60">
        <v>44640</v>
      </c>
      <c r="I187" s="60" t="s">
        <v>932</v>
      </c>
      <c r="J187" s="60" t="s">
        <v>933</v>
      </c>
      <c r="K187" s="60" t="s">
        <v>307</v>
      </c>
      <c r="L187" s="60" t="s">
        <v>518</v>
      </c>
      <c r="M187" s="60" t="s">
        <v>934</v>
      </c>
      <c r="N187" s="60" t="s">
        <v>4045</v>
      </c>
      <c r="O187" s="60" t="s">
        <v>129</v>
      </c>
      <c r="P187" s="60">
        <v>7</v>
      </c>
      <c r="Q187" s="60">
        <v>12.75</v>
      </c>
      <c r="R187" s="61">
        <v>89.25</v>
      </c>
    </row>
    <row r="188" spans="5:18" x14ac:dyDescent="0.25">
      <c r="E188" s="56">
        <v>115</v>
      </c>
      <c r="F188" s="57">
        <v>44561</v>
      </c>
      <c r="G188" s="57">
        <v>16</v>
      </c>
      <c r="H188" s="57">
        <v>44577</v>
      </c>
      <c r="I188" s="57" t="s">
        <v>935</v>
      </c>
      <c r="J188" s="57" t="s">
        <v>936</v>
      </c>
      <c r="K188" s="57" t="s">
        <v>937</v>
      </c>
      <c r="L188" s="57" t="s">
        <v>531</v>
      </c>
      <c r="M188" s="57" t="s">
        <v>938</v>
      </c>
      <c r="N188" s="57" t="s">
        <v>4040</v>
      </c>
      <c r="O188" s="57" t="s">
        <v>142</v>
      </c>
      <c r="P188" s="57">
        <v>94</v>
      </c>
      <c r="Q188" s="57">
        <v>30</v>
      </c>
      <c r="R188" s="58">
        <v>2820</v>
      </c>
    </row>
    <row r="189" spans="5:18" x14ac:dyDescent="0.25">
      <c r="E189" s="59">
        <v>116</v>
      </c>
      <c r="F189" s="60">
        <v>44561</v>
      </c>
      <c r="G189" s="60">
        <v>28</v>
      </c>
      <c r="H189" s="60">
        <v>44589</v>
      </c>
      <c r="I189" s="60" t="s">
        <v>939</v>
      </c>
      <c r="J189" s="60" t="s">
        <v>940</v>
      </c>
      <c r="K189" s="60" t="s">
        <v>941</v>
      </c>
      <c r="L189" s="60" t="s">
        <v>531</v>
      </c>
      <c r="M189" s="60" t="s">
        <v>942</v>
      </c>
      <c r="N189" s="60" t="s">
        <v>4041</v>
      </c>
      <c r="O189" s="60" t="s">
        <v>119</v>
      </c>
      <c r="P189" s="60">
        <v>30</v>
      </c>
      <c r="Q189" s="60">
        <v>53</v>
      </c>
      <c r="R189" s="61">
        <v>1590</v>
      </c>
    </row>
    <row r="190" spans="5:18" x14ac:dyDescent="0.25">
      <c r="E190" s="56">
        <v>117</v>
      </c>
      <c r="F190" s="57">
        <v>44561</v>
      </c>
      <c r="G190" s="57">
        <v>70</v>
      </c>
      <c r="H190" s="57">
        <v>44631</v>
      </c>
      <c r="I190" s="57" t="s">
        <v>943</v>
      </c>
      <c r="J190" s="57" t="s">
        <v>944</v>
      </c>
      <c r="K190" s="57" t="s">
        <v>945</v>
      </c>
      <c r="L190" s="57" t="s">
        <v>518</v>
      </c>
      <c r="M190" s="57" t="s">
        <v>946</v>
      </c>
      <c r="N190" s="57" t="s">
        <v>4038</v>
      </c>
      <c r="O190" s="57" t="s">
        <v>115</v>
      </c>
      <c r="P190" s="57">
        <v>40</v>
      </c>
      <c r="Q190" s="57">
        <v>3.5</v>
      </c>
      <c r="R190" s="58">
        <v>140</v>
      </c>
    </row>
    <row r="191" spans="5:18" x14ac:dyDescent="0.25">
      <c r="E191" s="59">
        <v>118</v>
      </c>
      <c r="F191" s="60">
        <v>44561</v>
      </c>
      <c r="G191" s="60">
        <v>59</v>
      </c>
      <c r="H191" s="60">
        <v>44620</v>
      </c>
      <c r="I191" s="60" t="s">
        <v>947</v>
      </c>
      <c r="J191" s="60" t="s">
        <v>948</v>
      </c>
      <c r="K191" s="60" t="s">
        <v>466</v>
      </c>
      <c r="L191" s="60" t="s">
        <v>518</v>
      </c>
      <c r="M191" s="60" t="s">
        <v>949</v>
      </c>
      <c r="N191" s="60" t="s">
        <v>4039</v>
      </c>
      <c r="O191" s="60" t="s">
        <v>115</v>
      </c>
      <c r="P191" s="60">
        <v>55</v>
      </c>
      <c r="Q191" s="60">
        <v>14</v>
      </c>
      <c r="R191" s="61">
        <v>770</v>
      </c>
    </row>
    <row r="192" spans="5:18" x14ac:dyDescent="0.25">
      <c r="E192" s="56">
        <v>119</v>
      </c>
      <c r="F192" s="57">
        <v>44561</v>
      </c>
      <c r="G192" s="57">
        <v>34</v>
      </c>
      <c r="H192" s="57">
        <v>44595</v>
      </c>
      <c r="I192" s="57" t="s">
        <v>950</v>
      </c>
      <c r="J192" s="57" t="s">
        <v>951</v>
      </c>
      <c r="K192" s="57" t="s">
        <v>952</v>
      </c>
      <c r="L192" s="57" t="s">
        <v>531</v>
      </c>
      <c r="M192" s="57" t="s">
        <v>953</v>
      </c>
      <c r="N192" s="57" t="s">
        <v>4040</v>
      </c>
      <c r="O192" s="57" t="s">
        <v>144</v>
      </c>
      <c r="P192" s="57">
        <v>73</v>
      </c>
      <c r="Q192" s="57">
        <v>30</v>
      </c>
      <c r="R192" s="58">
        <v>2190</v>
      </c>
    </row>
    <row r="193" spans="5:18" x14ac:dyDescent="0.25">
      <c r="E193" s="59">
        <v>120</v>
      </c>
      <c r="F193" s="60">
        <v>44561</v>
      </c>
      <c r="G193" s="60">
        <v>50</v>
      </c>
      <c r="H193" s="60">
        <v>44611</v>
      </c>
      <c r="I193" s="60" t="s">
        <v>954</v>
      </c>
      <c r="J193" s="60" t="s">
        <v>955</v>
      </c>
      <c r="K193" s="60" t="s">
        <v>454</v>
      </c>
      <c r="L193" s="60" t="s">
        <v>518</v>
      </c>
      <c r="M193" s="60" t="s">
        <v>956</v>
      </c>
      <c r="N193" s="60" t="s">
        <v>4041</v>
      </c>
      <c r="O193" s="60" t="s">
        <v>147</v>
      </c>
      <c r="P193" s="60">
        <v>38</v>
      </c>
      <c r="Q193" s="60">
        <v>53</v>
      </c>
      <c r="R193" s="61">
        <v>2014</v>
      </c>
    </row>
    <row r="194" spans="5:18" x14ac:dyDescent="0.25">
      <c r="E194" s="56">
        <v>121</v>
      </c>
      <c r="F194" s="57">
        <v>44561</v>
      </c>
      <c r="G194" s="57">
        <v>92</v>
      </c>
      <c r="H194" s="57">
        <v>44653</v>
      </c>
      <c r="I194" s="57" t="s">
        <v>957</v>
      </c>
      <c r="J194" s="57" t="s">
        <v>958</v>
      </c>
      <c r="K194" s="57" t="s">
        <v>246</v>
      </c>
      <c r="L194" s="57" t="s">
        <v>531</v>
      </c>
      <c r="M194" s="57" t="s">
        <v>959</v>
      </c>
      <c r="N194" s="57" t="s">
        <v>4038</v>
      </c>
      <c r="O194" s="57" t="s">
        <v>135</v>
      </c>
      <c r="P194" s="57">
        <v>79</v>
      </c>
      <c r="Q194" s="57">
        <v>3.5</v>
      </c>
      <c r="R194" s="58">
        <v>276.5</v>
      </c>
    </row>
    <row r="195" spans="5:18" x14ac:dyDescent="0.25">
      <c r="E195" s="59">
        <v>122</v>
      </c>
      <c r="F195" s="60">
        <v>44561</v>
      </c>
      <c r="G195" s="60">
        <v>16</v>
      </c>
      <c r="H195" s="60">
        <v>44577</v>
      </c>
      <c r="I195" s="60" t="s">
        <v>960</v>
      </c>
      <c r="J195" s="60" t="s">
        <v>961</v>
      </c>
      <c r="K195" s="60" t="s">
        <v>962</v>
      </c>
      <c r="L195" s="60" t="s">
        <v>531</v>
      </c>
      <c r="M195" s="60" t="s">
        <v>963</v>
      </c>
      <c r="N195" s="60" t="s">
        <v>4042</v>
      </c>
      <c r="O195" s="60" t="s">
        <v>139</v>
      </c>
      <c r="P195" s="60">
        <v>29</v>
      </c>
      <c r="Q195" s="60">
        <v>18</v>
      </c>
      <c r="R195" s="61">
        <v>522</v>
      </c>
    </row>
    <row r="196" spans="5:18" x14ac:dyDescent="0.25">
      <c r="E196" s="56">
        <v>123</v>
      </c>
      <c r="F196" s="57">
        <v>44561</v>
      </c>
      <c r="G196" s="57">
        <v>74</v>
      </c>
      <c r="H196" s="57">
        <v>44635</v>
      </c>
      <c r="I196" s="57" t="s">
        <v>964</v>
      </c>
      <c r="J196" s="57" t="s">
        <v>965</v>
      </c>
      <c r="K196" s="57" t="s">
        <v>967</v>
      </c>
      <c r="L196" s="57" t="s">
        <v>518</v>
      </c>
      <c r="M196" s="57" t="s">
        <v>968</v>
      </c>
      <c r="N196" s="57" t="s">
        <v>4043</v>
      </c>
      <c r="O196" s="57" t="s">
        <v>146</v>
      </c>
      <c r="P196" s="57">
        <v>67</v>
      </c>
      <c r="Q196" s="57">
        <v>46</v>
      </c>
      <c r="R196" s="58">
        <v>3082</v>
      </c>
    </row>
    <row r="197" spans="5:18" x14ac:dyDescent="0.25">
      <c r="E197" s="59">
        <v>124</v>
      </c>
      <c r="F197" s="60">
        <v>44561</v>
      </c>
      <c r="G197" s="60">
        <v>62</v>
      </c>
      <c r="H197" s="60">
        <v>44623</v>
      </c>
      <c r="I197" s="60" t="s">
        <v>969</v>
      </c>
      <c r="J197" s="60" t="s">
        <v>970</v>
      </c>
      <c r="K197" s="60" t="s">
        <v>273</v>
      </c>
      <c r="L197" s="60" t="s">
        <v>531</v>
      </c>
      <c r="M197" s="60" t="s">
        <v>971</v>
      </c>
      <c r="N197" s="60" t="s">
        <v>4044</v>
      </c>
      <c r="O197" s="60" t="s">
        <v>118</v>
      </c>
      <c r="P197" s="60">
        <v>14</v>
      </c>
      <c r="Q197" s="60">
        <v>9.1999999999999993</v>
      </c>
      <c r="R197" s="61">
        <v>128.79999999999998</v>
      </c>
    </row>
    <row r="198" spans="5:18" x14ac:dyDescent="0.25">
      <c r="E198" s="56">
        <v>125</v>
      </c>
      <c r="F198" s="57">
        <v>44561</v>
      </c>
      <c r="G198" s="57">
        <v>10</v>
      </c>
      <c r="H198" s="57">
        <v>44571</v>
      </c>
      <c r="I198" s="57" t="s">
        <v>972</v>
      </c>
      <c r="J198" s="57" t="s">
        <v>973</v>
      </c>
      <c r="K198" s="57" t="s">
        <v>974</v>
      </c>
      <c r="L198" s="57" t="s">
        <v>531</v>
      </c>
      <c r="M198" s="57" t="s">
        <v>975</v>
      </c>
      <c r="N198" s="57" t="s">
        <v>4044</v>
      </c>
      <c r="O198" s="57" t="s">
        <v>120</v>
      </c>
      <c r="P198" s="57">
        <v>94</v>
      </c>
      <c r="Q198" s="57">
        <v>9.1999999999999993</v>
      </c>
      <c r="R198" s="58">
        <v>864.8</v>
      </c>
    </row>
    <row r="199" spans="5:18" x14ac:dyDescent="0.25">
      <c r="E199" s="59">
        <v>126</v>
      </c>
      <c r="F199" s="60">
        <v>44561</v>
      </c>
      <c r="G199" s="60">
        <v>96</v>
      </c>
      <c r="H199" s="60">
        <v>44657</v>
      </c>
      <c r="I199" s="60" t="s">
        <v>976</v>
      </c>
      <c r="J199" s="60" t="s">
        <v>977</v>
      </c>
      <c r="K199" s="60" t="s">
        <v>491</v>
      </c>
      <c r="L199" s="60" t="s">
        <v>518</v>
      </c>
      <c r="M199" s="60" t="s">
        <v>979</v>
      </c>
      <c r="N199" s="60" t="s">
        <v>4045</v>
      </c>
      <c r="O199" s="60" t="s">
        <v>120</v>
      </c>
      <c r="P199" s="60">
        <v>59</v>
      </c>
      <c r="Q199" s="60">
        <v>12.75</v>
      </c>
      <c r="R199" s="61">
        <v>752.25</v>
      </c>
    </row>
    <row r="200" spans="5:18" x14ac:dyDescent="0.25">
      <c r="E200" s="56">
        <v>127</v>
      </c>
      <c r="F200" s="57">
        <v>44561</v>
      </c>
      <c r="G200" s="57">
        <v>47</v>
      </c>
      <c r="H200" s="57">
        <v>44608</v>
      </c>
      <c r="I200" s="57" t="s">
        <v>980</v>
      </c>
      <c r="J200" s="57" t="s">
        <v>981</v>
      </c>
      <c r="K200" s="57" t="s">
        <v>982</v>
      </c>
      <c r="L200" s="57" t="s">
        <v>518</v>
      </c>
      <c r="M200" s="57" t="s">
        <v>983</v>
      </c>
      <c r="N200" s="57" t="s">
        <v>4046</v>
      </c>
      <c r="O200" s="57" t="s">
        <v>142</v>
      </c>
      <c r="P200" s="57">
        <v>67</v>
      </c>
      <c r="Q200" s="57">
        <v>9.65</v>
      </c>
      <c r="R200" s="58">
        <v>646.55000000000007</v>
      </c>
    </row>
    <row r="201" spans="5:18" x14ac:dyDescent="0.25">
      <c r="E201" s="59">
        <v>128</v>
      </c>
      <c r="F201" s="60">
        <v>44561</v>
      </c>
      <c r="G201" s="60">
        <v>22</v>
      </c>
      <c r="H201" s="60">
        <v>44583</v>
      </c>
      <c r="I201" s="60" t="s">
        <v>984</v>
      </c>
      <c r="J201" s="60" t="s">
        <v>985</v>
      </c>
      <c r="K201" s="60" t="s">
        <v>986</v>
      </c>
      <c r="L201" s="60" t="s">
        <v>518</v>
      </c>
      <c r="M201" s="60" t="s">
        <v>987</v>
      </c>
      <c r="N201" s="60" t="s">
        <v>4047</v>
      </c>
      <c r="O201" s="60" t="s">
        <v>129</v>
      </c>
      <c r="P201" s="60">
        <v>72</v>
      </c>
      <c r="Q201" s="60">
        <v>40</v>
      </c>
      <c r="R201" s="61">
        <v>2880</v>
      </c>
    </row>
    <row r="202" spans="5:18" x14ac:dyDescent="0.25">
      <c r="E202" s="56">
        <v>129</v>
      </c>
      <c r="F202" s="57">
        <v>44561</v>
      </c>
      <c r="G202" s="57">
        <v>39</v>
      </c>
      <c r="H202" s="57">
        <v>44600</v>
      </c>
      <c r="I202" s="57" t="s">
        <v>988</v>
      </c>
      <c r="J202" s="57" t="s">
        <v>989</v>
      </c>
      <c r="K202" s="57" t="s">
        <v>990</v>
      </c>
      <c r="L202" s="57" t="s">
        <v>518</v>
      </c>
      <c r="M202" s="57" t="s">
        <v>991</v>
      </c>
      <c r="N202" s="57" t="s">
        <v>4043</v>
      </c>
      <c r="O202" s="57" t="s">
        <v>135</v>
      </c>
      <c r="P202" s="57">
        <v>15</v>
      </c>
      <c r="Q202" s="57">
        <v>46</v>
      </c>
      <c r="R202" s="58">
        <v>690</v>
      </c>
    </row>
    <row r="203" spans="5:18" x14ac:dyDescent="0.25">
      <c r="E203" s="59">
        <v>130</v>
      </c>
      <c r="F203" s="60">
        <v>44561</v>
      </c>
      <c r="G203" s="60">
        <v>45</v>
      </c>
      <c r="H203" s="60">
        <v>44606</v>
      </c>
      <c r="I203" s="60" t="s">
        <v>992</v>
      </c>
      <c r="J203" s="60" t="s">
        <v>993</v>
      </c>
      <c r="K203" s="60" t="s">
        <v>294</v>
      </c>
      <c r="L203" s="60" t="s">
        <v>518</v>
      </c>
      <c r="M203" s="60" t="s">
        <v>994</v>
      </c>
      <c r="N203" s="60" t="s">
        <v>4045</v>
      </c>
      <c r="O203" s="60" t="s">
        <v>129</v>
      </c>
      <c r="P203" s="60">
        <v>30</v>
      </c>
      <c r="Q203" s="60">
        <v>12.75</v>
      </c>
      <c r="R203" s="61">
        <v>382.5</v>
      </c>
    </row>
    <row r="204" spans="5:18" x14ac:dyDescent="0.25">
      <c r="E204" s="56">
        <v>131</v>
      </c>
      <c r="F204" s="57">
        <v>44561</v>
      </c>
      <c r="G204" s="57">
        <v>20</v>
      </c>
      <c r="H204" s="57">
        <v>44581</v>
      </c>
      <c r="I204" s="57" t="s">
        <v>995</v>
      </c>
      <c r="J204" s="57" t="s">
        <v>996</v>
      </c>
      <c r="K204" s="57" t="s">
        <v>997</v>
      </c>
      <c r="L204" s="57" t="s">
        <v>518</v>
      </c>
      <c r="M204" s="57" t="s">
        <v>998</v>
      </c>
      <c r="N204" s="57" t="s">
        <v>4038</v>
      </c>
      <c r="O204" s="57" t="s">
        <v>126</v>
      </c>
      <c r="P204" s="57">
        <v>62</v>
      </c>
      <c r="Q204" s="57">
        <v>3.5</v>
      </c>
      <c r="R204" s="58">
        <v>217</v>
      </c>
    </row>
    <row r="205" spans="5:18" x14ac:dyDescent="0.25">
      <c r="E205" s="59">
        <v>132</v>
      </c>
      <c r="F205" s="60">
        <v>44561</v>
      </c>
      <c r="G205" s="60">
        <v>75</v>
      </c>
      <c r="H205" s="60">
        <v>44636</v>
      </c>
      <c r="I205" s="60" t="s">
        <v>999</v>
      </c>
      <c r="J205" s="60" t="s">
        <v>484</v>
      </c>
      <c r="K205" s="60" t="s">
        <v>1000</v>
      </c>
      <c r="L205" s="60" t="s">
        <v>518</v>
      </c>
      <c r="M205" s="60" t="s">
        <v>1001</v>
      </c>
      <c r="N205" s="60" t="s">
        <v>4048</v>
      </c>
      <c r="O205" s="60" t="s">
        <v>126</v>
      </c>
      <c r="P205" s="60">
        <v>11</v>
      </c>
      <c r="Q205" s="60">
        <v>2.99</v>
      </c>
      <c r="R205" s="61">
        <v>32.89</v>
      </c>
    </row>
    <row r="206" spans="5:18" x14ac:dyDescent="0.25">
      <c r="E206" s="56">
        <v>133</v>
      </c>
      <c r="F206" s="57">
        <v>44561</v>
      </c>
      <c r="G206" s="57">
        <v>85</v>
      </c>
      <c r="H206" s="57">
        <v>44646</v>
      </c>
      <c r="I206" s="57" t="s">
        <v>1002</v>
      </c>
      <c r="J206" s="57" t="s">
        <v>1003</v>
      </c>
      <c r="K206" s="57" t="s">
        <v>1004</v>
      </c>
      <c r="L206" s="57" t="s">
        <v>531</v>
      </c>
      <c r="M206" s="57" t="s">
        <v>1005</v>
      </c>
      <c r="N206" s="57" t="s">
        <v>4043</v>
      </c>
      <c r="O206" s="57" t="s">
        <v>142</v>
      </c>
      <c r="P206" s="57">
        <v>35</v>
      </c>
      <c r="Q206" s="57">
        <v>46</v>
      </c>
      <c r="R206" s="58">
        <v>1610</v>
      </c>
    </row>
    <row r="207" spans="5:18" x14ac:dyDescent="0.25">
      <c r="E207" s="59">
        <v>134</v>
      </c>
      <c r="F207" s="60">
        <v>44561</v>
      </c>
      <c r="G207" s="60">
        <v>61</v>
      </c>
      <c r="H207" s="60">
        <v>44622</v>
      </c>
      <c r="I207" s="60" t="s">
        <v>1006</v>
      </c>
      <c r="J207" s="60" t="s">
        <v>1007</v>
      </c>
      <c r="K207" s="60" t="s">
        <v>1008</v>
      </c>
      <c r="L207" s="60" t="s">
        <v>518</v>
      </c>
      <c r="M207" s="60" t="s">
        <v>1009</v>
      </c>
      <c r="N207" s="60" t="s">
        <v>4042</v>
      </c>
      <c r="O207" s="60" t="s">
        <v>129</v>
      </c>
      <c r="P207" s="60">
        <v>6</v>
      </c>
      <c r="Q207" s="60">
        <v>18</v>
      </c>
      <c r="R207" s="61">
        <v>108</v>
      </c>
    </row>
    <row r="208" spans="5:18" x14ac:dyDescent="0.25">
      <c r="E208" s="56">
        <v>135</v>
      </c>
      <c r="F208" s="57">
        <v>44561</v>
      </c>
      <c r="G208" s="57">
        <v>98</v>
      </c>
      <c r="H208" s="57">
        <v>44659</v>
      </c>
      <c r="I208" s="57" t="s">
        <v>1010</v>
      </c>
      <c r="J208" s="57" t="s">
        <v>338</v>
      </c>
      <c r="K208" s="57" t="s">
        <v>283</v>
      </c>
      <c r="L208" s="57" t="s">
        <v>518</v>
      </c>
      <c r="M208" s="57" t="s">
        <v>1011</v>
      </c>
      <c r="N208" s="57" t="s">
        <v>4048</v>
      </c>
      <c r="O208" s="57" t="s">
        <v>147</v>
      </c>
      <c r="P208" s="57">
        <v>56</v>
      </c>
      <c r="Q208" s="57">
        <v>2.99</v>
      </c>
      <c r="R208" s="58">
        <v>167.44</v>
      </c>
    </row>
    <row r="209" spans="5:18" x14ac:dyDescent="0.25">
      <c r="E209" s="59">
        <v>136</v>
      </c>
      <c r="F209" s="60">
        <v>44561</v>
      </c>
      <c r="G209" s="60">
        <v>32</v>
      </c>
      <c r="H209" s="60">
        <v>44593</v>
      </c>
      <c r="I209" s="60" t="s">
        <v>1012</v>
      </c>
      <c r="J209" s="60" t="s">
        <v>1013</v>
      </c>
      <c r="K209" s="60" t="s">
        <v>1014</v>
      </c>
      <c r="L209" s="60" t="s">
        <v>518</v>
      </c>
      <c r="M209" s="60" t="s">
        <v>277</v>
      </c>
      <c r="N209" s="60" t="s">
        <v>4044</v>
      </c>
      <c r="O209" s="60" t="s">
        <v>133</v>
      </c>
      <c r="P209" s="60">
        <v>61</v>
      </c>
      <c r="Q209" s="60">
        <v>9.1999999999999993</v>
      </c>
      <c r="R209" s="61">
        <v>561.19999999999993</v>
      </c>
    </row>
    <row r="210" spans="5:18" x14ac:dyDescent="0.25">
      <c r="E210" s="56">
        <v>137</v>
      </c>
      <c r="F210" s="57">
        <v>44561</v>
      </c>
      <c r="G210" s="57">
        <v>47</v>
      </c>
      <c r="H210" s="57">
        <v>44608</v>
      </c>
      <c r="I210" s="57" t="s">
        <v>1015</v>
      </c>
      <c r="J210" s="57" t="s">
        <v>1016</v>
      </c>
      <c r="K210" s="57" t="s">
        <v>1017</v>
      </c>
      <c r="L210" s="57" t="s">
        <v>531</v>
      </c>
      <c r="M210" s="57" t="s">
        <v>1018</v>
      </c>
      <c r="N210" s="57" t="s">
        <v>4049</v>
      </c>
      <c r="O210" s="57" t="s">
        <v>147</v>
      </c>
      <c r="P210" s="57">
        <v>82</v>
      </c>
      <c r="Q210" s="57">
        <v>22</v>
      </c>
      <c r="R210" s="58">
        <v>1804</v>
      </c>
    </row>
    <row r="211" spans="5:18" x14ac:dyDescent="0.25">
      <c r="E211" s="59">
        <v>138</v>
      </c>
      <c r="F211" s="60">
        <v>44561</v>
      </c>
      <c r="G211" s="60">
        <v>44</v>
      </c>
      <c r="H211" s="60">
        <v>44605</v>
      </c>
      <c r="I211" s="60" t="s">
        <v>1019</v>
      </c>
      <c r="J211" s="60" t="s">
        <v>1020</v>
      </c>
      <c r="K211" s="60" t="s">
        <v>1021</v>
      </c>
      <c r="L211" s="60" t="s">
        <v>531</v>
      </c>
      <c r="M211" s="60" t="s">
        <v>1022</v>
      </c>
      <c r="N211" s="60" t="s">
        <v>4050</v>
      </c>
      <c r="O211" s="60" t="s">
        <v>121</v>
      </c>
      <c r="P211" s="60">
        <v>92</v>
      </c>
      <c r="Q211" s="60">
        <v>25</v>
      </c>
      <c r="R211" s="61">
        <v>2300</v>
      </c>
    </row>
    <row r="212" spans="5:18" x14ac:dyDescent="0.25">
      <c r="E212" s="56">
        <v>139</v>
      </c>
      <c r="F212" s="57">
        <v>44561</v>
      </c>
      <c r="G212" s="57">
        <v>45</v>
      </c>
      <c r="H212" s="57">
        <v>44606</v>
      </c>
      <c r="I212" s="57" t="s">
        <v>1023</v>
      </c>
      <c r="J212" s="57" t="s">
        <v>688</v>
      </c>
      <c r="K212" s="57" t="s">
        <v>1024</v>
      </c>
      <c r="L212" s="57" t="s">
        <v>518</v>
      </c>
      <c r="M212" s="57" t="s">
        <v>1025</v>
      </c>
      <c r="N212" s="57" t="s">
        <v>4048</v>
      </c>
      <c r="O212" s="57" t="s">
        <v>126</v>
      </c>
      <c r="P212" s="57">
        <v>42</v>
      </c>
      <c r="Q212" s="57">
        <v>2.99</v>
      </c>
      <c r="R212" s="58">
        <v>125.58000000000001</v>
      </c>
    </row>
    <row r="213" spans="5:18" x14ac:dyDescent="0.25">
      <c r="E213" s="59">
        <v>140</v>
      </c>
      <c r="F213" s="60">
        <v>44561</v>
      </c>
      <c r="G213" s="60">
        <v>19</v>
      </c>
      <c r="H213" s="60">
        <v>44580</v>
      </c>
      <c r="I213" s="60" t="s">
        <v>1026</v>
      </c>
      <c r="J213" s="60" t="s">
        <v>1027</v>
      </c>
      <c r="K213" s="60" t="s">
        <v>1028</v>
      </c>
      <c r="L213" s="60" t="s">
        <v>531</v>
      </c>
      <c r="M213" s="60" t="s">
        <v>1029</v>
      </c>
      <c r="N213" s="60" t="s">
        <v>4043</v>
      </c>
      <c r="O213" s="60" t="s">
        <v>115</v>
      </c>
      <c r="P213" s="60">
        <v>46</v>
      </c>
      <c r="Q213" s="60">
        <v>46</v>
      </c>
      <c r="R213" s="61">
        <v>2116</v>
      </c>
    </row>
    <row r="214" spans="5:18" x14ac:dyDescent="0.25">
      <c r="E214" s="56">
        <v>141</v>
      </c>
      <c r="F214" s="57">
        <v>44561</v>
      </c>
      <c r="G214" s="57">
        <v>3</v>
      </c>
      <c r="H214" s="57">
        <v>44564</v>
      </c>
      <c r="I214" s="57" t="s">
        <v>1030</v>
      </c>
      <c r="J214" s="57" t="s">
        <v>1031</v>
      </c>
      <c r="K214" s="57" t="s">
        <v>1032</v>
      </c>
      <c r="L214" s="57" t="s">
        <v>518</v>
      </c>
      <c r="M214" s="57" t="s">
        <v>1033</v>
      </c>
      <c r="N214" s="57" t="s">
        <v>4045</v>
      </c>
      <c r="O214" s="57" t="s">
        <v>133</v>
      </c>
      <c r="P214" s="57">
        <v>16</v>
      </c>
      <c r="Q214" s="57">
        <v>12.75</v>
      </c>
      <c r="R214" s="58">
        <v>204</v>
      </c>
    </row>
    <row r="215" spans="5:18" x14ac:dyDescent="0.25">
      <c r="E215" s="59">
        <v>142</v>
      </c>
      <c r="F215" s="60">
        <v>44561</v>
      </c>
      <c r="G215" s="60">
        <v>60</v>
      </c>
      <c r="H215" s="60">
        <v>44621</v>
      </c>
      <c r="I215" s="60" t="s">
        <v>1034</v>
      </c>
      <c r="J215" s="60" t="s">
        <v>1035</v>
      </c>
      <c r="K215" s="60" t="s">
        <v>1036</v>
      </c>
      <c r="L215" s="60" t="s">
        <v>531</v>
      </c>
      <c r="M215" s="60" t="s">
        <v>1038</v>
      </c>
      <c r="N215" s="60" t="s">
        <v>4051</v>
      </c>
      <c r="O215" s="60" t="s">
        <v>118</v>
      </c>
      <c r="P215" s="60">
        <v>61</v>
      </c>
      <c r="Q215" s="60">
        <v>34.799999999999997</v>
      </c>
      <c r="R215" s="61">
        <v>2122.7999999999997</v>
      </c>
    </row>
    <row r="216" spans="5:18" x14ac:dyDescent="0.25">
      <c r="E216" s="56">
        <v>143</v>
      </c>
      <c r="F216" s="57">
        <v>44561</v>
      </c>
      <c r="G216" s="57">
        <v>88</v>
      </c>
      <c r="H216" s="57">
        <v>44649</v>
      </c>
      <c r="I216" s="57" t="s">
        <v>1039</v>
      </c>
      <c r="J216" s="57" t="s">
        <v>1040</v>
      </c>
      <c r="K216" s="57" t="s">
        <v>1041</v>
      </c>
      <c r="L216" s="57" t="s">
        <v>518</v>
      </c>
      <c r="M216" s="57" t="s">
        <v>1042</v>
      </c>
      <c r="N216" s="57" t="s">
        <v>4052</v>
      </c>
      <c r="O216" s="57" t="s">
        <v>118</v>
      </c>
      <c r="P216" s="57">
        <v>5</v>
      </c>
      <c r="Q216" s="57">
        <v>19.5</v>
      </c>
      <c r="R216" s="58">
        <v>97.5</v>
      </c>
    </row>
    <row r="217" spans="5:18" x14ac:dyDescent="0.25">
      <c r="E217" s="59">
        <v>144</v>
      </c>
      <c r="F217" s="60">
        <v>44561</v>
      </c>
      <c r="G217" s="60">
        <v>22</v>
      </c>
      <c r="H217" s="60">
        <v>44583</v>
      </c>
      <c r="I217" s="60" t="s">
        <v>1043</v>
      </c>
      <c r="J217" s="60" t="s">
        <v>1044</v>
      </c>
      <c r="K217" s="60" t="s">
        <v>364</v>
      </c>
      <c r="L217" s="60" t="s">
        <v>531</v>
      </c>
      <c r="M217" s="60" t="s">
        <v>1045</v>
      </c>
      <c r="N217" s="60" t="s">
        <v>4047</v>
      </c>
      <c r="O217" s="60" t="s">
        <v>146</v>
      </c>
      <c r="P217" s="60">
        <v>16</v>
      </c>
      <c r="Q217" s="60">
        <v>40</v>
      </c>
      <c r="R217" s="61">
        <v>640</v>
      </c>
    </row>
    <row r="218" spans="5:18" x14ac:dyDescent="0.25">
      <c r="E218" s="56">
        <v>145</v>
      </c>
      <c r="F218" s="57">
        <v>44561</v>
      </c>
      <c r="G218" s="57">
        <v>73</v>
      </c>
      <c r="H218" s="57">
        <v>44634</v>
      </c>
      <c r="I218" s="57" t="s">
        <v>1046</v>
      </c>
      <c r="J218" s="57" t="s">
        <v>1047</v>
      </c>
      <c r="K218" s="57" t="s">
        <v>218</v>
      </c>
      <c r="L218" s="57" t="s">
        <v>518</v>
      </c>
      <c r="M218" s="57" t="s">
        <v>1048</v>
      </c>
      <c r="N218" s="57" t="s">
        <v>4039</v>
      </c>
      <c r="O218" s="57" t="s">
        <v>129</v>
      </c>
      <c r="P218" s="57">
        <v>55</v>
      </c>
      <c r="Q218" s="57">
        <v>14</v>
      </c>
      <c r="R218" s="58">
        <v>770</v>
      </c>
    </row>
    <row r="219" spans="5:18" x14ac:dyDescent="0.25">
      <c r="E219" s="59">
        <v>146</v>
      </c>
      <c r="F219" s="60">
        <v>44561</v>
      </c>
      <c r="G219" s="60">
        <v>57</v>
      </c>
      <c r="H219" s="60">
        <v>44618</v>
      </c>
      <c r="I219" s="60" t="s">
        <v>1049</v>
      </c>
      <c r="J219" s="60" t="s">
        <v>192</v>
      </c>
      <c r="K219" s="60" t="s">
        <v>247</v>
      </c>
      <c r="L219" s="60" t="s">
        <v>531</v>
      </c>
      <c r="M219" s="60" t="s">
        <v>1050</v>
      </c>
      <c r="N219" s="60" t="s">
        <v>4044</v>
      </c>
      <c r="O219" s="60" t="s">
        <v>118</v>
      </c>
      <c r="P219" s="60">
        <v>74</v>
      </c>
      <c r="Q219" s="60">
        <v>9.1999999999999993</v>
      </c>
      <c r="R219" s="61">
        <v>680.8</v>
      </c>
    </row>
    <row r="220" spans="5:18" x14ac:dyDescent="0.25">
      <c r="E220" s="56">
        <v>147</v>
      </c>
      <c r="F220" s="57">
        <v>44561</v>
      </c>
      <c r="G220" s="57">
        <v>77</v>
      </c>
      <c r="H220" s="57">
        <v>44638</v>
      </c>
      <c r="I220" s="57" t="s">
        <v>1051</v>
      </c>
      <c r="J220" s="57" t="s">
        <v>1052</v>
      </c>
      <c r="K220" s="57" t="s">
        <v>163</v>
      </c>
      <c r="L220" s="57" t="s">
        <v>518</v>
      </c>
      <c r="M220" s="57" t="s">
        <v>1053</v>
      </c>
      <c r="N220" s="57" t="s">
        <v>4053</v>
      </c>
      <c r="O220" s="57" t="s">
        <v>139</v>
      </c>
      <c r="P220" s="57">
        <v>90</v>
      </c>
      <c r="Q220" s="57">
        <v>10</v>
      </c>
      <c r="R220" s="58">
        <v>900</v>
      </c>
    </row>
    <row r="221" spans="5:18" x14ac:dyDescent="0.25">
      <c r="E221" s="59">
        <v>148</v>
      </c>
      <c r="F221" s="60">
        <v>44561</v>
      </c>
      <c r="G221" s="60">
        <v>12</v>
      </c>
      <c r="H221" s="60">
        <v>44573</v>
      </c>
      <c r="I221" s="60" t="s">
        <v>1054</v>
      </c>
      <c r="J221" s="60" t="s">
        <v>1055</v>
      </c>
      <c r="K221" s="60" t="s">
        <v>503</v>
      </c>
      <c r="L221" s="60" t="s">
        <v>518</v>
      </c>
      <c r="M221" s="60" t="s">
        <v>1057</v>
      </c>
      <c r="N221" s="60" t="s">
        <v>4054</v>
      </c>
      <c r="O221" s="60" t="s">
        <v>146</v>
      </c>
      <c r="P221" s="60">
        <v>44</v>
      </c>
      <c r="Q221" s="60">
        <v>21.35</v>
      </c>
      <c r="R221" s="61">
        <v>939.40000000000009</v>
      </c>
    </row>
    <row r="222" spans="5:18" x14ac:dyDescent="0.25">
      <c r="E222" s="56">
        <v>149</v>
      </c>
      <c r="F222" s="57">
        <v>44561</v>
      </c>
      <c r="G222" s="57">
        <v>63</v>
      </c>
      <c r="H222" s="57">
        <v>44624</v>
      </c>
      <c r="I222" s="57" t="s">
        <v>1058</v>
      </c>
      <c r="J222" s="57" t="s">
        <v>1059</v>
      </c>
      <c r="K222" s="57" t="s">
        <v>1060</v>
      </c>
      <c r="L222" s="57" t="s">
        <v>518</v>
      </c>
      <c r="M222" s="57" t="s">
        <v>1061</v>
      </c>
      <c r="N222" s="57" t="s">
        <v>4046</v>
      </c>
      <c r="O222" s="57" t="s">
        <v>141</v>
      </c>
      <c r="P222" s="57">
        <v>55</v>
      </c>
      <c r="Q222" s="57">
        <v>9.65</v>
      </c>
      <c r="R222" s="58">
        <v>530.75</v>
      </c>
    </row>
    <row r="223" spans="5:18" x14ac:dyDescent="0.25">
      <c r="E223" s="59">
        <v>150</v>
      </c>
      <c r="F223" s="60">
        <v>44561</v>
      </c>
      <c r="G223" s="60">
        <v>13</v>
      </c>
      <c r="H223" s="60">
        <v>44574</v>
      </c>
      <c r="I223" s="60" t="s">
        <v>1062</v>
      </c>
      <c r="J223" s="60" t="s">
        <v>1063</v>
      </c>
      <c r="K223" s="60" t="s">
        <v>1064</v>
      </c>
      <c r="L223" s="60" t="s">
        <v>531</v>
      </c>
      <c r="M223" s="60" t="s">
        <v>1065</v>
      </c>
      <c r="N223" s="60" t="s">
        <v>4055</v>
      </c>
      <c r="O223" s="60" t="s">
        <v>113</v>
      </c>
      <c r="P223" s="60">
        <v>38</v>
      </c>
      <c r="Q223" s="60">
        <v>18.399999999999999</v>
      </c>
      <c r="R223" s="61">
        <v>699.19999999999993</v>
      </c>
    </row>
    <row r="224" spans="5:18" x14ac:dyDescent="0.25">
      <c r="E224" s="56">
        <v>151</v>
      </c>
      <c r="F224" s="57">
        <v>44561</v>
      </c>
      <c r="G224" s="57">
        <v>91</v>
      </c>
      <c r="H224" s="57">
        <v>44652</v>
      </c>
      <c r="I224" s="57" t="s">
        <v>1066</v>
      </c>
      <c r="J224" s="57" t="s">
        <v>1067</v>
      </c>
      <c r="K224" s="57" t="s">
        <v>1068</v>
      </c>
      <c r="L224" s="57" t="s">
        <v>518</v>
      </c>
      <c r="M224" s="57" t="s">
        <v>1069</v>
      </c>
      <c r="N224" s="57" t="s">
        <v>4055</v>
      </c>
      <c r="O224" s="57" t="s">
        <v>129</v>
      </c>
      <c r="P224" s="57">
        <v>55</v>
      </c>
      <c r="Q224" s="57">
        <v>18.399999999999999</v>
      </c>
      <c r="R224" s="58">
        <v>1011.9999999999999</v>
      </c>
    </row>
    <row r="225" spans="5:18" x14ac:dyDescent="0.25">
      <c r="E225" s="59">
        <v>152</v>
      </c>
      <c r="F225" s="60">
        <v>44561</v>
      </c>
      <c r="G225" s="60">
        <v>44</v>
      </c>
      <c r="H225" s="60">
        <v>44605</v>
      </c>
      <c r="I225" s="60" t="s">
        <v>1070</v>
      </c>
      <c r="J225" s="60" t="s">
        <v>716</v>
      </c>
      <c r="K225" s="60" t="s">
        <v>1071</v>
      </c>
      <c r="L225" s="60" t="s">
        <v>531</v>
      </c>
      <c r="M225" s="60" t="s">
        <v>1072</v>
      </c>
      <c r="N225" s="60" t="s">
        <v>4046</v>
      </c>
      <c r="O225" s="60" t="s">
        <v>142</v>
      </c>
      <c r="P225" s="60">
        <v>97</v>
      </c>
      <c r="Q225" s="60">
        <v>9.65</v>
      </c>
      <c r="R225" s="61">
        <v>936.05000000000007</v>
      </c>
    </row>
    <row r="226" spans="5:18" x14ac:dyDescent="0.25">
      <c r="E226" s="56">
        <v>153</v>
      </c>
      <c r="F226" s="57">
        <v>44561</v>
      </c>
      <c r="G226" s="57">
        <v>30</v>
      </c>
      <c r="H226" s="57">
        <v>44591</v>
      </c>
      <c r="I226" s="57" t="s">
        <v>1073</v>
      </c>
      <c r="J226" s="57" t="s">
        <v>275</v>
      </c>
      <c r="K226" s="57" t="s">
        <v>1074</v>
      </c>
      <c r="L226" s="57" t="s">
        <v>531</v>
      </c>
      <c r="M226" s="57" t="s">
        <v>1076</v>
      </c>
      <c r="N226" s="57" t="s">
        <v>4039</v>
      </c>
      <c r="O226" s="57" t="s">
        <v>141</v>
      </c>
      <c r="P226" s="57">
        <v>7</v>
      </c>
      <c r="Q226" s="57">
        <v>14</v>
      </c>
      <c r="R226" s="58">
        <v>98</v>
      </c>
    </row>
    <row r="227" spans="5:18" x14ac:dyDescent="0.25">
      <c r="E227" s="59">
        <v>154</v>
      </c>
      <c r="F227" s="60">
        <v>44561</v>
      </c>
      <c r="G227" s="60">
        <v>54</v>
      </c>
      <c r="H227" s="60">
        <v>44615</v>
      </c>
      <c r="I227" s="60" t="s">
        <v>1077</v>
      </c>
      <c r="J227" s="60" t="s">
        <v>1078</v>
      </c>
      <c r="K227" s="60" t="s">
        <v>387</v>
      </c>
      <c r="L227" s="60" t="s">
        <v>518</v>
      </c>
      <c r="M227" s="60" t="s">
        <v>1079</v>
      </c>
      <c r="N227" s="60" t="s">
        <v>4056</v>
      </c>
      <c r="O227" s="60" t="s">
        <v>124</v>
      </c>
      <c r="P227" s="60">
        <v>59</v>
      </c>
      <c r="Q227" s="60">
        <v>81</v>
      </c>
      <c r="R227" s="61">
        <v>4779</v>
      </c>
    </row>
    <row r="228" spans="5:18" x14ac:dyDescent="0.25">
      <c r="E228" s="56">
        <v>155</v>
      </c>
      <c r="F228" s="57">
        <v>44561</v>
      </c>
      <c r="G228" s="57">
        <v>33</v>
      </c>
      <c r="H228" s="57">
        <v>44594</v>
      </c>
      <c r="I228" s="57" t="s">
        <v>1080</v>
      </c>
      <c r="J228" s="57" t="s">
        <v>1081</v>
      </c>
      <c r="K228" s="57" t="s">
        <v>1082</v>
      </c>
      <c r="L228" s="57" t="s">
        <v>531</v>
      </c>
      <c r="M228" s="57" t="s">
        <v>1083</v>
      </c>
      <c r="N228" s="57" t="s">
        <v>4057</v>
      </c>
      <c r="O228" s="57" t="s">
        <v>135</v>
      </c>
      <c r="P228" s="57">
        <v>2</v>
      </c>
      <c r="Q228" s="57">
        <v>7</v>
      </c>
      <c r="R228" s="58">
        <v>14</v>
      </c>
    </row>
    <row r="229" spans="5:18" x14ac:dyDescent="0.25">
      <c r="E229" s="59">
        <v>156</v>
      </c>
      <c r="F229" s="60">
        <v>44561</v>
      </c>
      <c r="G229" s="60">
        <v>21</v>
      </c>
      <c r="H229" s="60">
        <v>44582</v>
      </c>
      <c r="I229" s="60" t="s">
        <v>1084</v>
      </c>
      <c r="J229" s="60" t="s">
        <v>1085</v>
      </c>
      <c r="K229" s="60" t="s">
        <v>1086</v>
      </c>
      <c r="L229" s="60" t="s">
        <v>518</v>
      </c>
      <c r="M229" s="60" t="s">
        <v>1087</v>
      </c>
      <c r="N229" s="60" t="s">
        <v>4058</v>
      </c>
      <c r="O229" s="60" t="s">
        <v>141</v>
      </c>
      <c r="P229" s="60">
        <v>95</v>
      </c>
      <c r="Q229" s="60">
        <v>10</v>
      </c>
      <c r="R229" s="61">
        <v>950</v>
      </c>
    </row>
    <row r="230" spans="5:18" x14ac:dyDescent="0.25">
      <c r="E230" s="56">
        <v>157</v>
      </c>
      <c r="F230" s="57">
        <v>44561</v>
      </c>
      <c r="G230" s="57">
        <v>57</v>
      </c>
      <c r="H230" s="57">
        <v>44618</v>
      </c>
      <c r="I230" s="57" t="s">
        <v>1088</v>
      </c>
      <c r="J230" s="57" t="s">
        <v>1089</v>
      </c>
      <c r="K230" s="57" t="s">
        <v>224</v>
      </c>
      <c r="L230" s="57" t="s">
        <v>531</v>
      </c>
      <c r="M230" s="57" t="s">
        <v>472</v>
      </c>
      <c r="N230" s="57" t="s">
        <v>4047</v>
      </c>
      <c r="O230" s="57" t="s">
        <v>147</v>
      </c>
      <c r="P230" s="57">
        <v>16</v>
      </c>
      <c r="Q230" s="57">
        <v>40</v>
      </c>
      <c r="R230" s="58">
        <v>640</v>
      </c>
    </row>
    <row r="231" spans="5:18" x14ac:dyDescent="0.25">
      <c r="E231" s="59">
        <v>158</v>
      </c>
      <c r="F231" s="60">
        <v>44561</v>
      </c>
      <c r="G231" s="60">
        <v>65</v>
      </c>
      <c r="H231" s="60">
        <v>44626</v>
      </c>
      <c r="I231" s="60" t="s">
        <v>1090</v>
      </c>
      <c r="J231" s="60" t="s">
        <v>1091</v>
      </c>
      <c r="K231" s="60" t="s">
        <v>1092</v>
      </c>
      <c r="L231" s="60" t="s">
        <v>518</v>
      </c>
      <c r="M231" s="60" t="s">
        <v>1093</v>
      </c>
      <c r="N231" s="60" t="s">
        <v>4059</v>
      </c>
      <c r="O231" s="60" t="s">
        <v>129</v>
      </c>
      <c r="P231" s="60">
        <v>5</v>
      </c>
      <c r="Q231" s="60">
        <v>38</v>
      </c>
      <c r="R231" s="61">
        <v>190</v>
      </c>
    </row>
    <row r="232" spans="5:18" x14ac:dyDescent="0.25">
      <c r="E232" s="56">
        <v>159</v>
      </c>
      <c r="F232" s="57">
        <v>44561</v>
      </c>
      <c r="G232" s="57">
        <v>86</v>
      </c>
      <c r="H232" s="57">
        <v>44647</v>
      </c>
      <c r="I232" s="57" t="s">
        <v>1094</v>
      </c>
      <c r="J232" s="57" t="s">
        <v>1095</v>
      </c>
      <c r="K232" s="57" t="s">
        <v>1096</v>
      </c>
      <c r="L232" s="57" t="s">
        <v>518</v>
      </c>
      <c r="M232" s="57" t="s">
        <v>1097</v>
      </c>
      <c r="N232" s="57" t="s">
        <v>4059</v>
      </c>
      <c r="O232" s="57" t="s">
        <v>124</v>
      </c>
      <c r="P232" s="57">
        <v>52</v>
      </c>
      <c r="Q232" s="57">
        <v>38</v>
      </c>
      <c r="R232" s="58">
        <v>1976</v>
      </c>
    </row>
    <row r="233" spans="5:18" x14ac:dyDescent="0.25">
      <c r="E233" s="59">
        <v>160</v>
      </c>
      <c r="F233" s="60">
        <v>44561</v>
      </c>
      <c r="G233" s="60">
        <v>96</v>
      </c>
      <c r="H233" s="60">
        <v>44657</v>
      </c>
      <c r="I233" s="60" t="s">
        <v>1098</v>
      </c>
      <c r="J233" s="60" t="s">
        <v>1099</v>
      </c>
      <c r="K233" s="60" t="s">
        <v>232</v>
      </c>
      <c r="L233" s="60" t="s">
        <v>531</v>
      </c>
      <c r="M233" s="60" t="s">
        <v>1100</v>
      </c>
      <c r="N233" s="60" t="s">
        <v>4048</v>
      </c>
      <c r="O233" s="60" t="s">
        <v>120</v>
      </c>
      <c r="P233" s="60">
        <v>18</v>
      </c>
      <c r="Q233" s="60">
        <v>2.99</v>
      </c>
      <c r="R233" s="61">
        <v>53.820000000000007</v>
      </c>
    </row>
    <row r="234" spans="5:18" x14ac:dyDescent="0.25">
      <c r="E234" s="56">
        <v>161</v>
      </c>
      <c r="F234" s="57">
        <v>44561</v>
      </c>
      <c r="G234" s="57">
        <v>61</v>
      </c>
      <c r="H234" s="57">
        <v>44622</v>
      </c>
      <c r="I234" s="57" t="s">
        <v>1101</v>
      </c>
      <c r="J234" s="57" t="s">
        <v>1102</v>
      </c>
      <c r="K234" s="57" t="s">
        <v>1103</v>
      </c>
      <c r="L234" s="57" t="s">
        <v>531</v>
      </c>
      <c r="M234" s="57" t="s">
        <v>1104</v>
      </c>
      <c r="N234" s="57" t="s">
        <v>4051</v>
      </c>
      <c r="O234" s="57" t="s">
        <v>144</v>
      </c>
      <c r="P234" s="57">
        <v>89</v>
      </c>
      <c r="Q234" s="57">
        <v>34.799999999999997</v>
      </c>
      <c r="R234" s="58">
        <v>3097.2</v>
      </c>
    </row>
    <row r="235" spans="5:18" x14ac:dyDescent="0.25">
      <c r="E235" s="59">
        <v>162</v>
      </c>
      <c r="F235" s="60">
        <v>44561</v>
      </c>
      <c r="G235" s="60">
        <v>31</v>
      </c>
      <c r="H235" s="60">
        <v>44592</v>
      </c>
      <c r="I235" s="60" t="s">
        <v>1105</v>
      </c>
      <c r="J235" s="60" t="s">
        <v>1106</v>
      </c>
      <c r="K235" s="60" t="s">
        <v>1107</v>
      </c>
      <c r="L235" s="60" t="s">
        <v>531</v>
      </c>
      <c r="M235" s="60" t="s">
        <v>1108</v>
      </c>
      <c r="N235" s="60" t="s">
        <v>4060</v>
      </c>
      <c r="O235" s="60" t="s">
        <v>142</v>
      </c>
      <c r="P235" s="60">
        <v>3</v>
      </c>
      <c r="Q235" s="60">
        <v>10</v>
      </c>
      <c r="R235" s="61">
        <v>30</v>
      </c>
    </row>
    <row r="236" spans="5:18" x14ac:dyDescent="0.25">
      <c r="E236" s="56">
        <v>163</v>
      </c>
      <c r="F236" s="57">
        <v>44561</v>
      </c>
      <c r="G236" s="57">
        <v>35</v>
      </c>
      <c r="H236" s="57">
        <v>44596</v>
      </c>
      <c r="I236" s="57" t="s">
        <v>1109</v>
      </c>
      <c r="J236" s="57" t="s">
        <v>1110</v>
      </c>
      <c r="K236" s="57" t="s">
        <v>440</v>
      </c>
      <c r="L236" s="57" t="s">
        <v>518</v>
      </c>
      <c r="M236" s="57" t="s">
        <v>1111</v>
      </c>
      <c r="N236" s="57" t="s">
        <v>4055</v>
      </c>
      <c r="O236" s="57" t="s">
        <v>147</v>
      </c>
      <c r="P236" s="57">
        <v>93</v>
      </c>
      <c r="Q236" s="57">
        <v>18.399999999999999</v>
      </c>
      <c r="R236" s="58">
        <v>1711.1999999999998</v>
      </c>
    </row>
    <row r="237" spans="5:18" x14ac:dyDescent="0.25">
      <c r="E237" s="59">
        <v>164</v>
      </c>
      <c r="F237" s="60">
        <v>44561</v>
      </c>
      <c r="G237" s="60">
        <v>88</v>
      </c>
      <c r="H237" s="60">
        <v>44649</v>
      </c>
      <c r="I237" s="60" t="s">
        <v>1112</v>
      </c>
      <c r="J237" s="60" t="s">
        <v>1113</v>
      </c>
      <c r="K237" s="60" t="s">
        <v>1114</v>
      </c>
      <c r="L237" s="60" t="s">
        <v>518</v>
      </c>
      <c r="M237" s="60" t="s">
        <v>1115</v>
      </c>
      <c r="N237" s="60" t="s">
        <v>4038</v>
      </c>
      <c r="O237" s="60" t="s">
        <v>118</v>
      </c>
      <c r="P237" s="60">
        <v>89</v>
      </c>
      <c r="Q237" s="60">
        <v>3.5</v>
      </c>
      <c r="R237" s="61">
        <v>311.5</v>
      </c>
    </row>
    <row r="238" spans="5:18" x14ac:dyDescent="0.25">
      <c r="E238" s="56">
        <v>165</v>
      </c>
      <c r="F238" s="57">
        <v>44561</v>
      </c>
      <c r="G238" s="57">
        <v>95</v>
      </c>
      <c r="H238" s="57">
        <v>44656</v>
      </c>
      <c r="I238" s="57" t="s">
        <v>1116</v>
      </c>
      <c r="J238" s="57" t="s">
        <v>1117</v>
      </c>
      <c r="K238" s="57" t="s">
        <v>383</v>
      </c>
      <c r="L238" s="57" t="s">
        <v>518</v>
      </c>
      <c r="M238" s="57" t="s">
        <v>1118</v>
      </c>
      <c r="N238" s="57" t="s">
        <v>4047</v>
      </c>
      <c r="O238" s="57" t="s">
        <v>115</v>
      </c>
      <c r="P238" s="57">
        <v>100</v>
      </c>
      <c r="Q238" s="57">
        <v>40</v>
      </c>
      <c r="R238" s="58">
        <v>4000</v>
      </c>
    </row>
    <row r="239" spans="5:18" x14ac:dyDescent="0.25">
      <c r="E239" s="59">
        <v>166</v>
      </c>
      <c r="F239" s="60">
        <v>44561</v>
      </c>
      <c r="G239" s="60">
        <v>94</v>
      </c>
      <c r="H239" s="60">
        <v>44655</v>
      </c>
      <c r="I239" s="60" t="s">
        <v>1119</v>
      </c>
      <c r="J239" s="60" t="s">
        <v>1120</v>
      </c>
      <c r="K239" s="60" t="s">
        <v>1121</v>
      </c>
      <c r="L239" s="60" t="s">
        <v>518</v>
      </c>
      <c r="M239" s="60" t="s">
        <v>1122</v>
      </c>
      <c r="N239" s="60" t="s">
        <v>4046</v>
      </c>
      <c r="O239" s="60" t="s">
        <v>139</v>
      </c>
      <c r="P239" s="60">
        <v>96</v>
      </c>
      <c r="Q239" s="60">
        <v>9.65</v>
      </c>
      <c r="R239" s="61">
        <v>926.40000000000009</v>
      </c>
    </row>
    <row r="240" spans="5:18" x14ac:dyDescent="0.25">
      <c r="E240" s="56">
        <v>167</v>
      </c>
      <c r="F240" s="57">
        <v>44561</v>
      </c>
      <c r="G240" s="57">
        <v>76</v>
      </c>
      <c r="H240" s="57">
        <v>44637</v>
      </c>
      <c r="I240" s="57" t="s">
        <v>1123</v>
      </c>
      <c r="J240" s="57" t="s">
        <v>1124</v>
      </c>
      <c r="K240" s="57" t="s">
        <v>530</v>
      </c>
      <c r="L240" s="57" t="s">
        <v>531</v>
      </c>
      <c r="M240" s="57" t="s">
        <v>1125</v>
      </c>
      <c r="N240" s="57" t="s">
        <v>4045</v>
      </c>
      <c r="O240" s="57" t="s">
        <v>120</v>
      </c>
      <c r="P240" s="57">
        <v>83</v>
      </c>
      <c r="Q240" s="57">
        <v>12.75</v>
      </c>
      <c r="R240" s="58">
        <v>1058.25</v>
      </c>
    </row>
    <row r="241" spans="5:18" x14ac:dyDescent="0.25">
      <c r="E241" s="59">
        <v>168</v>
      </c>
      <c r="F241" s="60">
        <v>44561</v>
      </c>
      <c r="G241" s="60">
        <v>90</v>
      </c>
      <c r="H241" s="60">
        <v>44651</v>
      </c>
      <c r="I241" s="60" t="s">
        <v>1126</v>
      </c>
      <c r="J241" s="60" t="s">
        <v>1127</v>
      </c>
      <c r="K241" s="60" t="s">
        <v>1128</v>
      </c>
      <c r="L241" s="60" t="s">
        <v>518</v>
      </c>
      <c r="M241" s="60" t="s">
        <v>1129</v>
      </c>
      <c r="N241" s="60" t="s">
        <v>4049</v>
      </c>
      <c r="O241" s="60" t="s">
        <v>120</v>
      </c>
      <c r="P241" s="60">
        <v>33</v>
      </c>
      <c r="Q241" s="60">
        <v>22</v>
      </c>
      <c r="R241" s="61">
        <v>726</v>
      </c>
    </row>
    <row r="242" spans="5:18" x14ac:dyDescent="0.25">
      <c r="E242" s="56">
        <v>169</v>
      </c>
      <c r="F242" s="57">
        <v>44561</v>
      </c>
      <c r="G242" s="57">
        <v>2</v>
      </c>
      <c r="H242" s="57">
        <v>44563</v>
      </c>
      <c r="I242" s="57" t="s">
        <v>1130</v>
      </c>
      <c r="J242" s="57" t="s">
        <v>1131</v>
      </c>
      <c r="K242" s="57" t="s">
        <v>1132</v>
      </c>
      <c r="L242" s="57" t="s">
        <v>518</v>
      </c>
      <c r="M242" s="57" t="s">
        <v>1133</v>
      </c>
      <c r="N242" s="57" t="s">
        <v>4050</v>
      </c>
      <c r="O242" s="57" t="s">
        <v>118</v>
      </c>
      <c r="P242" s="57">
        <v>8</v>
      </c>
      <c r="Q242" s="57">
        <v>25</v>
      </c>
      <c r="R242" s="58">
        <v>200</v>
      </c>
    </row>
    <row r="243" spans="5:18" x14ac:dyDescent="0.25">
      <c r="E243" s="59">
        <v>170</v>
      </c>
      <c r="F243" s="60">
        <v>44561</v>
      </c>
      <c r="G243" s="60">
        <v>33</v>
      </c>
      <c r="H243" s="60">
        <v>44594</v>
      </c>
      <c r="I243" s="60" t="s">
        <v>1134</v>
      </c>
      <c r="J243" s="60" t="s">
        <v>1135</v>
      </c>
      <c r="K243" s="60" t="s">
        <v>183</v>
      </c>
      <c r="L243" s="60" t="s">
        <v>531</v>
      </c>
      <c r="M243" s="60" t="s">
        <v>1136</v>
      </c>
      <c r="N243" s="60" t="s">
        <v>4061</v>
      </c>
      <c r="O243" s="60" t="s">
        <v>115</v>
      </c>
      <c r="P243" s="60">
        <v>19</v>
      </c>
      <c r="Q243" s="60">
        <v>39</v>
      </c>
      <c r="R243" s="61">
        <v>741</v>
      </c>
    </row>
    <row r="244" spans="5:18" x14ac:dyDescent="0.25">
      <c r="E244" s="56">
        <v>171</v>
      </c>
      <c r="F244" s="57">
        <v>44561</v>
      </c>
      <c r="G244" s="57">
        <v>46</v>
      </c>
      <c r="H244" s="57">
        <v>44607</v>
      </c>
      <c r="I244" s="57" t="s">
        <v>1137</v>
      </c>
      <c r="J244" s="57" t="s">
        <v>1138</v>
      </c>
      <c r="K244" s="57" t="s">
        <v>1139</v>
      </c>
      <c r="L244" s="57" t="s">
        <v>531</v>
      </c>
      <c r="M244" s="57" t="s">
        <v>1140</v>
      </c>
      <c r="N244" s="57" t="s">
        <v>4043</v>
      </c>
      <c r="O244" s="57" t="s">
        <v>121</v>
      </c>
      <c r="P244" s="57">
        <v>17</v>
      </c>
      <c r="Q244" s="57">
        <v>46</v>
      </c>
      <c r="R244" s="58">
        <v>782</v>
      </c>
    </row>
    <row r="245" spans="5:18" x14ac:dyDescent="0.25">
      <c r="E245" s="59">
        <v>172</v>
      </c>
      <c r="F245" s="60">
        <v>44561</v>
      </c>
      <c r="G245" s="60">
        <v>38</v>
      </c>
      <c r="H245" s="60">
        <v>44599</v>
      </c>
      <c r="I245" s="60" t="s">
        <v>1141</v>
      </c>
      <c r="J245" s="60" t="s">
        <v>1142</v>
      </c>
      <c r="K245" s="60" t="s">
        <v>295</v>
      </c>
      <c r="L245" s="60" t="s">
        <v>518</v>
      </c>
      <c r="M245" s="60" t="s">
        <v>1143</v>
      </c>
      <c r="N245" s="60" t="s">
        <v>4045</v>
      </c>
      <c r="O245" s="60" t="s">
        <v>147</v>
      </c>
      <c r="P245" s="60">
        <v>19</v>
      </c>
      <c r="Q245" s="60">
        <v>12.75</v>
      </c>
      <c r="R245" s="61">
        <v>242.25</v>
      </c>
    </row>
    <row r="246" spans="5:18" x14ac:dyDescent="0.25">
      <c r="E246" s="56">
        <v>173</v>
      </c>
      <c r="F246" s="57">
        <v>44561</v>
      </c>
      <c r="G246" s="57">
        <v>52</v>
      </c>
      <c r="H246" s="57">
        <v>44613</v>
      </c>
      <c r="I246" s="57" t="s">
        <v>1144</v>
      </c>
      <c r="J246" s="57" t="s">
        <v>1145</v>
      </c>
      <c r="K246" s="57" t="s">
        <v>1146</v>
      </c>
      <c r="L246" s="57" t="s">
        <v>518</v>
      </c>
      <c r="M246" s="57" t="s">
        <v>1147</v>
      </c>
      <c r="N246" s="57" t="s">
        <v>4040</v>
      </c>
      <c r="O246" s="57" t="s">
        <v>146</v>
      </c>
      <c r="P246" s="57">
        <v>64</v>
      </c>
      <c r="Q246" s="57">
        <v>30</v>
      </c>
      <c r="R246" s="58">
        <v>1920</v>
      </c>
    </row>
    <row r="247" spans="5:18" x14ac:dyDescent="0.25">
      <c r="E247" s="59">
        <v>174</v>
      </c>
      <c r="F247" s="60">
        <v>44561</v>
      </c>
      <c r="G247" s="60">
        <v>26</v>
      </c>
      <c r="H247" s="60">
        <v>44587</v>
      </c>
      <c r="I247" s="60" t="s">
        <v>1148</v>
      </c>
      <c r="J247" s="60" t="s">
        <v>1149</v>
      </c>
      <c r="K247" s="60" t="s">
        <v>341</v>
      </c>
      <c r="L247" s="60" t="s">
        <v>518</v>
      </c>
      <c r="M247" s="60" t="s">
        <v>1150</v>
      </c>
      <c r="N247" s="60" t="s">
        <v>4041</v>
      </c>
      <c r="O247" s="60" t="s">
        <v>121</v>
      </c>
      <c r="P247" s="60">
        <v>21</v>
      </c>
      <c r="Q247" s="60">
        <v>53</v>
      </c>
      <c r="R247" s="61">
        <v>1113</v>
      </c>
    </row>
    <row r="248" spans="5:18" x14ac:dyDescent="0.25">
      <c r="E248" s="56">
        <v>175</v>
      </c>
      <c r="F248" s="57">
        <v>44561</v>
      </c>
      <c r="G248" s="57">
        <v>16</v>
      </c>
      <c r="H248" s="57">
        <v>44577</v>
      </c>
      <c r="I248" s="57" t="s">
        <v>1151</v>
      </c>
      <c r="J248" s="57" t="s">
        <v>1152</v>
      </c>
      <c r="K248" s="57" t="s">
        <v>1153</v>
      </c>
      <c r="L248" s="57" t="s">
        <v>518</v>
      </c>
      <c r="M248" s="57" t="s">
        <v>1154</v>
      </c>
      <c r="N248" s="57" t="s">
        <v>4038</v>
      </c>
      <c r="O248" s="57" t="s">
        <v>145</v>
      </c>
      <c r="P248" s="57">
        <v>17</v>
      </c>
      <c r="Q248" s="57">
        <v>3.5</v>
      </c>
      <c r="R248" s="58">
        <v>59.5</v>
      </c>
    </row>
    <row r="249" spans="5:18" x14ac:dyDescent="0.25">
      <c r="E249" s="59">
        <v>176</v>
      </c>
      <c r="F249" s="60">
        <v>44561</v>
      </c>
      <c r="G249" s="60">
        <v>36</v>
      </c>
      <c r="H249" s="60">
        <v>44597</v>
      </c>
      <c r="I249" s="60" t="s">
        <v>1155</v>
      </c>
      <c r="J249" s="60" t="s">
        <v>1156</v>
      </c>
      <c r="K249" s="60" t="s">
        <v>1157</v>
      </c>
      <c r="L249" s="60" t="s">
        <v>518</v>
      </c>
      <c r="M249" s="60" t="s">
        <v>1158</v>
      </c>
      <c r="N249" s="60" t="s">
        <v>4039</v>
      </c>
      <c r="O249" s="60" t="s">
        <v>119</v>
      </c>
      <c r="P249" s="60">
        <v>33</v>
      </c>
      <c r="Q249" s="60">
        <v>14</v>
      </c>
      <c r="R249" s="61">
        <v>462</v>
      </c>
    </row>
    <row r="250" spans="5:18" x14ac:dyDescent="0.25">
      <c r="E250" s="56">
        <v>177</v>
      </c>
      <c r="F250" s="57">
        <v>44561</v>
      </c>
      <c r="G250" s="57">
        <v>57</v>
      </c>
      <c r="H250" s="57">
        <v>44618</v>
      </c>
      <c r="I250" s="57" t="s">
        <v>1159</v>
      </c>
      <c r="J250" s="57" t="s">
        <v>1160</v>
      </c>
      <c r="K250" s="57" t="s">
        <v>416</v>
      </c>
      <c r="L250" s="57" t="s">
        <v>518</v>
      </c>
      <c r="M250" s="57" t="s">
        <v>1161</v>
      </c>
      <c r="N250" s="57" t="s">
        <v>4040</v>
      </c>
      <c r="O250" s="57" t="s">
        <v>124</v>
      </c>
      <c r="P250" s="57">
        <v>42</v>
      </c>
      <c r="Q250" s="57">
        <v>30</v>
      </c>
      <c r="R250" s="58">
        <v>1260</v>
      </c>
    </row>
    <row r="251" spans="5:18" x14ac:dyDescent="0.25">
      <c r="E251" s="59">
        <v>178</v>
      </c>
      <c r="F251" s="60">
        <v>44561</v>
      </c>
      <c r="G251" s="60">
        <v>25</v>
      </c>
      <c r="H251" s="60">
        <v>44586</v>
      </c>
      <c r="I251" s="60" t="s">
        <v>1162</v>
      </c>
      <c r="J251" s="60" t="s">
        <v>1163</v>
      </c>
      <c r="K251" s="60" t="s">
        <v>1164</v>
      </c>
      <c r="L251" s="60" t="s">
        <v>518</v>
      </c>
      <c r="M251" s="60" t="s">
        <v>1165</v>
      </c>
      <c r="N251" s="60" t="s">
        <v>4041</v>
      </c>
      <c r="O251" s="60" t="s">
        <v>142</v>
      </c>
      <c r="P251" s="60">
        <v>43</v>
      </c>
      <c r="Q251" s="60">
        <v>53</v>
      </c>
      <c r="R251" s="61">
        <v>2279</v>
      </c>
    </row>
    <row r="252" spans="5:18" x14ac:dyDescent="0.25">
      <c r="E252" s="56">
        <v>179</v>
      </c>
      <c r="F252" s="57">
        <v>44561</v>
      </c>
      <c r="G252" s="57">
        <v>58</v>
      </c>
      <c r="H252" s="57">
        <v>44619</v>
      </c>
      <c r="I252" s="57" t="s">
        <v>1166</v>
      </c>
      <c r="J252" s="57" t="s">
        <v>1167</v>
      </c>
      <c r="K252" s="57" t="s">
        <v>1168</v>
      </c>
      <c r="L252" s="57" t="s">
        <v>531</v>
      </c>
      <c r="M252" s="57" t="s">
        <v>1169</v>
      </c>
      <c r="N252" s="57" t="s">
        <v>4038</v>
      </c>
      <c r="O252" s="57" t="s">
        <v>139</v>
      </c>
      <c r="P252" s="57">
        <v>77</v>
      </c>
      <c r="Q252" s="57">
        <v>3.5</v>
      </c>
      <c r="R252" s="58">
        <v>269.5</v>
      </c>
    </row>
    <row r="253" spans="5:18" x14ac:dyDescent="0.25">
      <c r="E253" s="59">
        <v>180</v>
      </c>
      <c r="F253" s="60">
        <v>44561</v>
      </c>
      <c r="G253" s="60">
        <v>73</v>
      </c>
      <c r="H253" s="60">
        <v>44634</v>
      </c>
      <c r="I253" s="60" t="s">
        <v>1170</v>
      </c>
      <c r="J253" s="60" t="s">
        <v>1171</v>
      </c>
      <c r="K253" s="60" t="s">
        <v>1173</v>
      </c>
      <c r="L253" s="60" t="s">
        <v>518</v>
      </c>
      <c r="M253" s="60" t="s">
        <v>1174</v>
      </c>
      <c r="N253" s="60" t="s">
        <v>4042</v>
      </c>
      <c r="O253" s="60" t="s">
        <v>113</v>
      </c>
      <c r="P253" s="60">
        <v>71</v>
      </c>
      <c r="Q253" s="60">
        <v>18</v>
      </c>
      <c r="R253" s="61">
        <v>1278</v>
      </c>
    </row>
    <row r="254" spans="5:18" x14ac:dyDescent="0.25">
      <c r="E254" s="56">
        <v>181</v>
      </c>
      <c r="F254" s="57">
        <v>44561</v>
      </c>
      <c r="G254" s="57">
        <v>50</v>
      </c>
      <c r="H254" s="57">
        <v>44611</v>
      </c>
      <c r="I254" s="57" t="s">
        <v>1175</v>
      </c>
      <c r="J254" s="57" t="s">
        <v>1176</v>
      </c>
      <c r="K254" s="57" t="s">
        <v>1177</v>
      </c>
      <c r="L254" s="57" t="s">
        <v>518</v>
      </c>
      <c r="M254" s="57" t="s">
        <v>1178</v>
      </c>
      <c r="N254" s="57" t="s">
        <v>4043</v>
      </c>
      <c r="O254" s="57" t="s">
        <v>141</v>
      </c>
      <c r="P254" s="57">
        <v>78</v>
      </c>
      <c r="Q254" s="57">
        <v>46</v>
      </c>
      <c r="R254" s="58">
        <v>3588</v>
      </c>
    </row>
    <row r="255" spans="5:18" x14ac:dyDescent="0.25">
      <c r="E255" s="59">
        <v>182</v>
      </c>
      <c r="F255" s="60">
        <v>44561</v>
      </c>
      <c r="G255" s="60">
        <v>36</v>
      </c>
      <c r="H255" s="60">
        <v>44597</v>
      </c>
      <c r="I255" s="60" t="s">
        <v>1179</v>
      </c>
      <c r="J255" s="60" t="s">
        <v>1180</v>
      </c>
      <c r="K255" s="60" t="s">
        <v>1181</v>
      </c>
      <c r="L255" s="60" t="s">
        <v>518</v>
      </c>
      <c r="M255" s="60" t="s">
        <v>1182</v>
      </c>
      <c r="N255" s="60" t="s">
        <v>4044</v>
      </c>
      <c r="O255" s="60" t="s">
        <v>147</v>
      </c>
      <c r="P255" s="60">
        <v>17</v>
      </c>
      <c r="Q255" s="60">
        <v>9.1999999999999993</v>
      </c>
      <c r="R255" s="61">
        <v>156.39999999999998</v>
      </c>
    </row>
    <row r="256" spans="5:18" x14ac:dyDescent="0.25">
      <c r="E256" s="56">
        <v>183</v>
      </c>
      <c r="F256" s="57">
        <v>44561</v>
      </c>
      <c r="G256" s="57">
        <v>21</v>
      </c>
      <c r="H256" s="57">
        <v>44582</v>
      </c>
      <c r="I256" s="57" t="s">
        <v>1183</v>
      </c>
      <c r="J256" s="57" t="s">
        <v>1184</v>
      </c>
      <c r="K256" s="57" t="s">
        <v>1185</v>
      </c>
      <c r="L256" s="57" t="s">
        <v>531</v>
      </c>
      <c r="M256" s="57" t="s">
        <v>1186</v>
      </c>
      <c r="N256" s="57" t="s">
        <v>4044</v>
      </c>
      <c r="O256" s="57" t="s">
        <v>120</v>
      </c>
      <c r="P256" s="57">
        <v>39</v>
      </c>
      <c r="Q256" s="57">
        <v>9.1999999999999993</v>
      </c>
      <c r="R256" s="58">
        <v>358.79999999999995</v>
      </c>
    </row>
    <row r="257" spans="5:18" x14ac:dyDescent="0.25">
      <c r="E257" s="59">
        <v>184</v>
      </c>
      <c r="F257" s="60">
        <v>44561</v>
      </c>
      <c r="G257" s="60">
        <v>49</v>
      </c>
      <c r="H257" s="60">
        <v>44610</v>
      </c>
      <c r="I257" s="60" t="s">
        <v>1187</v>
      </c>
      <c r="J257" s="60" t="s">
        <v>1188</v>
      </c>
      <c r="K257" s="60" t="s">
        <v>464</v>
      </c>
      <c r="L257" s="60" t="s">
        <v>518</v>
      </c>
      <c r="M257" s="60" t="s">
        <v>1189</v>
      </c>
      <c r="N257" s="60" t="s">
        <v>4045</v>
      </c>
      <c r="O257" s="60" t="s">
        <v>135</v>
      </c>
      <c r="P257" s="60">
        <v>96</v>
      </c>
      <c r="Q257" s="60">
        <v>12.75</v>
      </c>
      <c r="R257" s="61">
        <v>1224</v>
      </c>
    </row>
    <row r="258" spans="5:18" x14ac:dyDescent="0.25">
      <c r="E258" s="56">
        <v>185</v>
      </c>
      <c r="F258" s="57">
        <v>44561</v>
      </c>
      <c r="G258" s="57">
        <v>35</v>
      </c>
      <c r="H258" s="57">
        <v>44596</v>
      </c>
      <c r="I258" s="57" t="s">
        <v>1190</v>
      </c>
      <c r="J258" s="57" t="s">
        <v>1191</v>
      </c>
      <c r="K258" s="57" t="s">
        <v>1192</v>
      </c>
      <c r="L258" s="57" t="s">
        <v>531</v>
      </c>
      <c r="M258" s="57" t="s">
        <v>1193</v>
      </c>
      <c r="N258" s="57" t="s">
        <v>4046</v>
      </c>
      <c r="O258" s="57" t="s">
        <v>129</v>
      </c>
      <c r="P258" s="57">
        <v>26</v>
      </c>
      <c r="Q258" s="57">
        <v>9.65</v>
      </c>
      <c r="R258" s="58">
        <v>250.9</v>
      </c>
    </row>
    <row r="259" spans="5:18" x14ac:dyDescent="0.25">
      <c r="E259" s="59">
        <v>186</v>
      </c>
      <c r="F259" s="60">
        <v>44561</v>
      </c>
      <c r="G259" s="60">
        <v>8</v>
      </c>
      <c r="H259" s="60">
        <v>44569</v>
      </c>
      <c r="I259" s="60" t="s">
        <v>1194</v>
      </c>
      <c r="J259" s="60" t="s">
        <v>1195</v>
      </c>
      <c r="K259" s="60" t="s">
        <v>1196</v>
      </c>
      <c r="L259" s="60" t="s">
        <v>518</v>
      </c>
      <c r="M259" s="60" t="s">
        <v>1197</v>
      </c>
      <c r="N259" s="60" t="s">
        <v>4047</v>
      </c>
      <c r="O259" s="60" t="s">
        <v>146</v>
      </c>
      <c r="P259" s="60">
        <v>7</v>
      </c>
      <c r="Q259" s="60">
        <v>40</v>
      </c>
      <c r="R259" s="61">
        <v>280</v>
      </c>
    </row>
    <row r="260" spans="5:18" x14ac:dyDescent="0.25">
      <c r="E260" s="56">
        <v>187</v>
      </c>
      <c r="F260" s="57">
        <v>44561</v>
      </c>
      <c r="G260" s="57">
        <v>84</v>
      </c>
      <c r="H260" s="57">
        <v>44645</v>
      </c>
      <c r="I260" s="57" t="s">
        <v>1198</v>
      </c>
      <c r="J260" s="57" t="s">
        <v>1199</v>
      </c>
      <c r="K260" s="57" t="s">
        <v>174</v>
      </c>
      <c r="L260" s="57" t="s">
        <v>518</v>
      </c>
      <c r="M260" s="57" t="s">
        <v>1200</v>
      </c>
      <c r="N260" s="57" t="s">
        <v>4043</v>
      </c>
      <c r="O260" s="57" t="s">
        <v>124</v>
      </c>
      <c r="P260" s="57">
        <v>68</v>
      </c>
      <c r="Q260" s="57">
        <v>46</v>
      </c>
      <c r="R260" s="58">
        <v>3128</v>
      </c>
    </row>
    <row r="261" spans="5:18" x14ac:dyDescent="0.25">
      <c r="E261" s="59">
        <v>188</v>
      </c>
      <c r="F261" s="60">
        <v>44561</v>
      </c>
      <c r="G261" s="60">
        <v>51</v>
      </c>
      <c r="H261" s="60">
        <v>44612</v>
      </c>
      <c r="I261" s="60" t="s">
        <v>1201</v>
      </c>
      <c r="J261" s="60" t="s">
        <v>384</v>
      </c>
      <c r="K261" s="60" t="s">
        <v>382</v>
      </c>
      <c r="L261" s="60" t="s">
        <v>518</v>
      </c>
      <c r="M261" s="60" t="s">
        <v>1202</v>
      </c>
      <c r="N261" s="60" t="s">
        <v>4045</v>
      </c>
      <c r="O261" s="60" t="s">
        <v>145</v>
      </c>
      <c r="P261" s="60">
        <v>31</v>
      </c>
      <c r="Q261" s="60">
        <v>12.75</v>
      </c>
      <c r="R261" s="61">
        <v>395.25</v>
      </c>
    </row>
    <row r="262" spans="5:18" x14ac:dyDescent="0.25">
      <c r="E262" s="56">
        <v>189</v>
      </c>
      <c r="F262" s="57">
        <v>44561</v>
      </c>
      <c r="G262" s="57">
        <v>16</v>
      </c>
      <c r="H262" s="57">
        <v>44577</v>
      </c>
      <c r="I262" s="57" t="s">
        <v>1203</v>
      </c>
      <c r="J262" s="57" t="s">
        <v>1204</v>
      </c>
      <c r="K262" s="57" t="s">
        <v>1205</v>
      </c>
      <c r="L262" s="57" t="s">
        <v>531</v>
      </c>
      <c r="M262" s="57" t="s">
        <v>1206</v>
      </c>
      <c r="N262" s="57" t="s">
        <v>4038</v>
      </c>
      <c r="O262" s="57" t="s">
        <v>135</v>
      </c>
      <c r="P262" s="57">
        <v>9</v>
      </c>
      <c r="Q262" s="57">
        <v>3.5</v>
      </c>
      <c r="R262" s="58">
        <v>31.5</v>
      </c>
    </row>
    <row r="263" spans="5:18" x14ac:dyDescent="0.25">
      <c r="E263" s="59">
        <v>190</v>
      </c>
      <c r="F263" s="60">
        <v>44561</v>
      </c>
      <c r="G263" s="60">
        <v>52</v>
      </c>
      <c r="H263" s="60">
        <v>44613</v>
      </c>
      <c r="I263" s="60" t="s">
        <v>1207</v>
      </c>
      <c r="J263" s="60" t="s">
        <v>1208</v>
      </c>
      <c r="K263" s="60" t="s">
        <v>1209</v>
      </c>
      <c r="L263" s="60" t="s">
        <v>518</v>
      </c>
      <c r="M263" s="60" t="s">
        <v>1210</v>
      </c>
      <c r="N263" s="60" t="s">
        <v>4048</v>
      </c>
      <c r="O263" s="60" t="s">
        <v>124</v>
      </c>
      <c r="P263" s="60">
        <v>57</v>
      </c>
      <c r="Q263" s="60">
        <v>2.99</v>
      </c>
      <c r="R263" s="61">
        <v>170.43</v>
      </c>
    </row>
    <row r="264" spans="5:18" x14ac:dyDescent="0.25">
      <c r="E264" s="56">
        <v>191</v>
      </c>
      <c r="F264" s="57">
        <v>44561</v>
      </c>
      <c r="G264" s="57">
        <v>88</v>
      </c>
      <c r="H264" s="57">
        <v>44649</v>
      </c>
      <c r="I264" s="57" t="s">
        <v>1211</v>
      </c>
      <c r="J264" s="57" t="s">
        <v>1212</v>
      </c>
      <c r="K264" s="57" t="s">
        <v>1213</v>
      </c>
      <c r="L264" s="57" t="s">
        <v>518</v>
      </c>
      <c r="M264" s="57" t="s">
        <v>1214</v>
      </c>
      <c r="N264" s="57" t="s">
        <v>4043</v>
      </c>
      <c r="O264" s="57" t="s">
        <v>133</v>
      </c>
      <c r="P264" s="57">
        <v>97</v>
      </c>
      <c r="Q264" s="57">
        <v>46</v>
      </c>
      <c r="R264" s="58">
        <v>4462</v>
      </c>
    </row>
    <row r="265" spans="5:18" x14ac:dyDescent="0.25">
      <c r="E265" s="59">
        <v>192</v>
      </c>
      <c r="F265" s="60">
        <v>44561</v>
      </c>
      <c r="G265" s="60">
        <v>70</v>
      </c>
      <c r="H265" s="60">
        <v>44631</v>
      </c>
      <c r="I265" s="60" t="s">
        <v>1215</v>
      </c>
      <c r="J265" s="60" t="s">
        <v>1216</v>
      </c>
      <c r="K265" s="60" t="s">
        <v>1217</v>
      </c>
      <c r="L265" s="60" t="s">
        <v>518</v>
      </c>
      <c r="M265" s="60" t="s">
        <v>1218</v>
      </c>
      <c r="N265" s="60" t="s">
        <v>4042</v>
      </c>
      <c r="O265" s="60" t="s">
        <v>145</v>
      </c>
      <c r="P265" s="60">
        <v>86</v>
      </c>
      <c r="Q265" s="60">
        <v>18</v>
      </c>
      <c r="R265" s="61">
        <v>1548</v>
      </c>
    </row>
    <row r="266" spans="5:18" x14ac:dyDescent="0.25">
      <c r="E266" s="56">
        <v>193</v>
      </c>
      <c r="F266" s="57">
        <v>44561</v>
      </c>
      <c r="G266" s="57">
        <v>62</v>
      </c>
      <c r="H266" s="57">
        <v>44623</v>
      </c>
      <c r="I266" s="57" t="s">
        <v>1219</v>
      </c>
      <c r="J266" s="57" t="s">
        <v>1220</v>
      </c>
      <c r="K266" s="57" t="s">
        <v>1221</v>
      </c>
      <c r="L266" s="57" t="s">
        <v>518</v>
      </c>
      <c r="M266" s="57" t="s">
        <v>1222</v>
      </c>
      <c r="N266" s="57" t="s">
        <v>4048</v>
      </c>
      <c r="O266" s="57" t="s">
        <v>126</v>
      </c>
      <c r="P266" s="57">
        <v>41</v>
      </c>
      <c r="Q266" s="57">
        <v>2.99</v>
      </c>
      <c r="R266" s="58">
        <v>122.59</v>
      </c>
    </row>
    <row r="267" spans="5:18" x14ac:dyDescent="0.25">
      <c r="E267" s="59">
        <v>194</v>
      </c>
      <c r="F267" s="60">
        <v>44561</v>
      </c>
      <c r="G267" s="60">
        <v>89</v>
      </c>
      <c r="H267" s="60">
        <v>44650</v>
      </c>
      <c r="I267" s="60" t="s">
        <v>1223</v>
      </c>
      <c r="J267" s="60" t="s">
        <v>1224</v>
      </c>
      <c r="K267" s="60" t="s">
        <v>477</v>
      </c>
      <c r="L267" s="60" t="s">
        <v>531</v>
      </c>
      <c r="M267" s="60" t="s">
        <v>1225</v>
      </c>
      <c r="N267" s="60" t="s">
        <v>4044</v>
      </c>
      <c r="O267" s="60" t="s">
        <v>142</v>
      </c>
      <c r="P267" s="60">
        <v>38</v>
      </c>
      <c r="Q267" s="60">
        <v>9.1999999999999993</v>
      </c>
      <c r="R267" s="61">
        <v>349.59999999999997</v>
      </c>
    </row>
    <row r="268" spans="5:18" x14ac:dyDescent="0.25">
      <c r="E268" s="56">
        <v>195</v>
      </c>
      <c r="F268" s="57">
        <v>44561</v>
      </c>
      <c r="G268" s="57">
        <v>50</v>
      </c>
      <c r="H268" s="57">
        <v>44611</v>
      </c>
      <c r="I268" s="57" t="s">
        <v>1226</v>
      </c>
      <c r="J268" s="57" t="s">
        <v>1227</v>
      </c>
      <c r="K268" s="57" t="s">
        <v>1228</v>
      </c>
      <c r="L268" s="57" t="s">
        <v>518</v>
      </c>
      <c r="M268" s="57" t="s">
        <v>1229</v>
      </c>
      <c r="N268" s="57" t="s">
        <v>4049</v>
      </c>
      <c r="O268" s="57" t="s">
        <v>114</v>
      </c>
      <c r="P268" s="57">
        <v>30</v>
      </c>
      <c r="Q268" s="57">
        <v>22</v>
      </c>
      <c r="R268" s="58">
        <v>660</v>
      </c>
    </row>
    <row r="269" spans="5:18" x14ac:dyDescent="0.25">
      <c r="E269" s="59">
        <v>196</v>
      </c>
      <c r="F269" s="60">
        <v>44561</v>
      </c>
      <c r="G269" s="60">
        <v>56</v>
      </c>
      <c r="H269" s="60">
        <v>44617</v>
      </c>
      <c r="I269" s="60" t="s">
        <v>1230</v>
      </c>
      <c r="J269" s="60" t="s">
        <v>1231</v>
      </c>
      <c r="K269" s="60" t="s">
        <v>1232</v>
      </c>
      <c r="L269" s="60" t="s">
        <v>531</v>
      </c>
      <c r="M269" s="60" t="s">
        <v>1233</v>
      </c>
      <c r="N269" s="60" t="s">
        <v>4050</v>
      </c>
      <c r="O269" s="60" t="s">
        <v>144</v>
      </c>
      <c r="P269" s="60">
        <v>29</v>
      </c>
      <c r="Q269" s="60">
        <v>25</v>
      </c>
      <c r="R269" s="61">
        <v>725</v>
      </c>
    </row>
    <row r="270" spans="5:18" x14ac:dyDescent="0.25">
      <c r="E270" s="56">
        <v>197</v>
      </c>
      <c r="F270" s="57">
        <v>44561</v>
      </c>
      <c r="G270" s="57">
        <v>14</v>
      </c>
      <c r="H270" s="57">
        <v>44575</v>
      </c>
      <c r="I270" s="57" t="s">
        <v>1234</v>
      </c>
      <c r="J270" s="57" t="s">
        <v>1235</v>
      </c>
      <c r="K270" s="57" t="s">
        <v>1236</v>
      </c>
      <c r="L270" s="57" t="s">
        <v>531</v>
      </c>
      <c r="M270" s="57" t="s">
        <v>1237</v>
      </c>
      <c r="N270" s="57" t="s">
        <v>4048</v>
      </c>
      <c r="O270" s="57" t="s">
        <v>121</v>
      </c>
      <c r="P270" s="57">
        <v>85</v>
      </c>
      <c r="Q270" s="57">
        <v>2.99</v>
      </c>
      <c r="R270" s="58">
        <v>254.15</v>
      </c>
    </row>
    <row r="271" spans="5:18" x14ac:dyDescent="0.25">
      <c r="E271" s="59">
        <v>198</v>
      </c>
      <c r="F271" s="60">
        <v>44561</v>
      </c>
      <c r="G271" s="60">
        <v>37</v>
      </c>
      <c r="H271" s="60">
        <v>44598</v>
      </c>
      <c r="I271" s="60" t="s">
        <v>1238</v>
      </c>
      <c r="J271" s="60" t="s">
        <v>211</v>
      </c>
      <c r="K271" s="60" t="s">
        <v>420</v>
      </c>
      <c r="L271" s="60" t="s">
        <v>518</v>
      </c>
      <c r="M271" s="60" t="s">
        <v>1239</v>
      </c>
      <c r="N271" s="60" t="s">
        <v>4043</v>
      </c>
      <c r="O271" s="60" t="s">
        <v>126</v>
      </c>
      <c r="P271" s="60">
        <v>51</v>
      </c>
      <c r="Q271" s="60">
        <v>46</v>
      </c>
      <c r="R271" s="61">
        <v>2346</v>
      </c>
    </row>
    <row r="272" spans="5:18" x14ac:dyDescent="0.25">
      <c r="E272" s="56">
        <v>199</v>
      </c>
      <c r="F272" s="57">
        <v>44561</v>
      </c>
      <c r="G272" s="57">
        <v>20</v>
      </c>
      <c r="H272" s="57">
        <v>44581</v>
      </c>
      <c r="I272" s="57" t="s">
        <v>1240</v>
      </c>
      <c r="J272" s="57" t="s">
        <v>1241</v>
      </c>
      <c r="K272" s="57" t="s">
        <v>241</v>
      </c>
      <c r="L272" s="57" t="s">
        <v>531</v>
      </c>
      <c r="M272" s="57" t="s">
        <v>1242</v>
      </c>
      <c r="N272" s="57" t="s">
        <v>4045</v>
      </c>
      <c r="O272" s="57" t="s">
        <v>135</v>
      </c>
      <c r="P272" s="57">
        <v>87</v>
      </c>
      <c r="Q272" s="57">
        <v>12.75</v>
      </c>
      <c r="R272" s="58">
        <v>1109.25</v>
      </c>
    </row>
    <row r="273" spans="5:18" x14ac:dyDescent="0.25">
      <c r="E273" s="59">
        <v>200</v>
      </c>
      <c r="F273" s="60">
        <v>44561</v>
      </c>
      <c r="G273" s="60">
        <v>14</v>
      </c>
      <c r="H273" s="60">
        <v>44575</v>
      </c>
      <c r="I273" s="60" t="s">
        <v>1243</v>
      </c>
      <c r="J273" s="60" t="s">
        <v>1244</v>
      </c>
      <c r="K273" s="60" t="s">
        <v>1245</v>
      </c>
      <c r="L273" s="60" t="s">
        <v>518</v>
      </c>
      <c r="M273" s="60" t="s">
        <v>1246</v>
      </c>
      <c r="N273" s="60" t="s">
        <v>4051</v>
      </c>
      <c r="O273" s="60" t="s">
        <v>121</v>
      </c>
      <c r="P273" s="60">
        <v>32</v>
      </c>
      <c r="Q273" s="60">
        <v>34.799999999999997</v>
      </c>
      <c r="R273" s="61">
        <v>1113.5999999999999</v>
      </c>
    </row>
    <row r="274" spans="5:18" x14ac:dyDescent="0.25">
      <c r="E274" s="56">
        <v>201</v>
      </c>
      <c r="F274" s="57">
        <v>44561</v>
      </c>
      <c r="G274" s="57">
        <v>12</v>
      </c>
      <c r="H274" s="57">
        <v>44573</v>
      </c>
      <c r="I274" s="57" t="s">
        <v>1247</v>
      </c>
      <c r="J274" s="57" t="s">
        <v>1248</v>
      </c>
      <c r="K274" s="57" t="s">
        <v>1249</v>
      </c>
      <c r="L274" s="57" t="s">
        <v>531</v>
      </c>
      <c r="M274" s="57" t="s">
        <v>1251</v>
      </c>
      <c r="N274" s="57" t="s">
        <v>4052</v>
      </c>
      <c r="O274" s="57" t="s">
        <v>146</v>
      </c>
      <c r="P274" s="57">
        <v>43</v>
      </c>
      <c r="Q274" s="57">
        <v>19.5</v>
      </c>
      <c r="R274" s="58">
        <v>838.5</v>
      </c>
    </row>
    <row r="275" spans="5:18" x14ac:dyDescent="0.25">
      <c r="E275" s="59">
        <v>202</v>
      </c>
      <c r="F275" s="60">
        <v>44561</v>
      </c>
      <c r="G275" s="60">
        <v>50</v>
      </c>
      <c r="H275" s="60">
        <v>44611</v>
      </c>
      <c r="I275" s="60" t="s">
        <v>1252</v>
      </c>
      <c r="J275" s="60" t="s">
        <v>1253</v>
      </c>
      <c r="K275" s="60" t="s">
        <v>1254</v>
      </c>
      <c r="L275" s="60" t="s">
        <v>518</v>
      </c>
      <c r="M275" s="60" t="s">
        <v>1255</v>
      </c>
      <c r="N275" s="60" t="s">
        <v>4047</v>
      </c>
      <c r="O275" s="60" t="s">
        <v>135</v>
      </c>
      <c r="P275" s="60">
        <v>66</v>
      </c>
      <c r="Q275" s="60">
        <v>40</v>
      </c>
      <c r="R275" s="61">
        <v>2640</v>
      </c>
    </row>
    <row r="276" spans="5:18" x14ac:dyDescent="0.25">
      <c r="E276" s="56">
        <v>203</v>
      </c>
      <c r="F276" s="57">
        <v>44561</v>
      </c>
      <c r="G276" s="57">
        <v>40</v>
      </c>
      <c r="H276" s="57">
        <v>44601</v>
      </c>
      <c r="I276" s="57" t="s">
        <v>1256</v>
      </c>
      <c r="J276" s="57" t="s">
        <v>1257</v>
      </c>
      <c r="K276" s="57" t="s">
        <v>1258</v>
      </c>
      <c r="L276" s="57" t="s">
        <v>531</v>
      </c>
      <c r="M276" s="57" t="s">
        <v>1259</v>
      </c>
      <c r="N276" s="57" t="s">
        <v>4039</v>
      </c>
      <c r="O276" s="57" t="s">
        <v>124</v>
      </c>
      <c r="P276" s="57">
        <v>99</v>
      </c>
      <c r="Q276" s="57">
        <v>14</v>
      </c>
      <c r="R276" s="58">
        <v>1386</v>
      </c>
    </row>
    <row r="277" spans="5:18" x14ac:dyDescent="0.25">
      <c r="E277" s="59">
        <v>204</v>
      </c>
      <c r="F277" s="60">
        <v>44561</v>
      </c>
      <c r="G277" s="60">
        <v>47</v>
      </c>
      <c r="H277" s="60">
        <v>44608</v>
      </c>
      <c r="I277" s="60" t="s">
        <v>1260</v>
      </c>
      <c r="J277" s="60" t="s">
        <v>1261</v>
      </c>
      <c r="K277" s="60" t="s">
        <v>1262</v>
      </c>
      <c r="L277" s="60" t="s">
        <v>518</v>
      </c>
      <c r="M277" s="60" t="s">
        <v>1263</v>
      </c>
      <c r="N277" s="60" t="s">
        <v>4044</v>
      </c>
      <c r="O277" s="60" t="s">
        <v>139</v>
      </c>
      <c r="P277" s="60">
        <v>37</v>
      </c>
      <c r="Q277" s="60">
        <v>9.1999999999999993</v>
      </c>
      <c r="R277" s="61">
        <v>340.4</v>
      </c>
    </row>
    <row r="278" spans="5:18" x14ac:dyDescent="0.25">
      <c r="E278" s="56">
        <v>205</v>
      </c>
      <c r="F278" s="57">
        <v>44561</v>
      </c>
      <c r="G278" s="57">
        <v>79</v>
      </c>
      <c r="H278" s="57">
        <v>44640</v>
      </c>
      <c r="I278" s="57" t="s">
        <v>1264</v>
      </c>
      <c r="J278" s="57" t="s">
        <v>1265</v>
      </c>
      <c r="K278" s="57" t="s">
        <v>1266</v>
      </c>
      <c r="L278" s="57" t="s">
        <v>531</v>
      </c>
      <c r="M278" s="57" t="s">
        <v>1267</v>
      </c>
      <c r="N278" s="57" t="s">
        <v>4053</v>
      </c>
      <c r="O278" s="57" t="s">
        <v>129</v>
      </c>
      <c r="P278" s="57">
        <v>49</v>
      </c>
      <c r="Q278" s="57">
        <v>10</v>
      </c>
      <c r="R278" s="58">
        <v>490</v>
      </c>
    </row>
    <row r="279" spans="5:18" x14ac:dyDescent="0.25">
      <c r="E279" s="59">
        <v>206</v>
      </c>
      <c r="F279" s="60">
        <v>44561</v>
      </c>
      <c r="G279" s="60">
        <v>69</v>
      </c>
      <c r="H279" s="60">
        <v>44630</v>
      </c>
      <c r="I279" s="60" t="s">
        <v>1268</v>
      </c>
      <c r="J279" s="60" t="s">
        <v>1269</v>
      </c>
      <c r="K279" s="60" t="s">
        <v>1270</v>
      </c>
      <c r="L279" s="60" t="s">
        <v>531</v>
      </c>
      <c r="M279" s="60" t="s">
        <v>1271</v>
      </c>
      <c r="N279" s="60" t="s">
        <v>4054</v>
      </c>
      <c r="O279" s="60" t="s">
        <v>113</v>
      </c>
      <c r="P279" s="60">
        <v>12</v>
      </c>
      <c r="Q279" s="60">
        <v>21.35</v>
      </c>
      <c r="R279" s="61">
        <v>256.20000000000005</v>
      </c>
    </row>
    <row r="280" spans="5:18" x14ac:dyDescent="0.25">
      <c r="E280" s="56">
        <v>207</v>
      </c>
      <c r="F280" s="57">
        <v>44561</v>
      </c>
      <c r="G280" s="57">
        <v>60</v>
      </c>
      <c r="H280" s="57">
        <v>44621</v>
      </c>
      <c r="I280" s="57" t="s">
        <v>1272</v>
      </c>
      <c r="J280" s="57" t="s">
        <v>437</v>
      </c>
      <c r="K280" s="57" t="s">
        <v>1273</v>
      </c>
      <c r="L280" s="57" t="s">
        <v>531</v>
      </c>
      <c r="M280" s="57" t="s">
        <v>1274</v>
      </c>
      <c r="N280" s="57" t="s">
        <v>4046</v>
      </c>
      <c r="O280" s="57" t="s">
        <v>119</v>
      </c>
      <c r="P280" s="57">
        <v>67</v>
      </c>
      <c r="Q280" s="57">
        <v>9.65</v>
      </c>
      <c r="R280" s="58">
        <v>646.55000000000007</v>
      </c>
    </row>
    <row r="281" spans="5:18" x14ac:dyDescent="0.25">
      <c r="E281" s="59">
        <v>208</v>
      </c>
      <c r="F281" s="60">
        <v>44561</v>
      </c>
      <c r="G281" s="60">
        <v>41</v>
      </c>
      <c r="H281" s="60">
        <v>44602</v>
      </c>
      <c r="I281" s="60" t="s">
        <v>1275</v>
      </c>
      <c r="J281" s="60" t="s">
        <v>1276</v>
      </c>
      <c r="K281" s="60" t="s">
        <v>1277</v>
      </c>
      <c r="L281" s="60" t="s">
        <v>518</v>
      </c>
      <c r="M281" s="60" t="s">
        <v>1278</v>
      </c>
      <c r="N281" s="60" t="s">
        <v>4055</v>
      </c>
      <c r="O281" s="60" t="s">
        <v>133</v>
      </c>
      <c r="P281" s="60">
        <v>65</v>
      </c>
      <c r="Q281" s="60">
        <v>18.399999999999999</v>
      </c>
      <c r="R281" s="61">
        <v>1196</v>
      </c>
    </row>
    <row r="282" spans="5:18" x14ac:dyDescent="0.25">
      <c r="E282" s="56">
        <v>209</v>
      </c>
      <c r="F282" s="57">
        <v>44561</v>
      </c>
      <c r="G282" s="57">
        <v>75</v>
      </c>
      <c r="H282" s="57">
        <v>44636</v>
      </c>
      <c r="I282" s="57" t="s">
        <v>1279</v>
      </c>
      <c r="J282" s="57" t="s">
        <v>1280</v>
      </c>
      <c r="K282" s="57" t="s">
        <v>1281</v>
      </c>
      <c r="L282" s="57" t="s">
        <v>518</v>
      </c>
      <c r="M282" s="57" t="s">
        <v>421</v>
      </c>
      <c r="N282" s="57" t="s">
        <v>4055</v>
      </c>
      <c r="O282" s="57" t="s">
        <v>144</v>
      </c>
      <c r="P282" s="57">
        <v>74</v>
      </c>
      <c r="Q282" s="57">
        <v>18.399999999999999</v>
      </c>
      <c r="R282" s="58">
        <v>1361.6</v>
      </c>
    </row>
    <row r="283" spans="5:18" x14ac:dyDescent="0.25">
      <c r="E283" s="59">
        <v>210</v>
      </c>
      <c r="F283" s="60">
        <v>44561</v>
      </c>
      <c r="G283" s="60">
        <v>20</v>
      </c>
      <c r="H283" s="60">
        <v>44581</v>
      </c>
      <c r="I283" s="60" t="s">
        <v>1282</v>
      </c>
      <c r="J283" s="60" t="s">
        <v>359</v>
      </c>
      <c r="K283" s="60" t="s">
        <v>1283</v>
      </c>
      <c r="L283" s="60" t="s">
        <v>518</v>
      </c>
      <c r="M283" s="60" t="s">
        <v>1284</v>
      </c>
      <c r="N283" s="60" t="s">
        <v>4046</v>
      </c>
      <c r="O283" s="60" t="s">
        <v>139</v>
      </c>
      <c r="P283" s="60">
        <v>74</v>
      </c>
      <c r="Q283" s="60">
        <v>9.65</v>
      </c>
      <c r="R283" s="61">
        <v>714.1</v>
      </c>
    </row>
    <row r="284" spans="5:18" x14ac:dyDescent="0.25">
      <c r="E284" s="56">
        <v>211</v>
      </c>
      <c r="F284" s="57">
        <v>44561</v>
      </c>
      <c r="G284" s="57">
        <v>78</v>
      </c>
      <c r="H284" s="57">
        <v>44639</v>
      </c>
      <c r="I284" s="57" t="s">
        <v>1285</v>
      </c>
      <c r="J284" s="57" t="s">
        <v>1286</v>
      </c>
      <c r="K284" s="57" t="s">
        <v>339</v>
      </c>
      <c r="L284" s="57" t="s">
        <v>518</v>
      </c>
      <c r="M284" s="57" t="s">
        <v>1287</v>
      </c>
      <c r="N284" s="57" t="s">
        <v>4039</v>
      </c>
      <c r="O284" s="57" t="s">
        <v>126</v>
      </c>
      <c r="P284" s="57">
        <v>93</v>
      </c>
      <c r="Q284" s="57">
        <v>14</v>
      </c>
      <c r="R284" s="58">
        <v>1302</v>
      </c>
    </row>
    <row r="285" spans="5:18" x14ac:dyDescent="0.25">
      <c r="E285" s="59">
        <v>212</v>
      </c>
      <c r="F285" s="60">
        <v>44561</v>
      </c>
      <c r="G285" s="60">
        <v>69</v>
      </c>
      <c r="H285" s="60">
        <v>44630</v>
      </c>
      <c r="I285" s="60" t="s">
        <v>1288</v>
      </c>
      <c r="J285" s="60" t="s">
        <v>1289</v>
      </c>
      <c r="K285" s="60" t="s">
        <v>1290</v>
      </c>
      <c r="L285" s="60" t="s">
        <v>531</v>
      </c>
      <c r="M285" s="60" t="s">
        <v>1291</v>
      </c>
      <c r="N285" s="60" t="s">
        <v>4056</v>
      </c>
      <c r="O285" s="60" t="s">
        <v>139</v>
      </c>
      <c r="P285" s="60">
        <v>83</v>
      </c>
      <c r="Q285" s="60">
        <v>81</v>
      </c>
      <c r="R285" s="61">
        <v>6723</v>
      </c>
    </row>
    <row r="286" spans="5:18" x14ac:dyDescent="0.25">
      <c r="E286" s="56">
        <v>213</v>
      </c>
      <c r="F286" s="57">
        <v>44561</v>
      </c>
      <c r="G286" s="57">
        <v>66</v>
      </c>
      <c r="H286" s="57">
        <v>44627</v>
      </c>
      <c r="I286" s="57" t="s">
        <v>1292</v>
      </c>
      <c r="J286" s="57" t="s">
        <v>1293</v>
      </c>
      <c r="K286" s="57" t="s">
        <v>1294</v>
      </c>
      <c r="L286" s="57" t="s">
        <v>531</v>
      </c>
      <c r="M286" s="57" t="s">
        <v>1295</v>
      </c>
      <c r="N286" s="57" t="s">
        <v>4057</v>
      </c>
      <c r="O286" s="57" t="s">
        <v>141</v>
      </c>
      <c r="P286" s="57">
        <v>42</v>
      </c>
      <c r="Q286" s="57">
        <v>7</v>
      </c>
      <c r="R286" s="58">
        <v>294</v>
      </c>
    </row>
    <row r="287" spans="5:18" x14ac:dyDescent="0.25">
      <c r="E287" s="59">
        <v>214</v>
      </c>
      <c r="F287" s="60">
        <v>44561</v>
      </c>
      <c r="G287" s="60">
        <v>47</v>
      </c>
      <c r="H287" s="60">
        <v>44608</v>
      </c>
      <c r="I287" s="60" t="s">
        <v>1296</v>
      </c>
      <c r="J287" s="60" t="s">
        <v>1297</v>
      </c>
      <c r="K287" s="60" t="s">
        <v>152</v>
      </c>
      <c r="L287" s="60" t="s">
        <v>518</v>
      </c>
      <c r="M287" s="60" t="s">
        <v>1298</v>
      </c>
      <c r="N287" s="60" t="s">
        <v>4058</v>
      </c>
      <c r="O287" s="60" t="s">
        <v>147</v>
      </c>
      <c r="P287" s="60">
        <v>4</v>
      </c>
      <c r="Q287" s="60">
        <v>10</v>
      </c>
      <c r="R287" s="61">
        <v>40</v>
      </c>
    </row>
    <row r="288" spans="5:18" x14ac:dyDescent="0.25">
      <c r="E288" s="56">
        <v>215</v>
      </c>
      <c r="F288" s="57">
        <v>44561</v>
      </c>
      <c r="G288" s="57">
        <v>70</v>
      </c>
      <c r="H288" s="57">
        <v>44631</v>
      </c>
      <c r="I288" s="57" t="s">
        <v>1299</v>
      </c>
      <c r="J288" s="57" t="s">
        <v>1300</v>
      </c>
      <c r="K288" s="57" t="s">
        <v>1301</v>
      </c>
      <c r="L288" s="57" t="s">
        <v>531</v>
      </c>
      <c r="M288" s="57" t="s">
        <v>1302</v>
      </c>
      <c r="N288" s="57" t="s">
        <v>4047</v>
      </c>
      <c r="O288" s="57" t="s">
        <v>118</v>
      </c>
      <c r="P288" s="57">
        <v>88</v>
      </c>
      <c r="Q288" s="57">
        <v>40</v>
      </c>
      <c r="R288" s="58">
        <v>3520</v>
      </c>
    </row>
    <row r="289" spans="5:18" x14ac:dyDescent="0.25">
      <c r="E289" s="59">
        <v>216</v>
      </c>
      <c r="F289" s="60">
        <v>44561</v>
      </c>
      <c r="G289" s="60">
        <v>49</v>
      </c>
      <c r="H289" s="60">
        <v>44610</v>
      </c>
      <c r="I289" s="60" t="s">
        <v>1303</v>
      </c>
      <c r="J289" s="60" t="s">
        <v>1304</v>
      </c>
      <c r="K289" s="60" t="s">
        <v>1305</v>
      </c>
      <c r="L289" s="60" t="s">
        <v>518</v>
      </c>
      <c r="M289" s="60" t="s">
        <v>1306</v>
      </c>
      <c r="N289" s="60" t="s">
        <v>4059</v>
      </c>
      <c r="O289" s="60" t="s">
        <v>145</v>
      </c>
      <c r="P289" s="60">
        <v>65</v>
      </c>
      <c r="Q289" s="60">
        <v>38</v>
      </c>
      <c r="R289" s="61">
        <v>2470</v>
      </c>
    </row>
    <row r="290" spans="5:18" x14ac:dyDescent="0.25">
      <c r="E290" s="56">
        <v>217</v>
      </c>
      <c r="F290" s="57">
        <v>44561</v>
      </c>
      <c r="G290" s="57">
        <v>97</v>
      </c>
      <c r="H290" s="57">
        <v>44658</v>
      </c>
      <c r="I290" s="57" t="s">
        <v>1307</v>
      </c>
      <c r="J290" s="57" t="s">
        <v>1308</v>
      </c>
      <c r="K290" s="57" t="s">
        <v>1309</v>
      </c>
      <c r="L290" s="57" t="s">
        <v>531</v>
      </c>
      <c r="M290" s="57" t="s">
        <v>1310</v>
      </c>
      <c r="N290" s="57" t="s">
        <v>4059</v>
      </c>
      <c r="O290" s="57" t="s">
        <v>133</v>
      </c>
      <c r="P290" s="57">
        <v>53</v>
      </c>
      <c r="Q290" s="57">
        <v>38</v>
      </c>
      <c r="R290" s="58">
        <v>2014</v>
      </c>
    </row>
    <row r="291" spans="5:18" x14ac:dyDescent="0.25">
      <c r="E291" s="59">
        <v>218</v>
      </c>
      <c r="F291" s="60">
        <v>44561</v>
      </c>
      <c r="G291" s="60">
        <v>35</v>
      </c>
      <c r="H291" s="60">
        <v>44596</v>
      </c>
      <c r="I291" s="60" t="s">
        <v>1311</v>
      </c>
      <c r="J291" s="60" t="s">
        <v>1312</v>
      </c>
      <c r="K291" s="60" t="s">
        <v>1313</v>
      </c>
      <c r="L291" s="60" t="s">
        <v>518</v>
      </c>
      <c r="M291" s="60" t="s">
        <v>1314</v>
      </c>
      <c r="N291" s="60" t="s">
        <v>4048</v>
      </c>
      <c r="O291" s="60" t="s">
        <v>147</v>
      </c>
      <c r="P291" s="60">
        <v>50</v>
      </c>
      <c r="Q291" s="60">
        <v>2.99</v>
      </c>
      <c r="R291" s="61">
        <v>149.5</v>
      </c>
    </row>
    <row r="292" spans="5:18" x14ac:dyDescent="0.25">
      <c r="E292" s="56">
        <v>219</v>
      </c>
      <c r="F292" s="57">
        <v>44561</v>
      </c>
      <c r="G292" s="57">
        <v>72</v>
      </c>
      <c r="H292" s="57">
        <v>44633</v>
      </c>
      <c r="I292" s="57" t="s">
        <v>1315</v>
      </c>
      <c r="J292" s="57" t="s">
        <v>1316</v>
      </c>
      <c r="K292" s="57" t="s">
        <v>272</v>
      </c>
      <c r="L292" s="57" t="s">
        <v>518</v>
      </c>
      <c r="M292" s="57" t="s">
        <v>1317</v>
      </c>
      <c r="N292" s="57" t="s">
        <v>4051</v>
      </c>
      <c r="O292" s="57" t="s">
        <v>147</v>
      </c>
      <c r="P292" s="57">
        <v>17</v>
      </c>
      <c r="Q292" s="57">
        <v>34.799999999999997</v>
      </c>
      <c r="R292" s="58">
        <v>591.59999999999991</v>
      </c>
    </row>
    <row r="293" spans="5:18" x14ac:dyDescent="0.25">
      <c r="E293" s="59">
        <v>220</v>
      </c>
      <c r="F293" s="60">
        <v>44561</v>
      </c>
      <c r="G293" s="60">
        <v>86</v>
      </c>
      <c r="H293" s="60">
        <v>44647</v>
      </c>
      <c r="I293" s="60" t="s">
        <v>1318</v>
      </c>
      <c r="J293" s="60" t="s">
        <v>1319</v>
      </c>
      <c r="K293" s="60" t="s">
        <v>1320</v>
      </c>
      <c r="L293" s="60" t="s">
        <v>518</v>
      </c>
      <c r="M293" s="60" t="s">
        <v>1321</v>
      </c>
      <c r="N293" s="60" t="s">
        <v>4060</v>
      </c>
      <c r="O293" s="60" t="s">
        <v>129</v>
      </c>
      <c r="P293" s="60">
        <v>84</v>
      </c>
      <c r="Q293" s="60">
        <v>10</v>
      </c>
      <c r="R293" s="61">
        <v>840</v>
      </c>
    </row>
    <row r="294" spans="5:18" x14ac:dyDescent="0.25">
      <c r="E294" s="56">
        <v>221</v>
      </c>
      <c r="F294" s="57">
        <v>44561</v>
      </c>
      <c r="G294" s="57">
        <v>87</v>
      </c>
      <c r="H294" s="57">
        <v>44648</v>
      </c>
      <c r="I294" s="57" t="s">
        <v>1322</v>
      </c>
      <c r="J294" s="57" t="s">
        <v>1323</v>
      </c>
      <c r="K294" s="57" t="s">
        <v>1324</v>
      </c>
      <c r="L294" s="57" t="s">
        <v>531</v>
      </c>
      <c r="M294" s="57" t="s">
        <v>1325</v>
      </c>
      <c r="N294" s="57" t="s">
        <v>4055</v>
      </c>
      <c r="O294" s="57" t="s">
        <v>121</v>
      </c>
      <c r="P294" s="57">
        <v>55</v>
      </c>
      <c r="Q294" s="57">
        <v>18.399999999999999</v>
      </c>
      <c r="R294" s="58">
        <v>1011.9999999999999</v>
      </c>
    </row>
    <row r="295" spans="5:18" x14ac:dyDescent="0.25">
      <c r="E295" s="59">
        <v>222</v>
      </c>
      <c r="F295" s="60">
        <v>44561</v>
      </c>
      <c r="G295" s="60">
        <v>90</v>
      </c>
      <c r="H295" s="60">
        <v>44651</v>
      </c>
      <c r="I295" s="60" t="s">
        <v>1326</v>
      </c>
      <c r="J295" s="60" t="s">
        <v>1327</v>
      </c>
      <c r="K295" s="60" t="s">
        <v>1328</v>
      </c>
      <c r="L295" s="60" t="s">
        <v>518</v>
      </c>
      <c r="M295" s="60" t="s">
        <v>1329</v>
      </c>
      <c r="N295" s="60" t="s">
        <v>4038</v>
      </c>
      <c r="O295" s="60" t="s">
        <v>124</v>
      </c>
      <c r="P295" s="60">
        <v>99</v>
      </c>
      <c r="Q295" s="60">
        <v>3.5</v>
      </c>
      <c r="R295" s="61">
        <v>346.5</v>
      </c>
    </row>
    <row r="296" spans="5:18" x14ac:dyDescent="0.25">
      <c r="E296" s="56">
        <v>223</v>
      </c>
      <c r="F296" s="57">
        <v>44561</v>
      </c>
      <c r="G296" s="57">
        <v>84</v>
      </c>
      <c r="H296" s="57">
        <v>44645</v>
      </c>
      <c r="I296" s="57" t="s">
        <v>1330</v>
      </c>
      <c r="J296" s="57" t="s">
        <v>1331</v>
      </c>
      <c r="K296" s="57" t="s">
        <v>1332</v>
      </c>
      <c r="L296" s="57" t="s">
        <v>518</v>
      </c>
      <c r="M296" s="57" t="s">
        <v>1333</v>
      </c>
      <c r="N296" s="57" t="s">
        <v>4047</v>
      </c>
      <c r="O296" s="57" t="s">
        <v>133</v>
      </c>
      <c r="P296" s="57">
        <v>65</v>
      </c>
      <c r="Q296" s="57">
        <v>40</v>
      </c>
      <c r="R296" s="58">
        <v>2600</v>
      </c>
    </row>
    <row r="297" spans="5:18" x14ac:dyDescent="0.25">
      <c r="E297" s="59">
        <v>224</v>
      </c>
      <c r="F297" s="60">
        <v>44561</v>
      </c>
      <c r="G297" s="60">
        <v>46</v>
      </c>
      <c r="H297" s="60">
        <v>44607</v>
      </c>
      <c r="I297" s="60" t="s">
        <v>1334</v>
      </c>
      <c r="J297" s="60" t="s">
        <v>1335</v>
      </c>
      <c r="K297" s="60" t="s">
        <v>1336</v>
      </c>
      <c r="L297" s="60" t="s">
        <v>518</v>
      </c>
      <c r="M297" s="60" t="s">
        <v>1337</v>
      </c>
      <c r="N297" s="60" t="s">
        <v>4046</v>
      </c>
      <c r="O297" s="60" t="s">
        <v>142</v>
      </c>
      <c r="P297" s="60">
        <v>15</v>
      </c>
      <c r="Q297" s="60">
        <v>9.65</v>
      </c>
      <c r="R297" s="61">
        <v>144.75</v>
      </c>
    </row>
    <row r="298" spans="5:18" x14ac:dyDescent="0.25">
      <c r="E298" s="56">
        <v>225</v>
      </c>
      <c r="F298" s="57">
        <v>44561</v>
      </c>
      <c r="G298" s="57">
        <v>19</v>
      </c>
      <c r="H298" s="57">
        <v>44580</v>
      </c>
      <c r="I298" s="57" t="s">
        <v>1338</v>
      </c>
      <c r="J298" s="57" t="s">
        <v>1339</v>
      </c>
      <c r="K298" s="57" t="s">
        <v>159</v>
      </c>
      <c r="L298" s="57" t="s">
        <v>531</v>
      </c>
      <c r="M298" s="57" t="s">
        <v>1340</v>
      </c>
      <c r="N298" s="57" t="s">
        <v>4045</v>
      </c>
      <c r="O298" s="57" t="s">
        <v>141</v>
      </c>
      <c r="P298" s="57">
        <v>60</v>
      </c>
      <c r="Q298" s="57">
        <v>12.75</v>
      </c>
      <c r="R298" s="58">
        <v>765</v>
      </c>
    </row>
    <row r="299" spans="5:18" x14ac:dyDescent="0.25">
      <c r="E299" s="59">
        <v>226</v>
      </c>
      <c r="F299" s="60">
        <v>44561</v>
      </c>
      <c r="G299" s="60">
        <v>65</v>
      </c>
      <c r="H299" s="60">
        <v>44626</v>
      </c>
      <c r="I299" s="60" t="s">
        <v>1341</v>
      </c>
      <c r="J299" s="60" t="s">
        <v>1342</v>
      </c>
      <c r="K299" s="60" t="s">
        <v>285</v>
      </c>
      <c r="L299" s="60" t="s">
        <v>518</v>
      </c>
      <c r="M299" s="60" t="s">
        <v>1343</v>
      </c>
      <c r="N299" s="60" t="s">
        <v>4049</v>
      </c>
      <c r="O299" s="60" t="s">
        <v>146</v>
      </c>
      <c r="P299" s="60">
        <v>75</v>
      </c>
      <c r="Q299" s="60">
        <v>22</v>
      </c>
      <c r="R299" s="61">
        <v>1650</v>
      </c>
    </row>
    <row r="300" spans="5:18" x14ac:dyDescent="0.25">
      <c r="E300" s="56">
        <v>227</v>
      </c>
      <c r="F300" s="57">
        <v>44561</v>
      </c>
      <c r="G300" s="57">
        <v>55</v>
      </c>
      <c r="H300" s="57">
        <v>44616</v>
      </c>
      <c r="I300" s="57" t="s">
        <v>1344</v>
      </c>
      <c r="J300" s="57" t="s">
        <v>1345</v>
      </c>
      <c r="K300" s="57" t="s">
        <v>1128</v>
      </c>
      <c r="L300" s="57" t="s">
        <v>518</v>
      </c>
      <c r="M300" s="57" t="s">
        <v>1346</v>
      </c>
      <c r="N300" s="57" t="s">
        <v>4050</v>
      </c>
      <c r="O300" s="57" t="s">
        <v>141</v>
      </c>
      <c r="P300" s="57">
        <v>24</v>
      </c>
      <c r="Q300" s="57">
        <v>25</v>
      </c>
      <c r="R300" s="58">
        <v>600</v>
      </c>
    </row>
    <row r="301" spans="5:18" x14ac:dyDescent="0.25">
      <c r="E301" s="59">
        <v>228</v>
      </c>
      <c r="F301" s="60">
        <v>44561</v>
      </c>
      <c r="G301" s="60">
        <v>19</v>
      </c>
      <c r="H301" s="60">
        <v>44580</v>
      </c>
      <c r="I301" s="60" t="s">
        <v>1347</v>
      </c>
      <c r="J301" s="60" t="s">
        <v>1348</v>
      </c>
      <c r="K301" s="60" t="s">
        <v>1349</v>
      </c>
      <c r="L301" s="60" t="s">
        <v>531</v>
      </c>
      <c r="M301" s="60" t="s">
        <v>1350</v>
      </c>
      <c r="N301" s="60" t="s">
        <v>4061</v>
      </c>
      <c r="O301" s="60" t="s">
        <v>145</v>
      </c>
      <c r="P301" s="60">
        <v>73</v>
      </c>
      <c r="Q301" s="60">
        <v>39</v>
      </c>
      <c r="R301" s="61">
        <v>2847</v>
      </c>
    </row>
    <row r="302" spans="5:18" x14ac:dyDescent="0.25">
      <c r="E302" s="56">
        <v>229</v>
      </c>
      <c r="F302" s="57">
        <v>44561</v>
      </c>
      <c r="G302" s="57">
        <v>35</v>
      </c>
      <c r="H302" s="57">
        <v>44596</v>
      </c>
      <c r="I302" s="57" t="s">
        <v>1351</v>
      </c>
      <c r="J302" s="57" t="s">
        <v>1352</v>
      </c>
      <c r="K302" s="57" t="s">
        <v>1353</v>
      </c>
      <c r="L302" s="57" t="s">
        <v>531</v>
      </c>
      <c r="M302" s="57" t="s">
        <v>1354</v>
      </c>
      <c r="N302" s="57" t="s">
        <v>4043</v>
      </c>
      <c r="O302" s="57" t="s">
        <v>113</v>
      </c>
      <c r="P302" s="57">
        <v>74</v>
      </c>
      <c r="Q302" s="57">
        <v>46</v>
      </c>
      <c r="R302" s="58">
        <v>3404</v>
      </c>
    </row>
    <row r="303" spans="5:18" x14ac:dyDescent="0.25">
      <c r="E303" s="59">
        <v>230</v>
      </c>
      <c r="F303" s="60">
        <v>44561</v>
      </c>
      <c r="G303" s="60">
        <v>7</v>
      </c>
      <c r="H303" s="60">
        <v>44568</v>
      </c>
      <c r="I303" s="60" t="s">
        <v>1355</v>
      </c>
      <c r="J303" s="60" t="s">
        <v>1356</v>
      </c>
      <c r="K303" s="60" t="s">
        <v>1357</v>
      </c>
      <c r="L303" s="60" t="s">
        <v>531</v>
      </c>
      <c r="M303" s="60" t="s">
        <v>1358</v>
      </c>
      <c r="N303" s="60" t="s">
        <v>4045</v>
      </c>
      <c r="O303" s="60" t="s">
        <v>135</v>
      </c>
      <c r="P303" s="60">
        <v>99</v>
      </c>
      <c r="Q303" s="60">
        <v>12.75</v>
      </c>
      <c r="R303" s="61">
        <v>1262.25</v>
      </c>
    </row>
    <row r="304" spans="5:18" x14ac:dyDescent="0.25">
      <c r="E304" s="56">
        <v>231</v>
      </c>
      <c r="F304" s="57">
        <v>44561</v>
      </c>
      <c r="G304" s="57">
        <v>11</v>
      </c>
      <c r="H304" s="57">
        <v>44572</v>
      </c>
      <c r="I304" s="57" t="s">
        <v>1359</v>
      </c>
      <c r="J304" s="57" t="s">
        <v>1360</v>
      </c>
      <c r="K304" s="57" t="s">
        <v>445</v>
      </c>
      <c r="L304" s="57" t="s">
        <v>518</v>
      </c>
      <c r="M304" s="57" t="s">
        <v>1361</v>
      </c>
      <c r="N304" s="57" t="s">
        <v>4040</v>
      </c>
      <c r="O304" s="57" t="s">
        <v>124</v>
      </c>
      <c r="P304" s="57">
        <v>71</v>
      </c>
      <c r="Q304" s="57">
        <v>30</v>
      </c>
      <c r="R304" s="58">
        <v>2130</v>
      </c>
    </row>
    <row r="305" spans="5:18" x14ac:dyDescent="0.25">
      <c r="E305" s="59">
        <v>232</v>
      </c>
      <c r="F305" s="60">
        <v>44561</v>
      </c>
      <c r="G305" s="60">
        <v>58</v>
      </c>
      <c r="H305" s="60">
        <v>44619</v>
      </c>
      <c r="I305" s="60" t="s">
        <v>1362</v>
      </c>
      <c r="J305" s="60" t="s">
        <v>1363</v>
      </c>
      <c r="K305" s="60" t="s">
        <v>1364</v>
      </c>
      <c r="L305" s="60" t="s">
        <v>531</v>
      </c>
      <c r="M305" s="60" t="s">
        <v>1365</v>
      </c>
      <c r="N305" s="60" t="s">
        <v>4041</v>
      </c>
      <c r="O305" s="60" t="s">
        <v>129</v>
      </c>
      <c r="P305" s="60">
        <v>7</v>
      </c>
      <c r="Q305" s="60">
        <v>53</v>
      </c>
      <c r="R305" s="61">
        <v>371</v>
      </c>
    </row>
    <row r="306" spans="5:18" x14ac:dyDescent="0.25">
      <c r="E306" s="56">
        <v>233</v>
      </c>
      <c r="F306" s="57">
        <v>44561</v>
      </c>
      <c r="G306" s="57">
        <v>97</v>
      </c>
      <c r="H306" s="57">
        <v>44658</v>
      </c>
      <c r="I306" s="57" t="s">
        <v>1366</v>
      </c>
      <c r="J306" s="57" t="s">
        <v>447</v>
      </c>
      <c r="K306" s="57" t="s">
        <v>1367</v>
      </c>
      <c r="L306" s="57" t="s">
        <v>518</v>
      </c>
      <c r="M306" s="57" t="s">
        <v>1368</v>
      </c>
      <c r="N306" s="57" t="s">
        <v>4038</v>
      </c>
      <c r="O306" s="57" t="s">
        <v>144</v>
      </c>
      <c r="P306" s="57">
        <v>11</v>
      </c>
      <c r="Q306" s="57">
        <v>3.5</v>
      </c>
      <c r="R306" s="58">
        <v>38.5</v>
      </c>
    </row>
    <row r="307" spans="5:18" x14ac:dyDescent="0.25">
      <c r="E307" s="59">
        <v>234</v>
      </c>
      <c r="F307" s="60">
        <v>44561</v>
      </c>
      <c r="G307" s="60">
        <v>94</v>
      </c>
      <c r="H307" s="60">
        <v>44655</v>
      </c>
      <c r="I307" s="60" t="s">
        <v>1369</v>
      </c>
      <c r="J307" s="60" t="s">
        <v>1370</v>
      </c>
      <c r="K307" s="60" t="s">
        <v>1371</v>
      </c>
      <c r="L307" s="60" t="s">
        <v>518</v>
      </c>
      <c r="M307" s="60" t="s">
        <v>1372</v>
      </c>
      <c r="N307" s="60" t="s">
        <v>4039</v>
      </c>
      <c r="O307" s="60" t="s">
        <v>142</v>
      </c>
      <c r="P307" s="60">
        <v>1</v>
      </c>
      <c r="Q307" s="60">
        <v>14</v>
      </c>
      <c r="R307" s="61">
        <v>14</v>
      </c>
    </row>
    <row r="308" spans="5:18" x14ac:dyDescent="0.25">
      <c r="E308" s="56">
        <v>235</v>
      </c>
      <c r="F308" s="57">
        <v>44561</v>
      </c>
      <c r="G308" s="57">
        <v>67</v>
      </c>
      <c r="H308" s="57">
        <v>44628</v>
      </c>
      <c r="I308" s="57" t="s">
        <v>1373</v>
      </c>
      <c r="J308" s="57" t="s">
        <v>1374</v>
      </c>
      <c r="K308" s="57" t="s">
        <v>344</v>
      </c>
      <c r="L308" s="57" t="s">
        <v>531</v>
      </c>
      <c r="M308" s="57" t="s">
        <v>1375</v>
      </c>
      <c r="N308" s="57" t="s">
        <v>4040</v>
      </c>
      <c r="O308" s="57" t="s">
        <v>129</v>
      </c>
      <c r="P308" s="57">
        <v>84</v>
      </c>
      <c r="Q308" s="57">
        <v>30</v>
      </c>
      <c r="R308" s="58">
        <v>2520</v>
      </c>
    </row>
    <row r="309" spans="5:18" x14ac:dyDescent="0.25">
      <c r="E309" s="59">
        <v>236</v>
      </c>
      <c r="F309" s="60">
        <v>44561</v>
      </c>
      <c r="G309" s="60">
        <v>8</v>
      </c>
      <c r="H309" s="60">
        <v>44569</v>
      </c>
      <c r="I309" s="60" t="s">
        <v>1376</v>
      </c>
      <c r="J309" s="60" t="s">
        <v>1377</v>
      </c>
      <c r="K309" s="60" t="s">
        <v>1378</v>
      </c>
      <c r="L309" s="60" t="s">
        <v>518</v>
      </c>
      <c r="M309" s="60" t="s">
        <v>1379</v>
      </c>
      <c r="N309" s="60" t="s">
        <v>4041</v>
      </c>
      <c r="O309" s="60" t="s">
        <v>115</v>
      </c>
      <c r="P309" s="60">
        <v>55</v>
      </c>
      <c r="Q309" s="60">
        <v>53</v>
      </c>
      <c r="R309" s="61">
        <v>2915</v>
      </c>
    </row>
    <row r="310" spans="5:18" x14ac:dyDescent="0.25">
      <c r="E310" s="56">
        <v>237</v>
      </c>
      <c r="F310" s="57">
        <v>44561</v>
      </c>
      <c r="G310" s="57">
        <v>74</v>
      </c>
      <c r="H310" s="57">
        <v>44635</v>
      </c>
      <c r="I310" s="57" t="s">
        <v>1380</v>
      </c>
      <c r="J310" s="57" t="s">
        <v>1381</v>
      </c>
      <c r="K310" s="57" t="s">
        <v>1382</v>
      </c>
      <c r="L310" s="57" t="s">
        <v>518</v>
      </c>
      <c r="M310" s="57" t="s">
        <v>1383</v>
      </c>
      <c r="N310" s="57" t="s">
        <v>4038</v>
      </c>
      <c r="O310" s="57" t="s">
        <v>129</v>
      </c>
      <c r="P310" s="57">
        <v>64</v>
      </c>
      <c r="Q310" s="57">
        <v>3.5</v>
      </c>
      <c r="R310" s="58">
        <v>224</v>
      </c>
    </row>
    <row r="311" spans="5:18" x14ac:dyDescent="0.25">
      <c r="E311" s="59">
        <v>238</v>
      </c>
      <c r="F311" s="60">
        <v>44561</v>
      </c>
      <c r="G311" s="60">
        <v>79</v>
      </c>
      <c r="H311" s="60">
        <v>44640</v>
      </c>
      <c r="I311" s="60" t="s">
        <v>1384</v>
      </c>
      <c r="J311" s="60" t="s">
        <v>1385</v>
      </c>
      <c r="K311" s="60" t="s">
        <v>228</v>
      </c>
      <c r="L311" s="60" t="s">
        <v>518</v>
      </c>
      <c r="M311" s="60" t="s">
        <v>1386</v>
      </c>
      <c r="N311" s="60" t="s">
        <v>4042</v>
      </c>
      <c r="O311" s="60" t="s">
        <v>145</v>
      </c>
      <c r="P311" s="60">
        <v>89</v>
      </c>
      <c r="Q311" s="60">
        <v>18</v>
      </c>
      <c r="R311" s="61">
        <v>1602</v>
      </c>
    </row>
    <row r="312" spans="5:18" x14ac:dyDescent="0.25">
      <c r="E312" s="56">
        <v>239</v>
      </c>
      <c r="F312" s="57">
        <v>44561</v>
      </c>
      <c r="G312" s="57">
        <v>41</v>
      </c>
      <c r="H312" s="57">
        <v>44602</v>
      </c>
      <c r="I312" s="57" t="s">
        <v>1387</v>
      </c>
      <c r="J312" s="57" t="s">
        <v>1388</v>
      </c>
      <c r="K312" s="57" t="s">
        <v>412</v>
      </c>
      <c r="L312" s="57" t="s">
        <v>531</v>
      </c>
      <c r="M312" s="57" t="s">
        <v>1390</v>
      </c>
      <c r="N312" s="57" t="s">
        <v>4043</v>
      </c>
      <c r="O312" s="57" t="s">
        <v>126</v>
      </c>
      <c r="P312" s="57">
        <v>68</v>
      </c>
      <c r="Q312" s="57">
        <v>46</v>
      </c>
      <c r="R312" s="58">
        <v>3128</v>
      </c>
    </row>
    <row r="313" spans="5:18" x14ac:dyDescent="0.25">
      <c r="E313" s="59">
        <v>240</v>
      </c>
      <c r="F313" s="60">
        <v>44561</v>
      </c>
      <c r="G313" s="60">
        <v>77</v>
      </c>
      <c r="H313" s="60">
        <v>44638</v>
      </c>
      <c r="I313" s="60" t="s">
        <v>1391</v>
      </c>
      <c r="J313" s="60" t="s">
        <v>1392</v>
      </c>
      <c r="K313" s="60" t="s">
        <v>1393</v>
      </c>
      <c r="L313" s="60" t="s">
        <v>518</v>
      </c>
      <c r="M313" s="60" t="s">
        <v>1394</v>
      </c>
      <c r="N313" s="60" t="s">
        <v>4044</v>
      </c>
      <c r="O313" s="60" t="s">
        <v>129</v>
      </c>
      <c r="P313" s="60">
        <v>18</v>
      </c>
      <c r="Q313" s="60">
        <v>9.1999999999999993</v>
      </c>
      <c r="R313" s="61">
        <v>165.6</v>
      </c>
    </row>
    <row r="314" spans="5:18" x14ac:dyDescent="0.25">
      <c r="E314" s="56">
        <v>241</v>
      </c>
      <c r="F314" s="57">
        <v>44561</v>
      </c>
      <c r="G314" s="57">
        <v>56</v>
      </c>
      <c r="H314" s="57">
        <v>44617</v>
      </c>
      <c r="I314" s="57" t="s">
        <v>1395</v>
      </c>
      <c r="J314" s="57" t="s">
        <v>1396</v>
      </c>
      <c r="K314" s="57" t="s">
        <v>1397</v>
      </c>
      <c r="L314" s="57" t="s">
        <v>518</v>
      </c>
      <c r="M314" s="57" t="s">
        <v>1398</v>
      </c>
      <c r="N314" s="57" t="s">
        <v>4044</v>
      </c>
      <c r="O314" s="57" t="s">
        <v>135</v>
      </c>
      <c r="P314" s="57">
        <v>97</v>
      </c>
      <c r="Q314" s="57">
        <v>9.1999999999999993</v>
      </c>
      <c r="R314" s="58">
        <v>892.4</v>
      </c>
    </row>
    <row r="315" spans="5:18" x14ac:dyDescent="0.25">
      <c r="E315" s="59">
        <v>242</v>
      </c>
      <c r="F315" s="60">
        <v>44561</v>
      </c>
      <c r="G315" s="60">
        <v>59</v>
      </c>
      <c r="H315" s="60">
        <v>44620</v>
      </c>
      <c r="I315" s="60" t="s">
        <v>1399</v>
      </c>
      <c r="J315" s="60" t="s">
        <v>1400</v>
      </c>
      <c r="K315" s="60" t="s">
        <v>323</v>
      </c>
      <c r="L315" s="60" t="s">
        <v>518</v>
      </c>
      <c r="M315" s="60" t="s">
        <v>1402</v>
      </c>
      <c r="N315" s="60" t="s">
        <v>4045</v>
      </c>
      <c r="O315" s="60" t="s">
        <v>119</v>
      </c>
      <c r="P315" s="60">
        <v>39</v>
      </c>
      <c r="Q315" s="60">
        <v>12.75</v>
      </c>
      <c r="R315" s="61">
        <v>497.25</v>
      </c>
    </row>
    <row r="316" spans="5:18" x14ac:dyDescent="0.25">
      <c r="E316" s="56">
        <v>243</v>
      </c>
      <c r="F316" s="57">
        <v>44561</v>
      </c>
      <c r="G316" s="57">
        <v>35</v>
      </c>
      <c r="H316" s="57">
        <v>44596</v>
      </c>
      <c r="I316" s="57" t="s">
        <v>1403</v>
      </c>
      <c r="J316" s="57" t="s">
        <v>1404</v>
      </c>
      <c r="K316" s="57" t="s">
        <v>343</v>
      </c>
      <c r="L316" s="57" t="s">
        <v>518</v>
      </c>
      <c r="M316" s="57" t="s">
        <v>1405</v>
      </c>
      <c r="N316" s="57" t="s">
        <v>4046</v>
      </c>
      <c r="O316" s="57" t="s">
        <v>142</v>
      </c>
      <c r="P316" s="57">
        <v>85</v>
      </c>
      <c r="Q316" s="57">
        <v>9.65</v>
      </c>
      <c r="R316" s="58">
        <v>820.25</v>
      </c>
    </row>
    <row r="317" spans="5:18" x14ac:dyDescent="0.25">
      <c r="E317" s="59">
        <v>244</v>
      </c>
      <c r="F317" s="60">
        <v>44561</v>
      </c>
      <c r="G317" s="60">
        <v>96</v>
      </c>
      <c r="H317" s="60">
        <v>44657</v>
      </c>
      <c r="I317" s="60" t="s">
        <v>1406</v>
      </c>
      <c r="J317" s="60" t="s">
        <v>1407</v>
      </c>
      <c r="K317" s="60" t="s">
        <v>1408</v>
      </c>
      <c r="L317" s="60" t="s">
        <v>518</v>
      </c>
      <c r="M317" s="60" t="s">
        <v>1409</v>
      </c>
      <c r="N317" s="60" t="s">
        <v>4047</v>
      </c>
      <c r="O317" s="60" t="s">
        <v>135</v>
      </c>
      <c r="P317" s="60">
        <v>99</v>
      </c>
      <c r="Q317" s="60">
        <v>40</v>
      </c>
      <c r="R317" s="61">
        <v>3960</v>
      </c>
    </row>
    <row r="318" spans="5:18" x14ac:dyDescent="0.25">
      <c r="E318" s="56">
        <v>245</v>
      </c>
      <c r="F318" s="57">
        <v>44561</v>
      </c>
      <c r="G318" s="57">
        <v>57</v>
      </c>
      <c r="H318" s="57">
        <v>44618</v>
      </c>
      <c r="I318" s="57" t="s">
        <v>1410</v>
      </c>
      <c r="J318" s="57" t="s">
        <v>1411</v>
      </c>
      <c r="K318" s="57" t="s">
        <v>1412</v>
      </c>
      <c r="L318" s="57" t="s">
        <v>531</v>
      </c>
      <c r="M318" s="57" t="s">
        <v>1413</v>
      </c>
      <c r="N318" s="57" t="s">
        <v>4043</v>
      </c>
      <c r="O318" s="57" t="s">
        <v>126</v>
      </c>
      <c r="P318" s="57">
        <v>22</v>
      </c>
      <c r="Q318" s="57">
        <v>46</v>
      </c>
      <c r="R318" s="58">
        <v>1012</v>
      </c>
    </row>
    <row r="319" spans="5:18" x14ac:dyDescent="0.25">
      <c r="E319" s="59">
        <v>246</v>
      </c>
      <c r="F319" s="60">
        <v>44561</v>
      </c>
      <c r="G319" s="60">
        <v>50</v>
      </c>
      <c r="H319" s="60">
        <v>44611</v>
      </c>
      <c r="I319" s="60" t="s">
        <v>1414</v>
      </c>
      <c r="J319" s="60" t="s">
        <v>1415</v>
      </c>
      <c r="K319" s="60" t="s">
        <v>1416</v>
      </c>
      <c r="L319" s="60" t="s">
        <v>518</v>
      </c>
      <c r="M319" s="60" t="s">
        <v>1417</v>
      </c>
      <c r="N319" s="60" t="s">
        <v>4045</v>
      </c>
      <c r="O319" s="60" t="s">
        <v>135</v>
      </c>
      <c r="P319" s="60">
        <v>97</v>
      </c>
      <c r="Q319" s="60">
        <v>12.75</v>
      </c>
      <c r="R319" s="61">
        <v>1236.75</v>
      </c>
    </row>
    <row r="320" spans="5:18" x14ac:dyDescent="0.25">
      <c r="E320" s="56">
        <v>247</v>
      </c>
      <c r="F320" s="57">
        <v>44561</v>
      </c>
      <c r="G320" s="57">
        <v>89</v>
      </c>
      <c r="H320" s="57">
        <v>44650</v>
      </c>
      <c r="I320" s="57" t="s">
        <v>1418</v>
      </c>
      <c r="J320" s="57" t="s">
        <v>1419</v>
      </c>
      <c r="K320" s="57" t="s">
        <v>1420</v>
      </c>
      <c r="L320" s="57" t="s">
        <v>531</v>
      </c>
      <c r="M320" s="57" t="s">
        <v>1346</v>
      </c>
      <c r="N320" s="57" t="s">
        <v>4038</v>
      </c>
      <c r="O320" s="57" t="s">
        <v>115</v>
      </c>
      <c r="P320" s="57">
        <v>55</v>
      </c>
      <c r="Q320" s="57">
        <v>3.5</v>
      </c>
      <c r="R320" s="58">
        <v>192.5</v>
      </c>
    </row>
    <row r="321" spans="5:18" x14ac:dyDescent="0.25">
      <c r="E321" s="59">
        <v>248</v>
      </c>
      <c r="F321" s="60">
        <v>44561</v>
      </c>
      <c r="G321" s="60">
        <v>56</v>
      </c>
      <c r="H321" s="60">
        <v>44617</v>
      </c>
      <c r="I321" s="60" t="s">
        <v>1421</v>
      </c>
      <c r="J321" s="60" t="s">
        <v>1422</v>
      </c>
      <c r="K321" s="60" t="s">
        <v>1423</v>
      </c>
      <c r="L321" s="60" t="s">
        <v>518</v>
      </c>
      <c r="M321" s="60" t="s">
        <v>1424</v>
      </c>
      <c r="N321" s="60" t="s">
        <v>4048</v>
      </c>
      <c r="O321" s="60" t="s">
        <v>129</v>
      </c>
      <c r="P321" s="60">
        <v>61</v>
      </c>
      <c r="Q321" s="60">
        <v>2.99</v>
      </c>
      <c r="R321" s="61">
        <v>182.39000000000001</v>
      </c>
    </row>
    <row r="322" spans="5:18" x14ac:dyDescent="0.25">
      <c r="E322" s="56">
        <v>249</v>
      </c>
      <c r="F322" s="57">
        <v>44561</v>
      </c>
      <c r="G322" s="57">
        <v>26</v>
      </c>
      <c r="H322" s="57">
        <v>44587</v>
      </c>
      <c r="I322" s="57" t="s">
        <v>1425</v>
      </c>
      <c r="J322" s="57" t="s">
        <v>1426</v>
      </c>
      <c r="K322" s="57" t="s">
        <v>1427</v>
      </c>
      <c r="L322" s="57" t="s">
        <v>518</v>
      </c>
      <c r="M322" s="57" t="s">
        <v>1428</v>
      </c>
      <c r="N322" s="57" t="s">
        <v>4043</v>
      </c>
      <c r="O322" s="57" t="s">
        <v>141</v>
      </c>
      <c r="P322" s="57">
        <v>84</v>
      </c>
      <c r="Q322" s="57">
        <v>46</v>
      </c>
      <c r="R322" s="58">
        <v>3864</v>
      </c>
    </row>
    <row r="323" spans="5:18" x14ac:dyDescent="0.25">
      <c r="E323" s="59">
        <v>250</v>
      </c>
      <c r="F323" s="60">
        <v>44561</v>
      </c>
      <c r="G323" s="60">
        <v>31</v>
      </c>
      <c r="H323" s="60">
        <v>44592</v>
      </c>
      <c r="I323" s="60" t="s">
        <v>1429</v>
      </c>
      <c r="J323" s="60" t="s">
        <v>1430</v>
      </c>
      <c r="K323" s="60" t="s">
        <v>1431</v>
      </c>
      <c r="L323" s="60" t="s">
        <v>518</v>
      </c>
      <c r="M323" s="60" t="s">
        <v>1432</v>
      </c>
      <c r="N323" s="60" t="s">
        <v>4042</v>
      </c>
      <c r="O323" s="60" t="s">
        <v>141</v>
      </c>
      <c r="P323" s="60">
        <v>80</v>
      </c>
      <c r="Q323" s="60">
        <v>18</v>
      </c>
      <c r="R323" s="61">
        <v>1440</v>
      </c>
    </row>
    <row r="324" spans="5:18" x14ac:dyDescent="0.25">
      <c r="E324" s="56">
        <v>251</v>
      </c>
      <c r="F324" s="57">
        <v>44561</v>
      </c>
      <c r="G324" s="57">
        <v>30</v>
      </c>
      <c r="H324" s="57">
        <v>44591</v>
      </c>
      <c r="I324" s="57" t="s">
        <v>1433</v>
      </c>
      <c r="J324" s="57" t="s">
        <v>1434</v>
      </c>
      <c r="K324" s="57" t="s">
        <v>220</v>
      </c>
      <c r="L324" s="57" t="s">
        <v>518</v>
      </c>
      <c r="M324" s="57" t="s">
        <v>1435</v>
      </c>
      <c r="N324" s="57" t="s">
        <v>4048</v>
      </c>
      <c r="O324" s="57" t="s">
        <v>146</v>
      </c>
      <c r="P324" s="57">
        <v>38</v>
      </c>
      <c r="Q324" s="57">
        <v>2.99</v>
      </c>
      <c r="R324" s="58">
        <v>113.62</v>
      </c>
    </row>
    <row r="325" spans="5:18" x14ac:dyDescent="0.25">
      <c r="E325" s="59">
        <v>252</v>
      </c>
      <c r="F325" s="60">
        <v>44561</v>
      </c>
      <c r="G325" s="60">
        <v>7</v>
      </c>
      <c r="H325" s="60">
        <v>44568</v>
      </c>
      <c r="I325" s="60" t="s">
        <v>1436</v>
      </c>
      <c r="J325" s="60" t="s">
        <v>1437</v>
      </c>
      <c r="K325" s="60" t="s">
        <v>316</v>
      </c>
      <c r="L325" s="60" t="s">
        <v>518</v>
      </c>
      <c r="M325" s="60" t="s">
        <v>1438</v>
      </c>
      <c r="N325" s="60" t="s">
        <v>4044</v>
      </c>
      <c r="O325" s="60" t="s">
        <v>119</v>
      </c>
      <c r="P325" s="60">
        <v>12</v>
      </c>
      <c r="Q325" s="60">
        <v>9.1999999999999993</v>
      </c>
      <c r="R325" s="61">
        <v>110.39999999999999</v>
      </c>
    </row>
    <row r="326" spans="5:18" x14ac:dyDescent="0.25">
      <c r="E326" s="56">
        <v>253</v>
      </c>
      <c r="F326" s="57">
        <v>44561</v>
      </c>
      <c r="G326" s="57">
        <v>34</v>
      </c>
      <c r="H326" s="57">
        <v>44595</v>
      </c>
      <c r="I326" s="57" t="s">
        <v>1439</v>
      </c>
      <c r="J326" s="57" t="s">
        <v>1440</v>
      </c>
      <c r="K326" s="57" t="s">
        <v>1441</v>
      </c>
      <c r="L326" s="57" t="s">
        <v>518</v>
      </c>
      <c r="M326" s="57" t="s">
        <v>1442</v>
      </c>
      <c r="N326" s="57" t="s">
        <v>4049</v>
      </c>
      <c r="O326" s="57" t="s">
        <v>147</v>
      </c>
      <c r="P326" s="57">
        <v>48</v>
      </c>
      <c r="Q326" s="57">
        <v>22</v>
      </c>
      <c r="R326" s="58">
        <v>1056</v>
      </c>
    </row>
    <row r="327" spans="5:18" x14ac:dyDescent="0.25">
      <c r="E327" s="59">
        <v>254</v>
      </c>
      <c r="F327" s="60">
        <v>44561</v>
      </c>
      <c r="G327" s="60">
        <v>24</v>
      </c>
      <c r="H327" s="60">
        <v>44585</v>
      </c>
      <c r="I327" s="60" t="s">
        <v>1443</v>
      </c>
      <c r="J327" s="60" t="s">
        <v>1444</v>
      </c>
      <c r="K327" s="60" t="s">
        <v>1445</v>
      </c>
      <c r="L327" s="60" t="s">
        <v>518</v>
      </c>
      <c r="M327" s="60" t="s">
        <v>1446</v>
      </c>
      <c r="N327" s="60" t="s">
        <v>4050</v>
      </c>
      <c r="O327" s="60" t="s">
        <v>141</v>
      </c>
      <c r="P327" s="60">
        <v>24</v>
      </c>
      <c r="Q327" s="60">
        <v>25</v>
      </c>
      <c r="R327" s="61">
        <v>600</v>
      </c>
    </row>
    <row r="328" spans="5:18" x14ac:dyDescent="0.25">
      <c r="E328" s="56">
        <v>255</v>
      </c>
      <c r="F328" s="57">
        <v>44561</v>
      </c>
      <c r="G328" s="57">
        <v>75</v>
      </c>
      <c r="H328" s="57">
        <v>44636</v>
      </c>
      <c r="I328" s="57" t="s">
        <v>1447</v>
      </c>
      <c r="J328" s="57" t="s">
        <v>1448</v>
      </c>
      <c r="K328" s="57" t="s">
        <v>1449</v>
      </c>
      <c r="L328" s="57" t="s">
        <v>518</v>
      </c>
      <c r="M328" s="57" t="s">
        <v>1450</v>
      </c>
      <c r="N328" s="57" t="s">
        <v>4048</v>
      </c>
      <c r="O328" s="57" t="s">
        <v>135</v>
      </c>
      <c r="P328" s="57">
        <v>52</v>
      </c>
      <c r="Q328" s="57">
        <v>2.99</v>
      </c>
      <c r="R328" s="58">
        <v>155.48000000000002</v>
      </c>
    </row>
    <row r="329" spans="5:18" x14ac:dyDescent="0.25">
      <c r="E329" s="59">
        <v>256</v>
      </c>
      <c r="F329" s="60">
        <v>44561</v>
      </c>
      <c r="G329" s="60">
        <v>7</v>
      </c>
      <c r="H329" s="60">
        <v>44568</v>
      </c>
      <c r="I329" s="60" t="s">
        <v>1451</v>
      </c>
      <c r="J329" s="60" t="s">
        <v>1452</v>
      </c>
      <c r="K329" s="60" t="s">
        <v>1453</v>
      </c>
      <c r="L329" s="60" t="s">
        <v>531</v>
      </c>
      <c r="M329" s="60" t="s">
        <v>1455</v>
      </c>
      <c r="N329" s="60" t="s">
        <v>4043</v>
      </c>
      <c r="O329" s="60" t="s">
        <v>126</v>
      </c>
      <c r="P329" s="60">
        <v>9</v>
      </c>
      <c r="Q329" s="60">
        <v>46</v>
      </c>
      <c r="R329" s="61">
        <v>414</v>
      </c>
    </row>
    <row r="330" spans="5:18" x14ac:dyDescent="0.25">
      <c r="E330" s="56">
        <v>257</v>
      </c>
      <c r="F330" s="57">
        <v>44561</v>
      </c>
      <c r="G330" s="57">
        <v>49</v>
      </c>
      <c r="H330" s="57">
        <v>44610</v>
      </c>
      <c r="I330" s="57" t="s">
        <v>1456</v>
      </c>
      <c r="J330" s="57" t="s">
        <v>1457</v>
      </c>
      <c r="K330" s="57" t="s">
        <v>444</v>
      </c>
      <c r="L330" s="57" t="s">
        <v>531</v>
      </c>
      <c r="M330" s="57" t="s">
        <v>1458</v>
      </c>
      <c r="N330" s="57" t="s">
        <v>4045</v>
      </c>
      <c r="O330" s="57" t="s">
        <v>145</v>
      </c>
      <c r="P330" s="57">
        <v>50</v>
      </c>
      <c r="Q330" s="57">
        <v>12.75</v>
      </c>
      <c r="R330" s="58">
        <v>637.5</v>
      </c>
    </row>
    <row r="331" spans="5:18" x14ac:dyDescent="0.25">
      <c r="E331" s="59">
        <v>258</v>
      </c>
      <c r="F331" s="60">
        <v>44561</v>
      </c>
      <c r="G331" s="60">
        <v>61</v>
      </c>
      <c r="H331" s="60">
        <v>44622</v>
      </c>
      <c r="I331" s="60" t="s">
        <v>1459</v>
      </c>
      <c r="J331" s="60" t="s">
        <v>1460</v>
      </c>
      <c r="K331" s="60" t="s">
        <v>1461</v>
      </c>
      <c r="L331" s="60" t="s">
        <v>531</v>
      </c>
      <c r="M331" s="60" t="s">
        <v>1462</v>
      </c>
      <c r="N331" s="60" t="s">
        <v>4051</v>
      </c>
      <c r="O331" s="60" t="s">
        <v>135</v>
      </c>
      <c r="P331" s="60">
        <v>15</v>
      </c>
      <c r="Q331" s="60">
        <v>34.799999999999997</v>
      </c>
      <c r="R331" s="61">
        <v>522</v>
      </c>
    </row>
    <row r="332" spans="5:18" x14ac:dyDescent="0.25">
      <c r="E332" s="56">
        <v>259</v>
      </c>
      <c r="F332" s="57">
        <v>44561</v>
      </c>
      <c r="G332" s="57">
        <v>27</v>
      </c>
      <c r="H332" s="57">
        <v>44588</v>
      </c>
      <c r="I332" s="57" t="s">
        <v>1463</v>
      </c>
      <c r="J332" s="57" t="s">
        <v>1464</v>
      </c>
      <c r="K332" s="57" t="s">
        <v>396</v>
      </c>
      <c r="L332" s="57" t="s">
        <v>518</v>
      </c>
      <c r="M332" s="57" t="s">
        <v>1465</v>
      </c>
      <c r="N332" s="57" t="s">
        <v>4052</v>
      </c>
      <c r="O332" s="57" t="s">
        <v>124</v>
      </c>
      <c r="P332" s="57">
        <v>19</v>
      </c>
      <c r="Q332" s="57">
        <v>19.5</v>
      </c>
      <c r="R332" s="58">
        <v>370.5</v>
      </c>
    </row>
    <row r="333" spans="5:18" x14ac:dyDescent="0.25">
      <c r="E333" s="59">
        <v>260</v>
      </c>
      <c r="F333" s="60">
        <v>44561</v>
      </c>
      <c r="G333" s="60">
        <v>53</v>
      </c>
      <c r="H333" s="60">
        <v>44614</v>
      </c>
      <c r="I333" s="60" t="s">
        <v>1466</v>
      </c>
      <c r="J333" s="60" t="s">
        <v>186</v>
      </c>
      <c r="K333" s="60" t="s">
        <v>1467</v>
      </c>
      <c r="L333" s="60" t="s">
        <v>518</v>
      </c>
      <c r="M333" s="60" t="s">
        <v>1468</v>
      </c>
      <c r="N333" s="60" t="s">
        <v>4047</v>
      </c>
      <c r="O333" s="60" t="s">
        <v>135</v>
      </c>
      <c r="P333" s="60">
        <v>16</v>
      </c>
      <c r="Q333" s="60">
        <v>40</v>
      </c>
      <c r="R333" s="61">
        <v>640</v>
      </c>
    </row>
    <row r="334" spans="5:18" x14ac:dyDescent="0.25">
      <c r="E334" s="56">
        <v>261</v>
      </c>
      <c r="F334" s="57">
        <v>44561</v>
      </c>
      <c r="G334" s="57">
        <v>58</v>
      </c>
      <c r="H334" s="57">
        <v>44619</v>
      </c>
      <c r="I334" s="57" t="s">
        <v>1469</v>
      </c>
      <c r="J334" s="57" t="s">
        <v>1470</v>
      </c>
      <c r="K334" s="57" t="s">
        <v>1471</v>
      </c>
      <c r="L334" s="57" t="s">
        <v>531</v>
      </c>
      <c r="M334" s="57" t="s">
        <v>1472</v>
      </c>
      <c r="N334" s="57" t="s">
        <v>4039</v>
      </c>
      <c r="O334" s="57" t="s">
        <v>114</v>
      </c>
      <c r="P334" s="57">
        <v>77</v>
      </c>
      <c r="Q334" s="57">
        <v>14</v>
      </c>
      <c r="R334" s="58">
        <v>1078</v>
      </c>
    </row>
    <row r="335" spans="5:18" x14ac:dyDescent="0.25">
      <c r="E335" s="59">
        <v>262</v>
      </c>
      <c r="F335" s="60">
        <v>44561</v>
      </c>
      <c r="G335" s="60">
        <v>7</v>
      </c>
      <c r="H335" s="60">
        <v>44568</v>
      </c>
      <c r="I335" s="60" t="s">
        <v>1473</v>
      </c>
      <c r="J335" s="60" t="s">
        <v>1474</v>
      </c>
      <c r="K335" s="60" t="s">
        <v>1475</v>
      </c>
      <c r="L335" s="60" t="s">
        <v>531</v>
      </c>
      <c r="M335" s="60" t="s">
        <v>1476</v>
      </c>
      <c r="N335" s="60" t="s">
        <v>4044</v>
      </c>
      <c r="O335" s="60" t="s">
        <v>121</v>
      </c>
      <c r="P335" s="60">
        <v>10</v>
      </c>
      <c r="Q335" s="60">
        <v>9.1999999999999993</v>
      </c>
      <c r="R335" s="61">
        <v>92</v>
      </c>
    </row>
    <row r="336" spans="5:18" x14ac:dyDescent="0.25">
      <c r="E336" s="56">
        <v>263</v>
      </c>
      <c r="F336" s="57">
        <v>44561</v>
      </c>
      <c r="G336" s="57">
        <v>39</v>
      </c>
      <c r="H336" s="57">
        <v>44600</v>
      </c>
      <c r="I336" s="57" t="s">
        <v>1477</v>
      </c>
      <c r="J336" s="57" t="s">
        <v>1478</v>
      </c>
      <c r="K336" s="57" t="s">
        <v>1479</v>
      </c>
      <c r="L336" s="57" t="s">
        <v>531</v>
      </c>
      <c r="M336" s="57" t="s">
        <v>1480</v>
      </c>
      <c r="N336" s="57" t="s">
        <v>4053</v>
      </c>
      <c r="O336" s="57" t="s">
        <v>126</v>
      </c>
      <c r="P336" s="57">
        <v>62</v>
      </c>
      <c r="Q336" s="57">
        <v>10</v>
      </c>
      <c r="R336" s="58">
        <v>620</v>
      </c>
    </row>
    <row r="337" spans="5:18" x14ac:dyDescent="0.25">
      <c r="E337" s="59">
        <v>264</v>
      </c>
      <c r="F337" s="60">
        <v>44561</v>
      </c>
      <c r="G337" s="60">
        <v>60</v>
      </c>
      <c r="H337" s="60">
        <v>44621</v>
      </c>
      <c r="I337" s="60" t="s">
        <v>1481</v>
      </c>
      <c r="J337" s="60" t="s">
        <v>176</v>
      </c>
      <c r="K337" s="60" t="s">
        <v>336</v>
      </c>
      <c r="L337" s="60" t="s">
        <v>531</v>
      </c>
      <c r="M337" s="60" t="s">
        <v>1482</v>
      </c>
      <c r="N337" s="60" t="s">
        <v>4054</v>
      </c>
      <c r="O337" s="60" t="s">
        <v>135</v>
      </c>
      <c r="P337" s="60">
        <v>9</v>
      </c>
      <c r="Q337" s="60">
        <v>21.35</v>
      </c>
      <c r="R337" s="61">
        <v>192.15</v>
      </c>
    </row>
    <row r="338" spans="5:18" x14ac:dyDescent="0.25">
      <c r="E338" s="56">
        <v>265</v>
      </c>
      <c r="F338" s="57">
        <v>44561</v>
      </c>
      <c r="G338" s="57">
        <v>7</v>
      </c>
      <c r="H338" s="57">
        <v>44568</v>
      </c>
      <c r="I338" s="57" t="s">
        <v>1483</v>
      </c>
      <c r="J338" s="57" t="s">
        <v>1484</v>
      </c>
      <c r="K338" s="57" t="s">
        <v>500</v>
      </c>
      <c r="L338" s="57" t="s">
        <v>531</v>
      </c>
      <c r="M338" s="57" t="s">
        <v>1485</v>
      </c>
      <c r="N338" s="57" t="s">
        <v>4046</v>
      </c>
      <c r="O338" s="57" t="s">
        <v>121</v>
      </c>
      <c r="P338" s="57">
        <v>69</v>
      </c>
      <c r="Q338" s="57">
        <v>9.65</v>
      </c>
      <c r="R338" s="58">
        <v>665.85</v>
      </c>
    </row>
    <row r="339" spans="5:18" x14ac:dyDescent="0.25">
      <c r="E339" s="59">
        <v>266</v>
      </c>
      <c r="F339" s="60">
        <v>44561</v>
      </c>
      <c r="G339" s="60">
        <v>41</v>
      </c>
      <c r="H339" s="60">
        <v>44602</v>
      </c>
      <c r="I339" s="60" t="s">
        <v>1486</v>
      </c>
      <c r="J339" s="60" t="s">
        <v>1487</v>
      </c>
      <c r="K339" s="60" t="s">
        <v>1488</v>
      </c>
      <c r="L339" s="60" t="s">
        <v>518</v>
      </c>
      <c r="M339" s="60" t="s">
        <v>1489</v>
      </c>
      <c r="N339" s="60" t="s">
        <v>4055</v>
      </c>
      <c r="O339" s="60" t="s">
        <v>121</v>
      </c>
      <c r="P339" s="60">
        <v>47</v>
      </c>
      <c r="Q339" s="60">
        <v>18.399999999999999</v>
      </c>
      <c r="R339" s="61">
        <v>864.8</v>
      </c>
    </row>
    <row r="340" spans="5:18" x14ac:dyDescent="0.25">
      <c r="E340" s="56">
        <v>267</v>
      </c>
      <c r="F340" s="57">
        <v>44561</v>
      </c>
      <c r="G340" s="57">
        <v>17</v>
      </c>
      <c r="H340" s="57">
        <v>44578</v>
      </c>
      <c r="I340" s="57" t="s">
        <v>1490</v>
      </c>
      <c r="J340" s="57" t="s">
        <v>1491</v>
      </c>
      <c r="K340" s="57" t="s">
        <v>1492</v>
      </c>
      <c r="L340" s="57" t="s">
        <v>518</v>
      </c>
      <c r="M340" s="57" t="s">
        <v>1493</v>
      </c>
      <c r="N340" s="57" t="s">
        <v>4055</v>
      </c>
      <c r="O340" s="57" t="s">
        <v>146</v>
      </c>
      <c r="P340" s="57">
        <v>44</v>
      </c>
      <c r="Q340" s="57">
        <v>18.399999999999999</v>
      </c>
      <c r="R340" s="58">
        <v>809.59999999999991</v>
      </c>
    </row>
    <row r="341" spans="5:18" x14ac:dyDescent="0.25">
      <c r="E341" s="59">
        <v>268</v>
      </c>
      <c r="F341" s="60">
        <v>44561</v>
      </c>
      <c r="G341" s="60">
        <v>60</v>
      </c>
      <c r="H341" s="60">
        <v>44621</v>
      </c>
      <c r="I341" s="60" t="s">
        <v>1494</v>
      </c>
      <c r="J341" s="60" t="s">
        <v>1495</v>
      </c>
      <c r="K341" s="60" t="s">
        <v>172</v>
      </c>
      <c r="L341" s="60" t="s">
        <v>518</v>
      </c>
      <c r="M341" s="60" t="s">
        <v>1496</v>
      </c>
      <c r="N341" s="60" t="s">
        <v>4046</v>
      </c>
      <c r="O341" s="60" t="s">
        <v>144</v>
      </c>
      <c r="P341" s="60">
        <v>23</v>
      </c>
      <c r="Q341" s="60">
        <v>9.65</v>
      </c>
      <c r="R341" s="61">
        <v>221.95000000000002</v>
      </c>
    </row>
    <row r="342" spans="5:18" x14ac:dyDescent="0.25">
      <c r="E342" s="56">
        <v>269</v>
      </c>
      <c r="F342" s="57">
        <v>44561</v>
      </c>
      <c r="G342" s="57">
        <v>33</v>
      </c>
      <c r="H342" s="57">
        <v>44594</v>
      </c>
      <c r="I342" s="57" t="s">
        <v>1497</v>
      </c>
      <c r="J342" s="57" t="s">
        <v>1498</v>
      </c>
      <c r="K342" s="57" t="s">
        <v>1499</v>
      </c>
      <c r="L342" s="57" t="s">
        <v>518</v>
      </c>
      <c r="M342" s="57" t="s">
        <v>1500</v>
      </c>
      <c r="N342" s="57" t="s">
        <v>4039</v>
      </c>
      <c r="O342" s="57" t="s">
        <v>144</v>
      </c>
      <c r="P342" s="57">
        <v>36</v>
      </c>
      <c r="Q342" s="57">
        <v>14</v>
      </c>
      <c r="R342" s="58">
        <v>504</v>
      </c>
    </row>
    <row r="343" spans="5:18" x14ac:dyDescent="0.25">
      <c r="E343" s="59">
        <v>270</v>
      </c>
      <c r="F343" s="60">
        <v>44561</v>
      </c>
      <c r="G343" s="60">
        <v>64</v>
      </c>
      <c r="H343" s="60">
        <v>44625</v>
      </c>
      <c r="I343" s="60" t="s">
        <v>1501</v>
      </c>
      <c r="J343" s="60" t="s">
        <v>1502</v>
      </c>
      <c r="K343" s="60" t="s">
        <v>1503</v>
      </c>
      <c r="L343" s="60" t="s">
        <v>531</v>
      </c>
      <c r="M343" s="60" t="s">
        <v>215</v>
      </c>
      <c r="N343" s="60" t="s">
        <v>4056</v>
      </c>
      <c r="O343" s="60" t="s">
        <v>124</v>
      </c>
      <c r="P343" s="60">
        <v>23</v>
      </c>
      <c r="Q343" s="60">
        <v>81</v>
      </c>
      <c r="R343" s="61">
        <v>1863</v>
      </c>
    </row>
    <row r="344" spans="5:18" x14ac:dyDescent="0.25">
      <c r="E344" s="56">
        <v>271</v>
      </c>
      <c r="F344" s="57">
        <v>44561</v>
      </c>
      <c r="G344" s="57">
        <v>31</v>
      </c>
      <c r="H344" s="57">
        <v>44592</v>
      </c>
      <c r="I344" s="57" t="s">
        <v>1504</v>
      </c>
      <c r="J344" s="57" t="s">
        <v>1505</v>
      </c>
      <c r="K344" s="57" t="s">
        <v>1506</v>
      </c>
      <c r="L344" s="57" t="s">
        <v>518</v>
      </c>
      <c r="M344" s="57" t="s">
        <v>1507</v>
      </c>
      <c r="N344" s="57" t="s">
        <v>4057</v>
      </c>
      <c r="O344" s="57" t="s">
        <v>133</v>
      </c>
      <c r="P344" s="57">
        <v>6</v>
      </c>
      <c r="Q344" s="57">
        <v>7</v>
      </c>
      <c r="R344" s="58">
        <v>42</v>
      </c>
    </row>
    <row r="345" spans="5:18" x14ac:dyDescent="0.25">
      <c r="E345" s="59">
        <v>272</v>
      </c>
      <c r="F345" s="60">
        <v>44561</v>
      </c>
      <c r="G345" s="60">
        <v>84</v>
      </c>
      <c r="H345" s="60">
        <v>44645</v>
      </c>
      <c r="I345" s="60" t="s">
        <v>1508</v>
      </c>
      <c r="J345" s="60" t="s">
        <v>1509</v>
      </c>
      <c r="K345" s="60" t="s">
        <v>1510</v>
      </c>
      <c r="L345" s="60" t="s">
        <v>531</v>
      </c>
      <c r="M345" s="60" t="s">
        <v>1511</v>
      </c>
      <c r="N345" s="60" t="s">
        <v>4058</v>
      </c>
      <c r="O345" s="60" t="s">
        <v>119</v>
      </c>
      <c r="P345" s="60">
        <v>85</v>
      </c>
      <c r="Q345" s="60">
        <v>10</v>
      </c>
      <c r="R345" s="61">
        <v>850</v>
      </c>
    </row>
    <row r="346" spans="5:18" x14ac:dyDescent="0.25">
      <c r="E346" s="56">
        <v>273</v>
      </c>
      <c r="F346" s="57">
        <v>44561</v>
      </c>
      <c r="G346" s="57">
        <v>72</v>
      </c>
      <c r="H346" s="57">
        <v>44633</v>
      </c>
      <c r="I346" s="57" t="s">
        <v>1512</v>
      </c>
      <c r="J346" s="57" t="s">
        <v>1513</v>
      </c>
      <c r="K346" s="57" t="s">
        <v>738</v>
      </c>
      <c r="L346" s="57" t="s">
        <v>531</v>
      </c>
      <c r="M346" s="57" t="s">
        <v>1514</v>
      </c>
      <c r="N346" s="57" t="s">
        <v>4047</v>
      </c>
      <c r="O346" s="57" t="s">
        <v>142</v>
      </c>
      <c r="P346" s="57">
        <v>100</v>
      </c>
      <c r="Q346" s="57">
        <v>40</v>
      </c>
      <c r="R346" s="58">
        <v>4000</v>
      </c>
    </row>
    <row r="347" spans="5:18" x14ac:dyDescent="0.25">
      <c r="E347" s="59">
        <v>274</v>
      </c>
      <c r="F347" s="60">
        <v>44561</v>
      </c>
      <c r="G347" s="60">
        <v>99</v>
      </c>
      <c r="H347" s="60">
        <v>44660</v>
      </c>
      <c r="I347" s="60" t="s">
        <v>1515</v>
      </c>
      <c r="J347" s="60" t="s">
        <v>221</v>
      </c>
      <c r="K347" s="60" t="s">
        <v>1516</v>
      </c>
      <c r="L347" s="60" t="s">
        <v>531</v>
      </c>
      <c r="M347" s="60" t="s">
        <v>1518</v>
      </c>
      <c r="N347" s="60" t="s">
        <v>4059</v>
      </c>
      <c r="O347" s="60" t="s">
        <v>115</v>
      </c>
      <c r="P347" s="60">
        <v>99</v>
      </c>
      <c r="Q347" s="60">
        <v>38</v>
      </c>
      <c r="R347" s="61">
        <v>3762</v>
      </c>
    </row>
    <row r="348" spans="5:18" x14ac:dyDescent="0.25">
      <c r="E348" s="56">
        <v>275</v>
      </c>
      <c r="F348" s="57">
        <v>44561</v>
      </c>
      <c r="G348" s="57">
        <v>43</v>
      </c>
      <c r="H348" s="57">
        <v>44604</v>
      </c>
      <c r="I348" s="57" t="s">
        <v>1519</v>
      </c>
      <c r="J348" s="57" t="s">
        <v>1520</v>
      </c>
      <c r="K348" s="57" t="s">
        <v>1521</v>
      </c>
      <c r="L348" s="57" t="s">
        <v>531</v>
      </c>
      <c r="M348" s="57" t="s">
        <v>1522</v>
      </c>
      <c r="N348" s="57" t="s">
        <v>4059</v>
      </c>
      <c r="O348" s="57" t="s">
        <v>124</v>
      </c>
      <c r="P348" s="57">
        <v>45</v>
      </c>
      <c r="Q348" s="57">
        <v>38</v>
      </c>
      <c r="R348" s="58">
        <v>1710</v>
      </c>
    </row>
    <row r="349" spans="5:18" x14ac:dyDescent="0.25">
      <c r="E349" s="59">
        <v>276</v>
      </c>
      <c r="F349" s="60">
        <v>44561</v>
      </c>
      <c r="G349" s="60">
        <v>27</v>
      </c>
      <c r="H349" s="60">
        <v>44588</v>
      </c>
      <c r="I349" s="60" t="s">
        <v>1523</v>
      </c>
      <c r="J349" s="60" t="s">
        <v>1524</v>
      </c>
      <c r="K349" s="60" t="s">
        <v>1525</v>
      </c>
      <c r="L349" s="60" t="s">
        <v>518</v>
      </c>
      <c r="M349" s="60" t="s">
        <v>1526</v>
      </c>
      <c r="N349" s="60" t="s">
        <v>4048</v>
      </c>
      <c r="O349" s="60" t="s">
        <v>139</v>
      </c>
      <c r="P349" s="60">
        <v>88</v>
      </c>
      <c r="Q349" s="60">
        <v>2.99</v>
      </c>
      <c r="R349" s="61">
        <v>263.12</v>
      </c>
    </row>
    <row r="350" spans="5:18" x14ac:dyDescent="0.25">
      <c r="E350" s="56">
        <v>277</v>
      </c>
      <c r="F350" s="57">
        <v>44561</v>
      </c>
      <c r="G350" s="57">
        <v>58</v>
      </c>
      <c r="H350" s="57">
        <v>44619</v>
      </c>
      <c r="I350" s="57" t="s">
        <v>1527</v>
      </c>
      <c r="J350" s="57" t="s">
        <v>1528</v>
      </c>
      <c r="K350" s="57" t="s">
        <v>166</v>
      </c>
      <c r="L350" s="57" t="s">
        <v>518</v>
      </c>
      <c r="M350" s="57" t="s">
        <v>1529</v>
      </c>
      <c r="N350" s="57" t="s">
        <v>4051</v>
      </c>
      <c r="O350" s="57" t="s">
        <v>142</v>
      </c>
      <c r="P350" s="57">
        <v>69</v>
      </c>
      <c r="Q350" s="57">
        <v>34.799999999999997</v>
      </c>
      <c r="R350" s="58">
        <v>2401.1999999999998</v>
      </c>
    </row>
    <row r="351" spans="5:18" x14ac:dyDescent="0.25">
      <c r="E351" s="59">
        <v>278</v>
      </c>
      <c r="F351" s="60">
        <v>44561</v>
      </c>
      <c r="G351" s="60">
        <v>24</v>
      </c>
      <c r="H351" s="60">
        <v>44585</v>
      </c>
      <c r="I351" s="60" t="s">
        <v>1530</v>
      </c>
      <c r="J351" s="60" t="s">
        <v>374</v>
      </c>
      <c r="K351" s="60" t="s">
        <v>1531</v>
      </c>
      <c r="L351" s="60" t="s">
        <v>531</v>
      </c>
      <c r="M351" s="60" t="s">
        <v>1532</v>
      </c>
      <c r="N351" s="60" t="s">
        <v>4060</v>
      </c>
      <c r="O351" s="60" t="s">
        <v>115</v>
      </c>
      <c r="P351" s="60">
        <v>73</v>
      </c>
      <c r="Q351" s="60">
        <v>10</v>
      </c>
      <c r="R351" s="61">
        <v>730</v>
      </c>
    </row>
    <row r="352" spans="5:18" x14ac:dyDescent="0.25">
      <c r="E352" s="56">
        <v>279</v>
      </c>
      <c r="F352" s="57">
        <v>44561</v>
      </c>
      <c r="G352" s="57">
        <v>74</v>
      </c>
      <c r="H352" s="57">
        <v>44635</v>
      </c>
      <c r="I352" s="57" t="s">
        <v>1533</v>
      </c>
      <c r="J352" s="57" t="s">
        <v>1534</v>
      </c>
      <c r="K352" s="57" t="s">
        <v>1535</v>
      </c>
      <c r="L352" s="57" t="s">
        <v>531</v>
      </c>
      <c r="M352" s="57" t="s">
        <v>1536</v>
      </c>
      <c r="N352" s="57" t="s">
        <v>4055</v>
      </c>
      <c r="O352" s="57" t="s">
        <v>113</v>
      </c>
      <c r="P352" s="57">
        <v>44</v>
      </c>
      <c r="Q352" s="57">
        <v>18.399999999999999</v>
      </c>
      <c r="R352" s="58">
        <v>809.59999999999991</v>
      </c>
    </row>
    <row r="353" spans="5:18" x14ac:dyDescent="0.25">
      <c r="E353" s="59">
        <v>280</v>
      </c>
      <c r="F353" s="60">
        <v>44561</v>
      </c>
      <c r="G353" s="60">
        <v>49</v>
      </c>
      <c r="H353" s="60">
        <v>44610</v>
      </c>
      <c r="I353" s="60" t="s">
        <v>1537</v>
      </c>
      <c r="J353" s="60" t="s">
        <v>1538</v>
      </c>
      <c r="K353" s="60" t="s">
        <v>428</v>
      </c>
      <c r="L353" s="60" t="s">
        <v>518</v>
      </c>
      <c r="M353" s="60" t="s">
        <v>1539</v>
      </c>
      <c r="N353" s="60" t="s">
        <v>4038</v>
      </c>
      <c r="O353" s="60" t="s">
        <v>145</v>
      </c>
      <c r="P353" s="60">
        <v>90</v>
      </c>
      <c r="Q353" s="60">
        <v>3.5</v>
      </c>
      <c r="R353" s="61">
        <v>315</v>
      </c>
    </row>
    <row r="354" spans="5:18" x14ac:dyDescent="0.25">
      <c r="E354" s="56">
        <v>281</v>
      </c>
      <c r="F354" s="57">
        <v>44561</v>
      </c>
      <c r="G354" s="57">
        <v>68</v>
      </c>
      <c r="H354" s="57">
        <v>44629</v>
      </c>
      <c r="I354" s="57" t="s">
        <v>1540</v>
      </c>
      <c r="J354" s="57" t="s">
        <v>1541</v>
      </c>
      <c r="K354" s="57" t="s">
        <v>267</v>
      </c>
      <c r="L354" s="57" t="s">
        <v>531</v>
      </c>
      <c r="M354" s="57" t="s">
        <v>1542</v>
      </c>
      <c r="N354" s="57" t="s">
        <v>4047</v>
      </c>
      <c r="O354" s="57" t="s">
        <v>144</v>
      </c>
      <c r="P354" s="57">
        <v>23</v>
      </c>
      <c r="Q354" s="57">
        <v>40</v>
      </c>
      <c r="R354" s="58">
        <v>920</v>
      </c>
    </row>
    <row r="355" spans="5:18" x14ac:dyDescent="0.25">
      <c r="E355" s="59">
        <v>282</v>
      </c>
      <c r="F355" s="60">
        <v>44561</v>
      </c>
      <c r="G355" s="60">
        <v>60</v>
      </c>
      <c r="H355" s="60">
        <v>44621</v>
      </c>
      <c r="I355" s="60" t="s">
        <v>1543</v>
      </c>
      <c r="J355" s="60" t="s">
        <v>1544</v>
      </c>
      <c r="K355" s="60" t="s">
        <v>296</v>
      </c>
      <c r="L355" s="60" t="s">
        <v>531</v>
      </c>
      <c r="M355" s="60" t="s">
        <v>1545</v>
      </c>
      <c r="N355" s="60" t="s">
        <v>4046</v>
      </c>
      <c r="O355" s="60" t="s">
        <v>115</v>
      </c>
      <c r="P355" s="60">
        <v>97</v>
      </c>
      <c r="Q355" s="60">
        <v>9.65</v>
      </c>
      <c r="R355" s="61">
        <v>936.05000000000007</v>
      </c>
    </row>
    <row r="356" spans="5:18" x14ac:dyDescent="0.25">
      <c r="E356" s="56">
        <v>283</v>
      </c>
      <c r="F356" s="57">
        <v>44561</v>
      </c>
      <c r="G356" s="57">
        <v>3</v>
      </c>
      <c r="H356" s="57">
        <v>44564</v>
      </c>
      <c r="I356" s="57" t="s">
        <v>1546</v>
      </c>
      <c r="J356" s="57" t="s">
        <v>1547</v>
      </c>
      <c r="K356" s="57" t="s">
        <v>131</v>
      </c>
      <c r="L356" s="57" t="s">
        <v>518</v>
      </c>
      <c r="M356" s="57" t="s">
        <v>1548</v>
      </c>
      <c r="N356" s="57" t="s">
        <v>4045</v>
      </c>
      <c r="O356" s="57" t="s">
        <v>133</v>
      </c>
      <c r="P356" s="57">
        <v>66</v>
      </c>
      <c r="Q356" s="57">
        <v>12.75</v>
      </c>
      <c r="R356" s="58">
        <v>841.5</v>
      </c>
    </row>
    <row r="357" spans="5:18" x14ac:dyDescent="0.25">
      <c r="E357" s="59">
        <v>284</v>
      </c>
      <c r="F357" s="60">
        <v>44561</v>
      </c>
      <c r="G357" s="60">
        <v>84</v>
      </c>
      <c r="H357" s="60">
        <v>44645</v>
      </c>
      <c r="I357" s="60" t="s">
        <v>1549</v>
      </c>
      <c r="J357" s="60" t="s">
        <v>1550</v>
      </c>
      <c r="K357" s="60" t="s">
        <v>1551</v>
      </c>
      <c r="L357" s="60" t="s">
        <v>518</v>
      </c>
      <c r="M357" s="60" t="s">
        <v>1552</v>
      </c>
      <c r="N357" s="60" t="s">
        <v>4049</v>
      </c>
      <c r="O357" s="60" t="s">
        <v>129</v>
      </c>
      <c r="P357" s="60">
        <v>88</v>
      </c>
      <c r="Q357" s="60">
        <v>22</v>
      </c>
      <c r="R357" s="61">
        <v>1936</v>
      </c>
    </row>
    <row r="358" spans="5:18" x14ac:dyDescent="0.25">
      <c r="E358" s="56">
        <v>285</v>
      </c>
      <c r="F358" s="57">
        <v>44561</v>
      </c>
      <c r="G358" s="57">
        <v>55</v>
      </c>
      <c r="H358" s="57">
        <v>44616</v>
      </c>
      <c r="I358" s="57" t="s">
        <v>1553</v>
      </c>
      <c r="J358" s="57" t="s">
        <v>1554</v>
      </c>
      <c r="K358" s="57" t="s">
        <v>280</v>
      </c>
      <c r="L358" s="57" t="s">
        <v>518</v>
      </c>
      <c r="M358" s="57" t="s">
        <v>1555</v>
      </c>
      <c r="N358" s="57" t="s">
        <v>4050</v>
      </c>
      <c r="O358" s="57" t="s">
        <v>142</v>
      </c>
      <c r="P358" s="57">
        <v>74</v>
      </c>
      <c r="Q358" s="57">
        <v>25</v>
      </c>
      <c r="R358" s="58">
        <v>1850</v>
      </c>
    </row>
    <row r="359" spans="5:18" x14ac:dyDescent="0.25">
      <c r="E359" s="59">
        <v>286</v>
      </c>
      <c r="F359" s="60">
        <v>44561</v>
      </c>
      <c r="G359" s="60">
        <v>28</v>
      </c>
      <c r="H359" s="60">
        <v>44589</v>
      </c>
      <c r="I359" s="60" t="s">
        <v>1556</v>
      </c>
      <c r="J359" s="60" t="s">
        <v>1557</v>
      </c>
      <c r="K359" s="60" t="s">
        <v>282</v>
      </c>
      <c r="L359" s="60" t="s">
        <v>531</v>
      </c>
      <c r="M359" s="60" t="s">
        <v>1558</v>
      </c>
      <c r="N359" s="60" t="s">
        <v>4061</v>
      </c>
      <c r="O359" s="60" t="s">
        <v>114</v>
      </c>
      <c r="P359" s="60">
        <v>1</v>
      </c>
      <c r="Q359" s="60">
        <v>39</v>
      </c>
      <c r="R359" s="61">
        <v>39</v>
      </c>
    </row>
    <row r="360" spans="5:18" x14ac:dyDescent="0.25">
      <c r="E360" s="56">
        <v>287</v>
      </c>
      <c r="F360" s="57">
        <v>44561</v>
      </c>
      <c r="G360" s="57">
        <v>11</v>
      </c>
      <c r="H360" s="57">
        <v>44572</v>
      </c>
      <c r="I360" s="57" t="s">
        <v>1559</v>
      </c>
      <c r="J360" s="57" t="s">
        <v>1560</v>
      </c>
      <c r="K360" s="57" t="s">
        <v>1561</v>
      </c>
      <c r="L360" s="57" t="s">
        <v>518</v>
      </c>
      <c r="M360" s="57" t="s">
        <v>1562</v>
      </c>
      <c r="N360" s="57" t="s">
        <v>4043</v>
      </c>
      <c r="O360" s="57" t="s">
        <v>119</v>
      </c>
      <c r="P360" s="57">
        <v>24</v>
      </c>
      <c r="Q360" s="57">
        <v>46</v>
      </c>
      <c r="R360" s="58">
        <v>1104</v>
      </c>
    </row>
    <row r="361" spans="5:18" x14ac:dyDescent="0.25">
      <c r="E361" s="59">
        <v>288</v>
      </c>
      <c r="F361" s="60">
        <v>44561</v>
      </c>
      <c r="G361" s="60">
        <v>48</v>
      </c>
      <c r="H361" s="60">
        <v>44609</v>
      </c>
      <c r="I361" s="60" t="s">
        <v>1563</v>
      </c>
      <c r="J361" s="60" t="s">
        <v>1564</v>
      </c>
      <c r="K361" s="60" t="s">
        <v>1565</v>
      </c>
      <c r="L361" s="60" t="s">
        <v>518</v>
      </c>
      <c r="M361" s="60" t="s">
        <v>1566</v>
      </c>
      <c r="N361" s="60" t="s">
        <v>4045</v>
      </c>
      <c r="O361" s="60" t="s">
        <v>141</v>
      </c>
      <c r="P361" s="60">
        <v>91</v>
      </c>
      <c r="Q361" s="60">
        <v>12.75</v>
      </c>
      <c r="R361" s="61">
        <v>1160.25</v>
      </c>
    </row>
    <row r="362" spans="5:18" x14ac:dyDescent="0.25">
      <c r="E362" s="56">
        <v>289</v>
      </c>
      <c r="F362" s="57">
        <v>44561</v>
      </c>
      <c r="G362" s="57">
        <v>23</v>
      </c>
      <c r="H362" s="57">
        <v>44584</v>
      </c>
      <c r="I362" s="57" t="s">
        <v>1567</v>
      </c>
      <c r="J362" s="57" t="s">
        <v>1568</v>
      </c>
      <c r="K362" s="57" t="s">
        <v>1569</v>
      </c>
      <c r="L362" s="57" t="s">
        <v>531</v>
      </c>
      <c r="M362" s="57" t="s">
        <v>1570</v>
      </c>
      <c r="N362" s="57" t="s">
        <v>4040</v>
      </c>
      <c r="O362" s="57" t="s">
        <v>114</v>
      </c>
      <c r="P362" s="57">
        <v>60</v>
      </c>
      <c r="Q362" s="57">
        <v>30</v>
      </c>
      <c r="R362" s="58">
        <v>1800</v>
      </c>
    </row>
    <row r="363" spans="5:18" x14ac:dyDescent="0.25">
      <c r="E363" s="59">
        <v>290</v>
      </c>
      <c r="F363" s="60">
        <v>44561</v>
      </c>
      <c r="G363" s="60">
        <v>43</v>
      </c>
      <c r="H363" s="60">
        <v>44604</v>
      </c>
      <c r="I363" s="60" t="s">
        <v>1571</v>
      </c>
      <c r="J363" s="60" t="s">
        <v>1572</v>
      </c>
      <c r="K363" s="60" t="s">
        <v>1573</v>
      </c>
      <c r="L363" s="60" t="s">
        <v>518</v>
      </c>
      <c r="M363" s="60" t="s">
        <v>1574</v>
      </c>
      <c r="N363" s="60" t="s">
        <v>4041</v>
      </c>
      <c r="O363" s="60" t="s">
        <v>129</v>
      </c>
      <c r="P363" s="60">
        <v>75</v>
      </c>
      <c r="Q363" s="60">
        <v>53</v>
      </c>
      <c r="R363" s="61">
        <v>3975</v>
      </c>
    </row>
    <row r="364" spans="5:18" x14ac:dyDescent="0.25">
      <c r="E364" s="56">
        <v>291</v>
      </c>
      <c r="F364" s="57">
        <v>44561</v>
      </c>
      <c r="G364" s="57">
        <v>46</v>
      </c>
      <c r="H364" s="57">
        <v>44607</v>
      </c>
      <c r="I364" s="57" t="s">
        <v>1575</v>
      </c>
      <c r="J364" s="57" t="s">
        <v>1576</v>
      </c>
      <c r="K364" s="57" t="s">
        <v>460</v>
      </c>
      <c r="L364" s="57" t="s">
        <v>518</v>
      </c>
      <c r="M364" s="57" t="s">
        <v>1577</v>
      </c>
      <c r="N364" s="57" t="s">
        <v>4038</v>
      </c>
      <c r="O364" s="57" t="s">
        <v>147</v>
      </c>
      <c r="P364" s="57">
        <v>52</v>
      </c>
      <c r="Q364" s="57">
        <v>3.5</v>
      </c>
      <c r="R364" s="58">
        <v>182</v>
      </c>
    </row>
    <row r="365" spans="5:18" x14ac:dyDescent="0.25">
      <c r="E365" s="59">
        <v>292</v>
      </c>
      <c r="F365" s="60">
        <v>44561</v>
      </c>
      <c r="G365" s="60">
        <v>32</v>
      </c>
      <c r="H365" s="60">
        <v>44593</v>
      </c>
      <c r="I365" s="60" t="s">
        <v>1578</v>
      </c>
      <c r="J365" s="60" t="s">
        <v>1579</v>
      </c>
      <c r="K365" s="60" t="s">
        <v>286</v>
      </c>
      <c r="L365" s="60" t="s">
        <v>518</v>
      </c>
      <c r="M365" s="60" t="s">
        <v>1580</v>
      </c>
      <c r="N365" s="60" t="s">
        <v>4039</v>
      </c>
      <c r="O365" s="60" t="s">
        <v>114</v>
      </c>
      <c r="P365" s="60">
        <v>95</v>
      </c>
      <c r="Q365" s="60">
        <v>14</v>
      </c>
      <c r="R365" s="61">
        <v>1330</v>
      </c>
    </row>
    <row r="366" spans="5:18" x14ac:dyDescent="0.25">
      <c r="E366" s="56">
        <v>293</v>
      </c>
      <c r="F366" s="57">
        <v>44561</v>
      </c>
      <c r="G366" s="57">
        <v>55</v>
      </c>
      <c r="H366" s="57">
        <v>44616</v>
      </c>
      <c r="I366" s="57" t="s">
        <v>1581</v>
      </c>
      <c r="J366" s="57" t="s">
        <v>1582</v>
      </c>
      <c r="K366" s="57" t="s">
        <v>1583</v>
      </c>
      <c r="L366" s="57" t="s">
        <v>518</v>
      </c>
      <c r="M366" s="57" t="s">
        <v>1584</v>
      </c>
      <c r="N366" s="57" t="s">
        <v>4040</v>
      </c>
      <c r="O366" s="57" t="s">
        <v>121</v>
      </c>
      <c r="P366" s="57">
        <v>64</v>
      </c>
      <c r="Q366" s="57">
        <v>30</v>
      </c>
      <c r="R366" s="58">
        <v>1920</v>
      </c>
    </row>
    <row r="367" spans="5:18" x14ac:dyDescent="0.25">
      <c r="E367" s="59">
        <v>294</v>
      </c>
      <c r="F367" s="60">
        <v>44561</v>
      </c>
      <c r="G367" s="60">
        <v>25</v>
      </c>
      <c r="H367" s="60">
        <v>44586</v>
      </c>
      <c r="I367" s="60" t="s">
        <v>1585</v>
      </c>
      <c r="J367" s="60" t="s">
        <v>1586</v>
      </c>
      <c r="K367" s="60" t="s">
        <v>1587</v>
      </c>
      <c r="L367" s="60" t="s">
        <v>531</v>
      </c>
      <c r="M367" s="60" t="s">
        <v>1588</v>
      </c>
      <c r="N367" s="60" t="s">
        <v>4041</v>
      </c>
      <c r="O367" s="60" t="s">
        <v>118</v>
      </c>
      <c r="P367" s="60">
        <v>36</v>
      </c>
      <c r="Q367" s="60">
        <v>53</v>
      </c>
      <c r="R367" s="61">
        <v>1908</v>
      </c>
    </row>
    <row r="368" spans="5:18" x14ac:dyDescent="0.25">
      <c r="E368" s="56">
        <v>295</v>
      </c>
      <c r="F368" s="57">
        <v>44561</v>
      </c>
      <c r="G368" s="57">
        <v>13</v>
      </c>
      <c r="H368" s="57">
        <v>44574</v>
      </c>
      <c r="I368" s="57" t="s">
        <v>1589</v>
      </c>
      <c r="J368" s="57" t="s">
        <v>1590</v>
      </c>
      <c r="K368" s="57" t="s">
        <v>1591</v>
      </c>
      <c r="L368" s="57" t="s">
        <v>531</v>
      </c>
      <c r="M368" s="57" t="s">
        <v>1592</v>
      </c>
      <c r="N368" s="57" t="s">
        <v>4038</v>
      </c>
      <c r="O368" s="57" t="s">
        <v>114</v>
      </c>
      <c r="P368" s="57">
        <v>88</v>
      </c>
      <c r="Q368" s="57">
        <v>3.5</v>
      </c>
      <c r="R368" s="58">
        <v>308</v>
      </c>
    </row>
    <row r="369" spans="5:18" x14ac:dyDescent="0.25">
      <c r="E369" s="59">
        <v>296</v>
      </c>
      <c r="F369" s="60">
        <v>44561</v>
      </c>
      <c r="G369" s="60">
        <v>14</v>
      </c>
      <c r="H369" s="60">
        <v>44575</v>
      </c>
      <c r="I369" s="60" t="s">
        <v>1593</v>
      </c>
      <c r="J369" s="60" t="s">
        <v>1594</v>
      </c>
      <c r="K369" s="60" t="s">
        <v>158</v>
      </c>
      <c r="L369" s="60" t="s">
        <v>518</v>
      </c>
      <c r="M369" s="60" t="s">
        <v>1595</v>
      </c>
      <c r="N369" s="60" t="s">
        <v>4042</v>
      </c>
      <c r="O369" s="60" t="s">
        <v>135</v>
      </c>
      <c r="P369" s="60">
        <v>24</v>
      </c>
      <c r="Q369" s="60">
        <v>18</v>
      </c>
      <c r="R369" s="61">
        <v>432</v>
      </c>
    </row>
    <row r="370" spans="5:18" x14ac:dyDescent="0.25">
      <c r="E370" s="56">
        <v>297</v>
      </c>
      <c r="F370" s="57">
        <v>44561</v>
      </c>
      <c r="G370" s="57">
        <v>5</v>
      </c>
      <c r="H370" s="57">
        <v>44566</v>
      </c>
      <c r="I370" s="57" t="s">
        <v>1596</v>
      </c>
      <c r="J370" s="57" t="s">
        <v>1597</v>
      </c>
      <c r="K370" s="57" t="s">
        <v>473</v>
      </c>
      <c r="L370" s="57" t="s">
        <v>531</v>
      </c>
      <c r="M370" s="57" t="s">
        <v>1598</v>
      </c>
      <c r="N370" s="57" t="s">
        <v>4043</v>
      </c>
      <c r="O370" s="57" t="s">
        <v>124</v>
      </c>
      <c r="P370" s="57">
        <v>94</v>
      </c>
      <c r="Q370" s="57">
        <v>46</v>
      </c>
      <c r="R370" s="58">
        <v>4324</v>
      </c>
    </row>
    <row r="371" spans="5:18" x14ac:dyDescent="0.25">
      <c r="E371" s="59">
        <v>298</v>
      </c>
      <c r="F371" s="60">
        <v>44561</v>
      </c>
      <c r="G371" s="60">
        <v>67</v>
      </c>
      <c r="H371" s="60">
        <v>44628</v>
      </c>
      <c r="I371" s="60" t="s">
        <v>1599</v>
      </c>
      <c r="J371" s="60" t="s">
        <v>1600</v>
      </c>
      <c r="K371" s="60" t="s">
        <v>1601</v>
      </c>
      <c r="L371" s="60" t="s">
        <v>518</v>
      </c>
      <c r="M371" s="60" t="s">
        <v>1602</v>
      </c>
      <c r="N371" s="60" t="s">
        <v>4044</v>
      </c>
      <c r="O371" s="60" t="s">
        <v>113</v>
      </c>
      <c r="P371" s="60">
        <v>93</v>
      </c>
      <c r="Q371" s="60">
        <v>9.1999999999999993</v>
      </c>
      <c r="R371" s="61">
        <v>855.59999999999991</v>
      </c>
    </row>
    <row r="372" spans="5:18" x14ac:dyDescent="0.25">
      <c r="E372" s="56">
        <v>299</v>
      </c>
      <c r="F372" s="57">
        <v>44561</v>
      </c>
      <c r="G372" s="57">
        <v>84</v>
      </c>
      <c r="H372" s="57">
        <v>44645</v>
      </c>
      <c r="I372" s="57" t="s">
        <v>1603</v>
      </c>
      <c r="J372" s="57" t="s">
        <v>1604</v>
      </c>
      <c r="K372" s="57" t="s">
        <v>505</v>
      </c>
      <c r="L372" s="57" t="s">
        <v>531</v>
      </c>
      <c r="M372" s="57" t="s">
        <v>1605</v>
      </c>
      <c r="N372" s="57" t="s">
        <v>4044</v>
      </c>
      <c r="O372" s="57" t="s">
        <v>113</v>
      </c>
      <c r="P372" s="57">
        <v>16</v>
      </c>
      <c r="Q372" s="57">
        <v>9.1999999999999993</v>
      </c>
      <c r="R372" s="58">
        <v>147.19999999999999</v>
      </c>
    </row>
    <row r="373" spans="5:18" x14ac:dyDescent="0.25">
      <c r="E373" s="59">
        <v>300</v>
      </c>
      <c r="F373" s="60">
        <v>44561</v>
      </c>
      <c r="G373" s="60">
        <v>26</v>
      </c>
      <c r="H373" s="60">
        <v>44587</v>
      </c>
      <c r="I373" s="60" t="s">
        <v>1606</v>
      </c>
      <c r="J373" s="60" t="s">
        <v>1607</v>
      </c>
      <c r="K373" s="60" t="s">
        <v>349</v>
      </c>
      <c r="L373" s="60" t="s">
        <v>531</v>
      </c>
      <c r="M373" s="60" t="s">
        <v>1608</v>
      </c>
      <c r="N373" s="60" t="s">
        <v>4045</v>
      </c>
      <c r="O373" s="60" t="s">
        <v>135</v>
      </c>
      <c r="P373" s="60">
        <v>57</v>
      </c>
      <c r="Q373" s="60">
        <v>12.75</v>
      </c>
      <c r="R373" s="61">
        <v>726.75</v>
      </c>
    </row>
    <row r="374" spans="5:18" x14ac:dyDescent="0.25">
      <c r="E374" s="56">
        <v>301</v>
      </c>
      <c r="F374" s="57">
        <v>44561</v>
      </c>
      <c r="G374" s="57">
        <v>28</v>
      </c>
      <c r="H374" s="57">
        <v>44589</v>
      </c>
      <c r="I374" s="57" t="s">
        <v>1609</v>
      </c>
      <c r="J374" s="57" t="s">
        <v>1610</v>
      </c>
      <c r="K374" s="57" t="s">
        <v>1611</v>
      </c>
      <c r="L374" s="57" t="s">
        <v>518</v>
      </c>
      <c r="M374" s="57" t="s">
        <v>1612</v>
      </c>
      <c r="N374" s="57" t="s">
        <v>4046</v>
      </c>
      <c r="O374" s="57" t="s">
        <v>144</v>
      </c>
      <c r="P374" s="57">
        <v>82</v>
      </c>
      <c r="Q374" s="57">
        <v>9.65</v>
      </c>
      <c r="R374" s="58">
        <v>791.30000000000007</v>
      </c>
    </row>
    <row r="375" spans="5:18" x14ac:dyDescent="0.25">
      <c r="E375" s="59">
        <v>302</v>
      </c>
      <c r="F375" s="60">
        <v>44561</v>
      </c>
      <c r="G375" s="60">
        <v>44</v>
      </c>
      <c r="H375" s="60">
        <v>44605</v>
      </c>
      <c r="I375" s="60" t="s">
        <v>1613</v>
      </c>
      <c r="J375" s="60" t="s">
        <v>1614</v>
      </c>
      <c r="K375" s="60" t="s">
        <v>1615</v>
      </c>
      <c r="L375" s="60" t="s">
        <v>518</v>
      </c>
      <c r="M375" s="60" t="s">
        <v>1616</v>
      </c>
      <c r="N375" s="60" t="s">
        <v>4047</v>
      </c>
      <c r="O375" s="60" t="s">
        <v>139</v>
      </c>
      <c r="P375" s="60">
        <v>77</v>
      </c>
      <c r="Q375" s="60">
        <v>40</v>
      </c>
      <c r="R375" s="61">
        <v>3080</v>
      </c>
    </row>
    <row r="376" spans="5:18" x14ac:dyDescent="0.25">
      <c r="E376" s="56">
        <v>303</v>
      </c>
      <c r="F376" s="57">
        <v>44561</v>
      </c>
      <c r="G376" s="57">
        <v>4</v>
      </c>
      <c r="H376" s="57">
        <v>44565</v>
      </c>
      <c r="I376" s="57" t="s">
        <v>1617</v>
      </c>
      <c r="J376" s="57" t="s">
        <v>1618</v>
      </c>
      <c r="K376" s="57" t="s">
        <v>1619</v>
      </c>
      <c r="L376" s="57" t="s">
        <v>518</v>
      </c>
      <c r="M376" s="57" t="s">
        <v>1620</v>
      </c>
      <c r="N376" s="57" t="s">
        <v>4043</v>
      </c>
      <c r="O376" s="57" t="s">
        <v>124</v>
      </c>
      <c r="P376" s="57">
        <v>15</v>
      </c>
      <c r="Q376" s="57">
        <v>46</v>
      </c>
      <c r="R376" s="58">
        <v>690</v>
      </c>
    </row>
    <row r="377" spans="5:18" x14ac:dyDescent="0.25">
      <c r="E377" s="59">
        <v>304</v>
      </c>
      <c r="F377" s="60">
        <v>44561</v>
      </c>
      <c r="G377" s="60">
        <v>81</v>
      </c>
      <c r="H377" s="60">
        <v>44642</v>
      </c>
      <c r="I377" s="60" t="s">
        <v>1621</v>
      </c>
      <c r="J377" s="60" t="s">
        <v>1622</v>
      </c>
      <c r="K377" s="60" t="s">
        <v>1623</v>
      </c>
      <c r="L377" s="60" t="s">
        <v>518</v>
      </c>
      <c r="M377" s="60" t="s">
        <v>1624</v>
      </c>
      <c r="N377" s="60" t="s">
        <v>4045</v>
      </c>
      <c r="O377" s="60" t="s">
        <v>146</v>
      </c>
      <c r="P377" s="60">
        <v>26</v>
      </c>
      <c r="Q377" s="60">
        <v>12.75</v>
      </c>
      <c r="R377" s="61">
        <v>331.5</v>
      </c>
    </row>
    <row r="378" spans="5:18" x14ac:dyDescent="0.25">
      <c r="E378" s="56">
        <v>305</v>
      </c>
      <c r="F378" s="57">
        <v>44561</v>
      </c>
      <c r="G378" s="57">
        <v>2</v>
      </c>
      <c r="H378" s="57">
        <v>44563</v>
      </c>
      <c r="I378" s="57" t="s">
        <v>1625</v>
      </c>
      <c r="J378" s="57" t="s">
        <v>1626</v>
      </c>
      <c r="K378" s="57" t="s">
        <v>265</v>
      </c>
      <c r="L378" s="57" t="s">
        <v>518</v>
      </c>
      <c r="M378" s="57" t="s">
        <v>1627</v>
      </c>
      <c r="N378" s="57" t="s">
        <v>4038</v>
      </c>
      <c r="O378" s="57" t="s">
        <v>121</v>
      </c>
      <c r="P378" s="57">
        <v>3</v>
      </c>
      <c r="Q378" s="57">
        <v>3.5</v>
      </c>
      <c r="R378" s="58">
        <v>10.5</v>
      </c>
    </row>
    <row r="379" spans="5:18" x14ac:dyDescent="0.25">
      <c r="E379" s="59">
        <v>306</v>
      </c>
      <c r="F379" s="60">
        <v>44561</v>
      </c>
      <c r="G379" s="60">
        <v>21</v>
      </c>
      <c r="H379" s="60">
        <v>44582</v>
      </c>
      <c r="I379" s="60" t="s">
        <v>1628</v>
      </c>
      <c r="J379" s="60" t="s">
        <v>1629</v>
      </c>
      <c r="K379" s="60" t="s">
        <v>433</v>
      </c>
      <c r="L379" s="60" t="s">
        <v>518</v>
      </c>
      <c r="M379" s="60" t="s">
        <v>1630</v>
      </c>
      <c r="N379" s="60" t="s">
        <v>4048</v>
      </c>
      <c r="O379" s="60" t="s">
        <v>119</v>
      </c>
      <c r="P379" s="60">
        <v>26</v>
      </c>
      <c r="Q379" s="60">
        <v>2.99</v>
      </c>
      <c r="R379" s="61">
        <v>77.740000000000009</v>
      </c>
    </row>
    <row r="380" spans="5:18" x14ac:dyDescent="0.25">
      <c r="E380" s="56">
        <v>307</v>
      </c>
      <c r="F380" s="57">
        <v>44561</v>
      </c>
      <c r="G380" s="57">
        <v>36</v>
      </c>
      <c r="H380" s="57">
        <v>44597</v>
      </c>
      <c r="I380" s="57" t="s">
        <v>1631</v>
      </c>
      <c r="J380" s="57" t="s">
        <v>1632</v>
      </c>
      <c r="K380" s="57" t="s">
        <v>1633</v>
      </c>
      <c r="L380" s="57" t="s">
        <v>531</v>
      </c>
      <c r="M380" s="57" t="s">
        <v>1634</v>
      </c>
      <c r="N380" s="57" t="s">
        <v>4043</v>
      </c>
      <c r="O380" s="57" t="s">
        <v>114</v>
      </c>
      <c r="P380" s="57">
        <v>34</v>
      </c>
      <c r="Q380" s="57">
        <v>46</v>
      </c>
      <c r="R380" s="58">
        <v>1564</v>
      </c>
    </row>
    <row r="381" spans="5:18" x14ac:dyDescent="0.25">
      <c r="E381" s="59">
        <v>308</v>
      </c>
      <c r="F381" s="60">
        <v>44561</v>
      </c>
      <c r="G381" s="60">
        <v>74</v>
      </c>
      <c r="H381" s="60">
        <v>44635</v>
      </c>
      <c r="I381" s="60" t="s">
        <v>1635</v>
      </c>
      <c r="J381" s="60" t="s">
        <v>1636</v>
      </c>
      <c r="K381" s="60" t="s">
        <v>1036</v>
      </c>
      <c r="L381" s="60" t="s">
        <v>531</v>
      </c>
      <c r="M381" s="60" t="s">
        <v>1637</v>
      </c>
      <c r="N381" s="60" t="s">
        <v>4042</v>
      </c>
      <c r="O381" s="60" t="s">
        <v>146</v>
      </c>
      <c r="P381" s="60">
        <v>11</v>
      </c>
      <c r="Q381" s="60">
        <v>18</v>
      </c>
      <c r="R381" s="61">
        <v>198</v>
      </c>
    </row>
    <row r="382" spans="5:18" x14ac:dyDescent="0.25">
      <c r="E382" s="56">
        <v>309</v>
      </c>
      <c r="F382" s="57">
        <v>44561</v>
      </c>
      <c r="G382" s="57">
        <v>3</v>
      </c>
      <c r="H382" s="57">
        <v>44564</v>
      </c>
      <c r="I382" s="57" t="s">
        <v>1638</v>
      </c>
      <c r="J382" s="57" t="s">
        <v>1639</v>
      </c>
      <c r="K382" s="57" t="s">
        <v>223</v>
      </c>
      <c r="L382" s="57" t="s">
        <v>531</v>
      </c>
      <c r="M382" s="57" t="s">
        <v>1640</v>
      </c>
      <c r="N382" s="57" t="s">
        <v>4048</v>
      </c>
      <c r="O382" s="57" t="s">
        <v>146</v>
      </c>
      <c r="P382" s="57">
        <v>3</v>
      </c>
      <c r="Q382" s="57">
        <v>2.99</v>
      </c>
      <c r="R382" s="58">
        <v>8.9700000000000006</v>
      </c>
    </row>
    <row r="383" spans="5:18" x14ac:dyDescent="0.25">
      <c r="E383" s="59">
        <v>310</v>
      </c>
      <c r="F383" s="60">
        <v>44561</v>
      </c>
      <c r="G383" s="60">
        <v>52</v>
      </c>
      <c r="H383" s="60">
        <v>44613</v>
      </c>
      <c r="I383" s="60" t="s">
        <v>1641</v>
      </c>
      <c r="J383" s="60" t="s">
        <v>1642</v>
      </c>
      <c r="K383" s="60" t="s">
        <v>1643</v>
      </c>
      <c r="L383" s="60" t="s">
        <v>518</v>
      </c>
      <c r="M383" s="60" t="s">
        <v>1644</v>
      </c>
      <c r="N383" s="60" t="s">
        <v>4044</v>
      </c>
      <c r="O383" s="60" t="s">
        <v>139</v>
      </c>
      <c r="P383" s="60">
        <v>7</v>
      </c>
      <c r="Q383" s="60">
        <v>9.1999999999999993</v>
      </c>
      <c r="R383" s="61">
        <v>64.399999999999991</v>
      </c>
    </row>
    <row r="384" spans="5:18" x14ac:dyDescent="0.25">
      <c r="E384" s="56">
        <v>311</v>
      </c>
      <c r="F384" s="57">
        <v>44561</v>
      </c>
      <c r="G384" s="57">
        <v>6</v>
      </c>
      <c r="H384" s="57">
        <v>44567</v>
      </c>
      <c r="I384" s="57" t="s">
        <v>1645</v>
      </c>
      <c r="J384" s="57" t="s">
        <v>1646</v>
      </c>
      <c r="K384" s="57" t="s">
        <v>456</v>
      </c>
      <c r="L384" s="57" t="s">
        <v>531</v>
      </c>
      <c r="M384" s="57" t="s">
        <v>1647</v>
      </c>
      <c r="N384" s="57" t="s">
        <v>4049</v>
      </c>
      <c r="O384" s="57" t="s">
        <v>119</v>
      </c>
      <c r="P384" s="57">
        <v>96</v>
      </c>
      <c r="Q384" s="57">
        <v>22</v>
      </c>
      <c r="R384" s="58">
        <v>2112</v>
      </c>
    </row>
    <row r="385" spans="5:18" x14ac:dyDescent="0.25">
      <c r="E385" s="59">
        <v>312</v>
      </c>
      <c r="F385" s="60">
        <v>44561</v>
      </c>
      <c r="G385" s="60">
        <v>63</v>
      </c>
      <c r="H385" s="60">
        <v>44624</v>
      </c>
      <c r="I385" s="60" t="s">
        <v>1648</v>
      </c>
      <c r="J385" s="60" t="s">
        <v>1649</v>
      </c>
      <c r="K385" s="60" t="s">
        <v>1650</v>
      </c>
      <c r="L385" s="60" t="s">
        <v>518</v>
      </c>
      <c r="M385" s="60" t="s">
        <v>1651</v>
      </c>
      <c r="N385" s="60" t="s">
        <v>4050</v>
      </c>
      <c r="O385" s="60" t="s">
        <v>146</v>
      </c>
      <c r="P385" s="60">
        <v>46</v>
      </c>
      <c r="Q385" s="60">
        <v>25</v>
      </c>
      <c r="R385" s="61">
        <v>1150</v>
      </c>
    </row>
    <row r="386" spans="5:18" x14ac:dyDescent="0.25">
      <c r="E386" s="56">
        <v>313</v>
      </c>
      <c r="F386" s="57">
        <v>44561</v>
      </c>
      <c r="G386" s="57">
        <v>23</v>
      </c>
      <c r="H386" s="57">
        <v>44584</v>
      </c>
      <c r="I386" s="57" t="s">
        <v>1652</v>
      </c>
      <c r="J386" s="57" t="s">
        <v>1653</v>
      </c>
      <c r="K386" s="57" t="s">
        <v>346</v>
      </c>
      <c r="L386" s="57" t="s">
        <v>531</v>
      </c>
      <c r="M386" s="57" t="s">
        <v>1654</v>
      </c>
      <c r="N386" s="57" t="s">
        <v>4048</v>
      </c>
      <c r="O386" s="57" t="s">
        <v>115</v>
      </c>
      <c r="P386" s="57">
        <v>75</v>
      </c>
      <c r="Q386" s="57">
        <v>2.99</v>
      </c>
      <c r="R386" s="58">
        <v>224.25000000000003</v>
      </c>
    </row>
    <row r="387" spans="5:18" x14ac:dyDescent="0.25">
      <c r="E387" s="59">
        <v>314</v>
      </c>
      <c r="F387" s="60">
        <v>44561</v>
      </c>
      <c r="G387" s="60">
        <v>4</v>
      </c>
      <c r="H387" s="60">
        <v>44565</v>
      </c>
      <c r="I387" s="60" t="s">
        <v>1655</v>
      </c>
      <c r="J387" s="60" t="s">
        <v>1656</v>
      </c>
      <c r="K387" s="60" t="s">
        <v>164</v>
      </c>
      <c r="L387" s="60" t="s">
        <v>518</v>
      </c>
      <c r="M387" s="60" t="s">
        <v>1657</v>
      </c>
      <c r="N387" s="60" t="s">
        <v>4043</v>
      </c>
      <c r="O387" s="60" t="s">
        <v>147</v>
      </c>
      <c r="P387" s="60">
        <v>13</v>
      </c>
      <c r="Q387" s="60">
        <v>46</v>
      </c>
      <c r="R387" s="61">
        <v>598</v>
      </c>
    </row>
    <row r="388" spans="5:18" x14ac:dyDescent="0.25">
      <c r="E388" s="56">
        <v>315</v>
      </c>
      <c r="F388" s="57">
        <v>44561</v>
      </c>
      <c r="G388" s="57">
        <v>7</v>
      </c>
      <c r="H388" s="57">
        <v>44568</v>
      </c>
      <c r="I388" s="57" t="s">
        <v>1658</v>
      </c>
      <c r="J388" s="57" t="s">
        <v>1659</v>
      </c>
      <c r="K388" s="57" t="s">
        <v>1660</v>
      </c>
      <c r="L388" s="57" t="s">
        <v>531</v>
      </c>
      <c r="M388" s="57" t="s">
        <v>1661</v>
      </c>
      <c r="N388" s="57" t="s">
        <v>4045</v>
      </c>
      <c r="O388" s="57" t="s">
        <v>145</v>
      </c>
      <c r="P388" s="57">
        <v>58</v>
      </c>
      <c r="Q388" s="57">
        <v>12.75</v>
      </c>
      <c r="R388" s="58">
        <v>739.5</v>
      </c>
    </row>
    <row r="389" spans="5:18" x14ac:dyDescent="0.25">
      <c r="E389" s="59">
        <v>316</v>
      </c>
      <c r="F389" s="60">
        <v>44561</v>
      </c>
      <c r="G389" s="60">
        <v>46</v>
      </c>
      <c r="H389" s="60">
        <v>44607</v>
      </c>
      <c r="I389" s="60" t="s">
        <v>1662</v>
      </c>
      <c r="J389" s="60" t="s">
        <v>1663</v>
      </c>
      <c r="K389" s="60" t="s">
        <v>1664</v>
      </c>
      <c r="L389" s="60" t="s">
        <v>531</v>
      </c>
      <c r="M389" s="60" t="s">
        <v>328</v>
      </c>
      <c r="N389" s="60" t="s">
        <v>4051</v>
      </c>
      <c r="O389" s="60" t="s">
        <v>124</v>
      </c>
      <c r="P389" s="60">
        <v>17</v>
      </c>
      <c r="Q389" s="60">
        <v>34.799999999999997</v>
      </c>
      <c r="R389" s="61">
        <v>591.59999999999991</v>
      </c>
    </row>
    <row r="390" spans="5:18" x14ac:dyDescent="0.25">
      <c r="E390" s="56">
        <v>317</v>
      </c>
      <c r="F390" s="57">
        <v>44561</v>
      </c>
      <c r="G390" s="57">
        <v>60</v>
      </c>
      <c r="H390" s="57">
        <v>44621</v>
      </c>
      <c r="I390" s="57" t="s">
        <v>1665</v>
      </c>
      <c r="J390" s="57" t="s">
        <v>1666</v>
      </c>
      <c r="K390" s="57" t="s">
        <v>1667</v>
      </c>
      <c r="L390" s="57" t="s">
        <v>518</v>
      </c>
      <c r="M390" s="57" t="s">
        <v>1668</v>
      </c>
      <c r="N390" s="57" t="s">
        <v>4052</v>
      </c>
      <c r="O390" s="57" t="s">
        <v>113</v>
      </c>
      <c r="P390" s="57">
        <v>57</v>
      </c>
      <c r="Q390" s="57">
        <v>19.5</v>
      </c>
      <c r="R390" s="58">
        <v>1111.5</v>
      </c>
    </row>
    <row r="391" spans="5:18" x14ac:dyDescent="0.25">
      <c r="E391" s="59">
        <v>318</v>
      </c>
      <c r="F391" s="60">
        <v>44561</v>
      </c>
      <c r="G391" s="60">
        <v>46</v>
      </c>
      <c r="H391" s="60">
        <v>44607</v>
      </c>
      <c r="I391" s="60" t="s">
        <v>1669</v>
      </c>
      <c r="J391" s="60" t="s">
        <v>1670</v>
      </c>
      <c r="K391" s="60" t="s">
        <v>1671</v>
      </c>
      <c r="L391" s="60" t="s">
        <v>531</v>
      </c>
      <c r="M391" s="60" t="s">
        <v>1672</v>
      </c>
      <c r="N391" s="60" t="s">
        <v>4047</v>
      </c>
      <c r="O391" s="60" t="s">
        <v>120</v>
      </c>
      <c r="P391" s="60">
        <v>29</v>
      </c>
      <c r="Q391" s="60">
        <v>40</v>
      </c>
      <c r="R391" s="61">
        <v>1160</v>
      </c>
    </row>
    <row r="392" spans="5:18" x14ac:dyDescent="0.25">
      <c r="E392" s="56">
        <v>319</v>
      </c>
      <c r="F392" s="57">
        <v>44561</v>
      </c>
      <c r="G392" s="57">
        <v>5</v>
      </c>
      <c r="H392" s="57">
        <v>44566</v>
      </c>
      <c r="I392" s="57" t="s">
        <v>1673</v>
      </c>
      <c r="J392" s="57" t="s">
        <v>1674</v>
      </c>
      <c r="K392" s="57" t="s">
        <v>233</v>
      </c>
      <c r="L392" s="57" t="s">
        <v>518</v>
      </c>
      <c r="M392" s="57" t="s">
        <v>1675</v>
      </c>
      <c r="N392" s="57" t="s">
        <v>4039</v>
      </c>
      <c r="O392" s="57" t="s">
        <v>113</v>
      </c>
      <c r="P392" s="57">
        <v>28</v>
      </c>
      <c r="Q392" s="57">
        <v>14</v>
      </c>
      <c r="R392" s="58">
        <v>392</v>
      </c>
    </row>
    <row r="393" spans="5:18" x14ac:dyDescent="0.25">
      <c r="E393" s="59">
        <v>320</v>
      </c>
      <c r="F393" s="60">
        <v>44561</v>
      </c>
      <c r="G393" s="60">
        <v>59</v>
      </c>
      <c r="H393" s="60">
        <v>44620</v>
      </c>
      <c r="I393" s="60" t="s">
        <v>1676</v>
      </c>
      <c r="J393" s="60" t="s">
        <v>264</v>
      </c>
      <c r="K393" s="60" t="s">
        <v>1677</v>
      </c>
      <c r="L393" s="60" t="s">
        <v>531</v>
      </c>
      <c r="M393" s="60" t="s">
        <v>1678</v>
      </c>
      <c r="N393" s="60" t="s">
        <v>4044</v>
      </c>
      <c r="O393" s="60" t="s">
        <v>118</v>
      </c>
      <c r="P393" s="60">
        <v>4</v>
      </c>
      <c r="Q393" s="60">
        <v>9.1999999999999993</v>
      </c>
      <c r="R393" s="61">
        <v>36.799999999999997</v>
      </c>
    </row>
    <row r="394" spans="5:18" x14ac:dyDescent="0.25">
      <c r="E394" s="56">
        <v>321</v>
      </c>
      <c r="F394" s="57">
        <v>44561</v>
      </c>
      <c r="G394" s="57">
        <v>66</v>
      </c>
      <c r="H394" s="57">
        <v>44627</v>
      </c>
      <c r="I394" s="57" t="s">
        <v>1679</v>
      </c>
      <c r="J394" s="57" t="s">
        <v>1680</v>
      </c>
      <c r="K394" s="57" t="s">
        <v>1681</v>
      </c>
      <c r="L394" s="57" t="s">
        <v>531</v>
      </c>
      <c r="M394" s="57" t="s">
        <v>1682</v>
      </c>
      <c r="N394" s="57" t="s">
        <v>4053</v>
      </c>
      <c r="O394" s="57" t="s">
        <v>121</v>
      </c>
      <c r="P394" s="57">
        <v>9</v>
      </c>
      <c r="Q394" s="57">
        <v>10</v>
      </c>
      <c r="R394" s="58">
        <v>90</v>
      </c>
    </row>
    <row r="395" spans="5:18" x14ac:dyDescent="0.25">
      <c r="E395" s="59">
        <v>322</v>
      </c>
      <c r="F395" s="60">
        <v>44561</v>
      </c>
      <c r="G395" s="60">
        <v>27</v>
      </c>
      <c r="H395" s="60">
        <v>44588</v>
      </c>
      <c r="I395" s="60" t="s">
        <v>1683</v>
      </c>
      <c r="J395" s="60" t="s">
        <v>1684</v>
      </c>
      <c r="K395" s="60" t="s">
        <v>213</v>
      </c>
      <c r="L395" s="60" t="s">
        <v>531</v>
      </c>
      <c r="M395" s="60" t="s">
        <v>1685</v>
      </c>
      <c r="N395" s="60" t="s">
        <v>4054</v>
      </c>
      <c r="O395" s="60" t="s">
        <v>126</v>
      </c>
      <c r="P395" s="60">
        <v>99</v>
      </c>
      <c r="Q395" s="60">
        <v>21.35</v>
      </c>
      <c r="R395" s="61">
        <v>2113.65</v>
      </c>
    </row>
    <row r="396" spans="5:18" x14ac:dyDescent="0.25">
      <c r="E396" s="56">
        <v>323</v>
      </c>
      <c r="F396" s="57">
        <v>44561</v>
      </c>
      <c r="G396" s="57">
        <v>35</v>
      </c>
      <c r="H396" s="57">
        <v>44596</v>
      </c>
      <c r="I396" s="57" t="s">
        <v>1686</v>
      </c>
      <c r="J396" s="57" t="s">
        <v>1687</v>
      </c>
      <c r="K396" s="57" t="s">
        <v>1688</v>
      </c>
      <c r="L396" s="57" t="s">
        <v>531</v>
      </c>
      <c r="M396" s="57" t="s">
        <v>1689</v>
      </c>
      <c r="N396" s="57" t="s">
        <v>4046</v>
      </c>
      <c r="O396" s="57" t="s">
        <v>114</v>
      </c>
      <c r="P396" s="57">
        <v>64</v>
      </c>
      <c r="Q396" s="57">
        <v>9.65</v>
      </c>
      <c r="R396" s="58">
        <v>617.6</v>
      </c>
    </row>
    <row r="397" spans="5:18" x14ac:dyDescent="0.25">
      <c r="E397" s="59">
        <v>324</v>
      </c>
      <c r="F397" s="60">
        <v>44561</v>
      </c>
      <c r="G397" s="60">
        <v>40</v>
      </c>
      <c r="H397" s="60">
        <v>44601</v>
      </c>
      <c r="I397" s="60" t="s">
        <v>1690</v>
      </c>
      <c r="J397" s="60" t="s">
        <v>1622</v>
      </c>
      <c r="K397" s="60" t="s">
        <v>1691</v>
      </c>
      <c r="L397" s="60" t="s">
        <v>531</v>
      </c>
      <c r="M397" s="60" t="s">
        <v>1692</v>
      </c>
      <c r="N397" s="60" t="s">
        <v>4055</v>
      </c>
      <c r="O397" s="60" t="s">
        <v>142</v>
      </c>
      <c r="P397" s="60">
        <v>78</v>
      </c>
      <c r="Q397" s="60">
        <v>18.399999999999999</v>
      </c>
      <c r="R397" s="61">
        <v>1435.1999999999998</v>
      </c>
    </row>
    <row r="398" spans="5:18" x14ac:dyDescent="0.25">
      <c r="E398" s="56">
        <v>325</v>
      </c>
      <c r="F398" s="57">
        <v>44561</v>
      </c>
      <c r="G398" s="57">
        <v>60</v>
      </c>
      <c r="H398" s="57">
        <v>44621</v>
      </c>
      <c r="I398" s="57" t="s">
        <v>1693</v>
      </c>
      <c r="J398" s="57" t="s">
        <v>1694</v>
      </c>
      <c r="K398" s="57" t="s">
        <v>1695</v>
      </c>
      <c r="L398" s="57" t="s">
        <v>531</v>
      </c>
      <c r="M398" s="57" t="s">
        <v>1696</v>
      </c>
      <c r="N398" s="57" t="s">
        <v>4055</v>
      </c>
      <c r="O398" s="57" t="s">
        <v>120</v>
      </c>
      <c r="P398" s="57">
        <v>78</v>
      </c>
      <c r="Q398" s="57">
        <v>18.399999999999999</v>
      </c>
      <c r="R398" s="58">
        <v>1435.1999999999998</v>
      </c>
    </row>
    <row r="399" spans="5:18" x14ac:dyDescent="0.25">
      <c r="E399" s="59">
        <v>326</v>
      </c>
      <c r="F399" s="60">
        <v>44561</v>
      </c>
      <c r="G399" s="60">
        <v>94</v>
      </c>
      <c r="H399" s="60">
        <v>44655</v>
      </c>
      <c r="I399" s="60" t="s">
        <v>1697</v>
      </c>
      <c r="J399" s="60" t="s">
        <v>1698</v>
      </c>
      <c r="K399" s="60" t="s">
        <v>1551</v>
      </c>
      <c r="L399" s="60" t="s">
        <v>518</v>
      </c>
      <c r="M399" s="60" t="s">
        <v>1699</v>
      </c>
      <c r="N399" s="60" t="s">
        <v>4046</v>
      </c>
      <c r="O399" s="60" t="s">
        <v>142</v>
      </c>
      <c r="P399" s="60">
        <v>80</v>
      </c>
      <c r="Q399" s="60">
        <v>9.65</v>
      </c>
      <c r="R399" s="61">
        <v>772</v>
      </c>
    </row>
    <row r="400" spans="5:18" x14ac:dyDescent="0.25">
      <c r="E400" s="56">
        <v>327</v>
      </c>
      <c r="F400" s="57">
        <v>44561</v>
      </c>
      <c r="G400" s="57">
        <v>83</v>
      </c>
      <c r="H400" s="57">
        <v>44644</v>
      </c>
      <c r="I400" s="57" t="s">
        <v>1700</v>
      </c>
      <c r="J400" s="57" t="s">
        <v>1701</v>
      </c>
      <c r="K400" s="57" t="s">
        <v>1702</v>
      </c>
      <c r="L400" s="57" t="s">
        <v>531</v>
      </c>
      <c r="M400" s="57" t="s">
        <v>1703</v>
      </c>
      <c r="N400" s="57" t="s">
        <v>4039</v>
      </c>
      <c r="O400" s="57" t="s">
        <v>126</v>
      </c>
      <c r="P400" s="57">
        <v>47</v>
      </c>
      <c r="Q400" s="57">
        <v>14</v>
      </c>
      <c r="R400" s="58">
        <v>658</v>
      </c>
    </row>
    <row r="401" spans="5:18" x14ac:dyDescent="0.25">
      <c r="E401" s="59">
        <v>328</v>
      </c>
      <c r="F401" s="60">
        <v>44561</v>
      </c>
      <c r="G401" s="60">
        <v>96</v>
      </c>
      <c r="H401" s="60">
        <v>44657</v>
      </c>
      <c r="I401" s="60" t="s">
        <v>1704</v>
      </c>
      <c r="J401" s="60" t="s">
        <v>1705</v>
      </c>
      <c r="K401" s="60" t="s">
        <v>1706</v>
      </c>
      <c r="L401" s="60" t="s">
        <v>531</v>
      </c>
      <c r="M401" s="60" t="s">
        <v>1708</v>
      </c>
      <c r="N401" s="60" t="s">
        <v>4056</v>
      </c>
      <c r="O401" s="60" t="s">
        <v>119</v>
      </c>
      <c r="P401" s="60">
        <v>1</v>
      </c>
      <c r="Q401" s="60">
        <v>81</v>
      </c>
      <c r="R401" s="61">
        <v>81</v>
      </c>
    </row>
    <row r="402" spans="5:18" x14ac:dyDescent="0.25">
      <c r="E402" s="56">
        <v>329</v>
      </c>
      <c r="F402" s="57">
        <v>44561</v>
      </c>
      <c r="G402" s="57">
        <v>92</v>
      </c>
      <c r="H402" s="57">
        <v>44653</v>
      </c>
      <c r="I402" s="57" t="s">
        <v>1709</v>
      </c>
      <c r="J402" s="57" t="s">
        <v>1710</v>
      </c>
      <c r="K402" s="57" t="s">
        <v>1711</v>
      </c>
      <c r="L402" s="57" t="s">
        <v>531</v>
      </c>
      <c r="M402" s="57" t="s">
        <v>1712</v>
      </c>
      <c r="N402" s="57" t="s">
        <v>4057</v>
      </c>
      <c r="O402" s="57" t="s">
        <v>146</v>
      </c>
      <c r="P402" s="57">
        <v>82</v>
      </c>
      <c r="Q402" s="57">
        <v>7</v>
      </c>
      <c r="R402" s="58">
        <v>574</v>
      </c>
    </row>
    <row r="403" spans="5:18" x14ac:dyDescent="0.25">
      <c r="E403" s="59">
        <v>330</v>
      </c>
      <c r="F403" s="60">
        <v>44561</v>
      </c>
      <c r="G403" s="60">
        <v>66</v>
      </c>
      <c r="H403" s="60">
        <v>44627</v>
      </c>
      <c r="I403" s="60" t="s">
        <v>1713</v>
      </c>
      <c r="J403" s="60" t="s">
        <v>1714</v>
      </c>
      <c r="K403" s="60" t="s">
        <v>1715</v>
      </c>
      <c r="L403" s="60" t="s">
        <v>518</v>
      </c>
      <c r="M403" s="60" t="s">
        <v>1716</v>
      </c>
      <c r="N403" s="60" t="s">
        <v>4058</v>
      </c>
      <c r="O403" s="60" t="s">
        <v>144</v>
      </c>
      <c r="P403" s="60">
        <v>99</v>
      </c>
      <c r="Q403" s="60">
        <v>10</v>
      </c>
      <c r="R403" s="61">
        <v>990</v>
      </c>
    </row>
    <row r="404" spans="5:18" x14ac:dyDescent="0.25">
      <c r="E404" s="56">
        <v>331</v>
      </c>
      <c r="F404" s="57">
        <v>44561</v>
      </c>
      <c r="G404" s="57">
        <v>41</v>
      </c>
      <c r="H404" s="57">
        <v>44602</v>
      </c>
      <c r="I404" s="57" t="s">
        <v>1717</v>
      </c>
      <c r="J404" s="57" t="s">
        <v>1718</v>
      </c>
      <c r="K404" s="57" t="s">
        <v>1719</v>
      </c>
      <c r="L404" s="57" t="s">
        <v>518</v>
      </c>
      <c r="M404" s="57" t="s">
        <v>1720</v>
      </c>
      <c r="N404" s="57" t="s">
        <v>4047</v>
      </c>
      <c r="O404" s="57" t="s">
        <v>126</v>
      </c>
      <c r="P404" s="57">
        <v>22</v>
      </c>
      <c r="Q404" s="57">
        <v>40</v>
      </c>
      <c r="R404" s="58">
        <v>880</v>
      </c>
    </row>
    <row r="405" spans="5:18" x14ac:dyDescent="0.25">
      <c r="E405" s="59">
        <v>332</v>
      </c>
      <c r="F405" s="60">
        <v>44561</v>
      </c>
      <c r="G405" s="60">
        <v>63</v>
      </c>
      <c r="H405" s="60">
        <v>44624</v>
      </c>
      <c r="I405" s="60" t="s">
        <v>1721</v>
      </c>
      <c r="J405" s="60" t="s">
        <v>1722</v>
      </c>
      <c r="K405" s="60" t="s">
        <v>773</v>
      </c>
      <c r="L405" s="60" t="s">
        <v>531</v>
      </c>
      <c r="M405" s="60" t="s">
        <v>1723</v>
      </c>
      <c r="N405" s="60" t="s">
        <v>4059</v>
      </c>
      <c r="O405" s="60" t="s">
        <v>147</v>
      </c>
      <c r="P405" s="60">
        <v>80</v>
      </c>
      <c r="Q405" s="60">
        <v>38</v>
      </c>
      <c r="R405" s="61">
        <v>3040</v>
      </c>
    </row>
    <row r="406" spans="5:18" x14ac:dyDescent="0.25">
      <c r="E406" s="56">
        <v>333</v>
      </c>
      <c r="F406" s="57">
        <v>44561</v>
      </c>
      <c r="G406" s="57">
        <v>8</v>
      </c>
      <c r="H406" s="57">
        <v>44569</v>
      </c>
      <c r="I406" s="57" t="s">
        <v>1724</v>
      </c>
      <c r="J406" s="57" t="s">
        <v>1725</v>
      </c>
      <c r="K406" s="57" t="s">
        <v>1726</v>
      </c>
      <c r="L406" s="57" t="s">
        <v>518</v>
      </c>
      <c r="M406" s="57" t="s">
        <v>1727</v>
      </c>
      <c r="N406" s="57" t="s">
        <v>4059</v>
      </c>
      <c r="O406" s="57" t="s">
        <v>113</v>
      </c>
      <c r="P406" s="57">
        <v>44</v>
      </c>
      <c r="Q406" s="57">
        <v>38</v>
      </c>
      <c r="R406" s="58">
        <v>1672</v>
      </c>
    </row>
    <row r="407" spans="5:18" x14ac:dyDescent="0.25">
      <c r="E407" s="59">
        <v>334</v>
      </c>
      <c r="F407" s="60">
        <v>44561</v>
      </c>
      <c r="G407" s="60">
        <v>90</v>
      </c>
      <c r="H407" s="60">
        <v>44651</v>
      </c>
      <c r="I407" s="60" t="s">
        <v>1728</v>
      </c>
      <c r="J407" s="60" t="s">
        <v>1729</v>
      </c>
      <c r="K407" s="60" t="s">
        <v>452</v>
      </c>
      <c r="L407" s="60" t="s">
        <v>518</v>
      </c>
      <c r="M407" s="60" t="s">
        <v>1730</v>
      </c>
      <c r="N407" s="60" t="s">
        <v>4048</v>
      </c>
      <c r="O407" s="60" t="s">
        <v>141</v>
      </c>
      <c r="P407" s="60">
        <v>98</v>
      </c>
      <c r="Q407" s="60">
        <v>2.99</v>
      </c>
      <c r="R407" s="61">
        <v>293.02000000000004</v>
      </c>
    </row>
    <row r="408" spans="5:18" x14ac:dyDescent="0.25">
      <c r="E408" s="56">
        <v>335</v>
      </c>
      <c r="F408" s="57">
        <v>44561</v>
      </c>
      <c r="G408" s="57">
        <v>64</v>
      </c>
      <c r="H408" s="57">
        <v>44625</v>
      </c>
      <c r="I408" s="57" t="s">
        <v>1731</v>
      </c>
      <c r="J408" s="57" t="s">
        <v>1732</v>
      </c>
      <c r="K408" s="57" t="s">
        <v>466</v>
      </c>
      <c r="L408" s="57" t="s">
        <v>518</v>
      </c>
      <c r="M408" s="57" t="s">
        <v>1733</v>
      </c>
      <c r="N408" s="57" t="s">
        <v>4051</v>
      </c>
      <c r="O408" s="57" t="s">
        <v>145</v>
      </c>
      <c r="P408" s="57">
        <v>19</v>
      </c>
      <c r="Q408" s="57">
        <v>34.799999999999997</v>
      </c>
      <c r="R408" s="58">
        <v>661.19999999999993</v>
      </c>
    </row>
    <row r="409" spans="5:18" x14ac:dyDescent="0.25">
      <c r="E409" s="59">
        <v>336</v>
      </c>
      <c r="F409" s="60">
        <v>44561</v>
      </c>
      <c r="G409" s="60">
        <v>57</v>
      </c>
      <c r="H409" s="60">
        <v>44618</v>
      </c>
      <c r="I409" s="60" t="s">
        <v>1734</v>
      </c>
      <c r="J409" s="60" t="s">
        <v>1735</v>
      </c>
      <c r="K409" s="60" t="s">
        <v>1736</v>
      </c>
      <c r="L409" s="60" t="s">
        <v>518</v>
      </c>
      <c r="M409" s="60" t="s">
        <v>1737</v>
      </c>
      <c r="N409" s="60" t="s">
        <v>4060</v>
      </c>
      <c r="O409" s="60" t="s">
        <v>135</v>
      </c>
      <c r="P409" s="60">
        <v>3</v>
      </c>
      <c r="Q409" s="60">
        <v>10</v>
      </c>
      <c r="R409" s="61">
        <v>30</v>
      </c>
    </row>
    <row r="410" spans="5:18" x14ac:dyDescent="0.25">
      <c r="E410" s="56">
        <v>337</v>
      </c>
      <c r="F410" s="57">
        <v>44561</v>
      </c>
      <c r="G410" s="57">
        <v>11</v>
      </c>
      <c r="H410" s="57">
        <v>44572</v>
      </c>
      <c r="I410" s="57" t="s">
        <v>1738</v>
      </c>
      <c r="J410" s="57" t="s">
        <v>1739</v>
      </c>
      <c r="K410" s="57" t="s">
        <v>1740</v>
      </c>
      <c r="L410" s="57" t="s">
        <v>518</v>
      </c>
      <c r="M410" s="57" t="s">
        <v>1741</v>
      </c>
      <c r="N410" s="57" t="s">
        <v>4055</v>
      </c>
      <c r="O410" s="57" t="s">
        <v>146</v>
      </c>
      <c r="P410" s="57">
        <v>21</v>
      </c>
      <c r="Q410" s="57">
        <v>18.399999999999999</v>
      </c>
      <c r="R410" s="58">
        <v>386.4</v>
      </c>
    </row>
    <row r="411" spans="5:18" x14ac:dyDescent="0.25">
      <c r="E411" s="59">
        <v>338</v>
      </c>
      <c r="F411" s="60">
        <v>44561</v>
      </c>
      <c r="G411" s="60">
        <v>71</v>
      </c>
      <c r="H411" s="60">
        <v>44632</v>
      </c>
      <c r="I411" s="60" t="s">
        <v>1742</v>
      </c>
      <c r="J411" s="60" t="s">
        <v>1743</v>
      </c>
      <c r="K411" s="60" t="s">
        <v>1744</v>
      </c>
      <c r="L411" s="60" t="s">
        <v>518</v>
      </c>
      <c r="M411" s="60" t="s">
        <v>1745</v>
      </c>
      <c r="N411" s="60" t="s">
        <v>4038</v>
      </c>
      <c r="O411" s="60" t="s">
        <v>146</v>
      </c>
      <c r="P411" s="60">
        <v>66</v>
      </c>
      <c r="Q411" s="60">
        <v>3.5</v>
      </c>
      <c r="R411" s="61">
        <v>231</v>
      </c>
    </row>
    <row r="412" spans="5:18" x14ac:dyDescent="0.25">
      <c r="E412" s="56">
        <v>339</v>
      </c>
      <c r="F412" s="57">
        <v>44561</v>
      </c>
      <c r="G412" s="57">
        <v>59</v>
      </c>
      <c r="H412" s="57">
        <v>44620</v>
      </c>
      <c r="I412" s="57" t="s">
        <v>1746</v>
      </c>
      <c r="J412" s="57" t="s">
        <v>1747</v>
      </c>
      <c r="K412" s="57" t="s">
        <v>263</v>
      </c>
      <c r="L412" s="57" t="s">
        <v>531</v>
      </c>
      <c r="M412" s="57" t="s">
        <v>1748</v>
      </c>
      <c r="N412" s="57" t="s">
        <v>4047</v>
      </c>
      <c r="O412" s="57" t="s">
        <v>114</v>
      </c>
      <c r="P412" s="57">
        <v>5</v>
      </c>
      <c r="Q412" s="57">
        <v>40</v>
      </c>
      <c r="R412" s="58">
        <v>200</v>
      </c>
    </row>
    <row r="413" spans="5:18" x14ac:dyDescent="0.25">
      <c r="E413" s="59">
        <v>340</v>
      </c>
      <c r="F413" s="60">
        <v>44561</v>
      </c>
      <c r="G413" s="60">
        <v>33</v>
      </c>
      <c r="H413" s="60">
        <v>44594</v>
      </c>
      <c r="I413" s="60" t="s">
        <v>1749</v>
      </c>
      <c r="J413" s="60" t="s">
        <v>1750</v>
      </c>
      <c r="K413" s="60" t="s">
        <v>1751</v>
      </c>
      <c r="L413" s="60" t="s">
        <v>518</v>
      </c>
      <c r="M413" s="60" t="s">
        <v>1752</v>
      </c>
      <c r="N413" s="60" t="s">
        <v>4046</v>
      </c>
      <c r="O413" s="60" t="s">
        <v>113</v>
      </c>
      <c r="P413" s="60">
        <v>64</v>
      </c>
      <c r="Q413" s="60">
        <v>9.65</v>
      </c>
      <c r="R413" s="61">
        <v>617.6</v>
      </c>
    </row>
    <row r="414" spans="5:18" x14ac:dyDescent="0.25">
      <c r="E414" s="56">
        <v>341</v>
      </c>
      <c r="F414" s="57">
        <v>44561</v>
      </c>
      <c r="G414" s="57">
        <v>25</v>
      </c>
      <c r="H414" s="57">
        <v>44586</v>
      </c>
      <c r="I414" s="57" t="s">
        <v>1753</v>
      </c>
      <c r="J414" s="57" t="s">
        <v>1754</v>
      </c>
      <c r="K414" s="57" t="s">
        <v>1755</v>
      </c>
      <c r="L414" s="57" t="s">
        <v>531</v>
      </c>
      <c r="M414" s="57" t="s">
        <v>1756</v>
      </c>
      <c r="N414" s="57" t="s">
        <v>4045</v>
      </c>
      <c r="O414" s="57" t="s">
        <v>121</v>
      </c>
      <c r="P414" s="57">
        <v>70</v>
      </c>
      <c r="Q414" s="57">
        <v>12.75</v>
      </c>
      <c r="R414" s="58">
        <v>892.5</v>
      </c>
    </row>
    <row r="415" spans="5:18" x14ac:dyDescent="0.25">
      <c r="E415" s="59">
        <v>342</v>
      </c>
      <c r="F415" s="60">
        <v>44561</v>
      </c>
      <c r="G415" s="60">
        <v>33</v>
      </c>
      <c r="H415" s="60">
        <v>44594</v>
      </c>
      <c r="I415" s="60" t="s">
        <v>1757</v>
      </c>
      <c r="J415" s="60" t="s">
        <v>1758</v>
      </c>
      <c r="K415" s="60" t="s">
        <v>356</v>
      </c>
      <c r="L415" s="60" t="s">
        <v>518</v>
      </c>
      <c r="M415" s="60" t="s">
        <v>1759</v>
      </c>
      <c r="N415" s="60" t="s">
        <v>4049</v>
      </c>
      <c r="O415" s="60" t="s">
        <v>115</v>
      </c>
      <c r="P415" s="60">
        <v>13</v>
      </c>
      <c r="Q415" s="60">
        <v>22</v>
      </c>
      <c r="R415" s="61">
        <v>286</v>
      </c>
    </row>
    <row r="416" spans="5:18" x14ac:dyDescent="0.25">
      <c r="E416" s="56">
        <v>343</v>
      </c>
      <c r="F416" s="57">
        <v>44561</v>
      </c>
      <c r="G416" s="57">
        <v>62</v>
      </c>
      <c r="H416" s="57">
        <v>44623</v>
      </c>
      <c r="I416" s="57" t="s">
        <v>1760</v>
      </c>
      <c r="J416" s="57" t="s">
        <v>1761</v>
      </c>
      <c r="K416" s="57" t="s">
        <v>504</v>
      </c>
      <c r="L416" s="57" t="s">
        <v>531</v>
      </c>
      <c r="M416" s="57" t="s">
        <v>1763</v>
      </c>
      <c r="N416" s="57" t="s">
        <v>4050</v>
      </c>
      <c r="O416" s="57" t="s">
        <v>147</v>
      </c>
      <c r="P416" s="57">
        <v>42</v>
      </c>
      <c r="Q416" s="57">
        <v>25</v>
      </c>
      <c r="R416" s="58">
        <v>1050</v>
      </c>
    </row>
    <row r="417" spans="5:18" x14ac:dyDescent="0.25">
      <c r="E417" s="59">
        <v>344</v>
      </c>
      <c r="F417" s="60">
        <v>44561</v>
      </c>
      <c r="G417" s="60">
        <v>28</v>
      </c>
      <c r="H417" s="60">
        <v>44589</v>
      </c>
      <c r="I417" s="60" t="s">
        <v>1764</v>
      </c>
      <c r="J417" s="60" t="s">
        <v>1765</v>
      </c>
      <c r="K417" s="60" t="s">
        <v>207</v>
      </c>
      <c r="L417" s="60" t="s">
        <v>531</v>
      </c>
      <c r="M417" s="60" t="s">
        <v>1766</v>
      </c>
      <c r="N417" s="60" t="s">
        <v>4061</v>
      </c>
      <c r="O417" s="60" t="s">
        <v>139</v>
      </c>
      <c r="P417" s="60">
        <v>70</v>
      </c>
      <c r="Q417" s="60">
        <v>39</v>
      </c>
      <c r="R417" s="61">
        <v>2730</v>
      </c>
    </row>
    <row r="418" spans="5:18" x14ac:dyDescent="0.25">
      <c r="E418" s="56">
        <v>345</v>
      </c>
      <c r="F418" s="57">
        <v>44561</v>
      </c>
      <c r="G418" s="57">
        <v>53</v>
      </c>
      <c r="H418" s="57">
        <v>44614</v>
      </c>
      <c r="I418" s="57" t="s">
        <v>1767</v>
      </c>
      <c r="J418" s="57" t="s">
        <v>165</v>
      </c>
      <c r="K418" s="57" t="s">
        <v>1768</v>
      </c>
      <c r="L418" s="57" t="s">
        <v>518</v>
      </c>
      <c r="M418" s="57" t="s">
        <v>1769</v>
      </c>
      <c r="N418" s="57" t="s">
        <v>4043</v>
      </c>
      <c r="O418" s="57" t="s">
        <v>145</v>
      </c>
      <c r="P418" s="57">
        <v>93</v>
      </c>
      <c r="Q418" s="57">
        <v>46</v>
      </c>
      <c r="R418" s="58">
        <v>4278</v>
      </c>
    </row>
    <row r="419" spans="5:18" x14ac:dyDescent="0.25">
      <c r="E419" s="59">
        <v>346</v>
      </c>
      <c r="F419" s="60">
        <v>44561</v>
      </c>
      <c r="G419" s="60">
        <v>31</v>
      </c>
      <c r="H419" s="60">
        <v>44592</v>
      </c>
      <c r="I419" s="60" t="s">
        <v>1770</v>
      </c>
      <c r="J419" s="60" t="s">
        <v>181</v>
      </c>
      <c r="K419" s="60" t="s">
        <v>1771</v>
      </c>
      <c r="L419" s="60" t="s">
        <v>518</v>
      </c>
      <c r="M419" s="60" t="s">
        <v>1772</v>
      </c>
      <c r="N419" s="60" t="s">
        <v>4045</v>
      </c>
      <c r="O419" s="60" t="s">
        <v>135</v>
      </c>
      <c r="P419" s="60">
        <v>23</v>
      </c>
      <c r="Q419" s="60">
        <v>12.75</v>
      </c>
      <c r="R419" s="61">
        <v>293.25</v>
      </c>
    </row>
    <row r="420" spans="5:18" x14ac:dyDescent="0.25">
      <c r="E420" s="56">
        <v>347</v>
      </c>
      <c r="F420" s="57">
        <v>44561</v>
      </c>
      <c r="G420" s="57">
        <v>64</v>
      </c>
      <c r="H420" s="57">
        <v>44625</v>
      </c>
      <c r="I420" s="57" t="s">
        <v>1773</v>
      </c>
      <c r="J420" s="57" t="s">
        <v>1774</v>
      </c>
      <c r="K420" s="57" t="s">
        <v>399</v>
      </c>
      <c r="L420" s="57" t="s">
        <v>531</v>
      </c>
      <c r="M420" s="57" t="s">
        <v>1775</v>
      </c>
      <c r="N420" s="57" t="s">
        <v>4040</v>
      </c>
      <c r="O420" s="57" t="s">
        <v>114</v>
      </c>
      <c r="P420" s="57">
        <v>80</v>
      </c>
      <c r="Q420" s="57">
        <v>30</v>
      </c>
      <c r="R420" s="58">
        <v>2400</v>
      </c>
    </row>
    <row r="421" spans="5:18" x14ac:dyDescent="0.25">
      <c r="E421" s="59">
        <v>348</v>
      </c>
      <c r="F421" s="60">
        <v>44561</v>
      </c>
      <c r="G421" s="60">
        <v>44</v>
      </c>
      <c r="H421" s="60">
        <v>44605</v>
      </c>
      <c r="I421" s="60" t="s">
        <v>1776</v>
      </c>
      <c r="J421" s="60" t="s">
        <v>1777</v>
      </c>
      <c r="K421" s="60" t="s">
        <v>458</v>
      </c>
      <c r="L421" s="60" t="s">
        <v>518</v>
      </c>
      <c r="M421" s="60" t="s">
        <v>1778</v>
      </c>
      <c r="N421" s="60" t="s">
        <v>4041</v>
      </c>
      <c r="O421" s="60" t="s">
        <v>129</v>
      </c>
      <c r="P421" s="60">
        <v>68</v>
      </c>
      <c r="Q421" s="60">
        <v>53</v>
      </c>
      <c r="R421" s="61">
        <v>3604</v>
      </c>
    </row>
    <row r="422" spans="5:18" x14ac:dyDescent="0.25">
      <c r="E422" s="56">
        <v>349</v>
      </c>
      <c r="F422" s="57">
        <v>44561</v>
      </c>
      <c r="G422" s="57">
        <v>4</v>
      </c>
      <c r="H422" s="57">
        <v>44565</v>
      </c>
      <c r="I422" s="57" t="s">
        <v>1779</v>
      </c>
      <c r="J422" s="57" t="s">
        <v>1780</v>
      </c>
      <c r="K422" s="57" t="s">
        <v>1781</v>
      </c>
      <c r="L422" s="57" t="s">
        <v>531</v>
      </c>
      <c r="M422" s="57" t="s">
        <v>1782</v>
      </c>
      <c r="N422" s="57" t="s">
        <v>4038</v>
      </c>
      <c r="O422" s="57" t="s">
        <v>144</v>
      </c>
      <c r="P422" s="57">
        <v>76</v>
      </c>
      <c r="Q422" s="57">
        <v>3.5</v>
      </c>
      <c r="R422" s="58">
        <v>266</v>
      </c>
    </row>
    <row r="423" spans="5:18" x14ac:dyDescent="0.25">
      <c r="E423" s="59">
        <v>350</v>
      </c>
      <c r="F423" s="60">
        <v>44561</v>
      </c>
      <c r="G423" s="60">
        <v>2</v>
      </c>
      <c r="H423" s="60">
        <v>44563</v>
      </c>
      <c r="I423" s="60" t="s">
        <v>1783</v>
      </c>
      <c r="J423" s="60" t="s">
        <v>1784</v>
      </c>
      <c r="K423" s="60" t="s">
        <v>1785</v>
      </c>
      <c r="L423" s="60" t="s">
        <v>531</v>
      </c>
      <c r="M423" s="60" t="s">
        <v>1786</v>
      </c>
      <c r="N423" s="60" t="s">
        <v>4039</v>
      </c>
      <c r="O423" s="60" t="s">
        <v>147</v>
      </c>
      <c r="P423" s="60">
        <v>67</v>
      </c>
      <c r="Q423" s="60">
        <v>14</v>
      </c>
      <c r="R423" s="61">
        <v>938</v>
      </c>
    </row>
    <row r="424" spans="5:18" x14ac:dyDescent="0.25">
      <c r="E424" s="56">
        <v>351</v>
      </c>
      <c r="F424" s="57">
        <v>44561</v>
      </c>
      <c r="G424" s="57">
        <v>6</v>
      </c>
      <c r="H424" s="57">
        <v>44567</v>
      </c>
      <c r="I424" s="57" t="s">
        <v>1787</v>
      </c>
      <c r="J424" s="57" t="s">
        <v>1788</v>
      </c>
      <c r="K424" s="57" t="s">
        <v>1789</v>
      </c>
      <c r="L424" s="57" t="s">
        <v>531</v>
      </c>
      <c r="M424" s="57" t="s">
        <v>1790</v>
      </c>
      <c r="N424" s="57" t="s">
        <v>4040</v>
      </c>
      <c r="O424" s="57" t="s">
        <v>124</v>
      </c>
      <c r="P424" s="57">
        <v>24</v>
      </c>
      <c r="Q424" s="57">
        <v>30</v>
      </c>
      <c r="R424" s="58">
        <v>720</v>
      </c>
    </row>
    <row r="425" spans="5:18" x14ac:dyDescent="0.25">
      <c r="E425" s="59">
        <v>352</v>
      </c>
      <c r="F425" s="60">
        <v>44561</v>
      </c>
      <c r="G425" s="60">
        <v>66</v>
      </c>
      <c r="H425" s="60">
        <v>44627</v>
      </c>
      <c r="I425" s="60" t="s">
        <v>1791</v>
      </c>
      <c r="J425" s="60" t="s">
        <v>1792</v>
      </c>
      <c r="K425" s="60" t="s">
        <v>205</v>
      </c>
      <c r="L425" s="60" t="s">
        <v>531</v>
      </c>
      <c r="M425" s="60" t="s">
        <v>1793</v>
      </c>
      <c r="N425" s="60" t="s">
        <v>4041</v>
      </c>
      <c r="O425" s="60" t="s">
        <v>139</v>
      </c>
      <c r="P425" s="60">
        <v>70</v>
      </c>
      <c r="Q425" s="60">
        <v>53</v>
      </c>
      <c r="R425" s="61">
        <v>3710</v>
      </c>
    </row>
    <row r="426" spans="5:18" x14ac:dyDescent="0.25">
      <c r="E426" s="56">
        <v>353</v>
      </c>
      <c r="F426" s="57">
        <v>44561</v>
      </c>
      <c r="G426" s="57">
        <v>62</v>
      </c>
      <c r="H426" s="57">
        <v>44623</v>
      </c>
      <c r="I426" s="57" t="s">
        <v>1794</v>
      </c>
      <c r="J426" s="57" t="s">
        <v>1795</v>
      </c>
      <c r="K426" s="57" t="s">
        <v>302</v>
      </c>
      <c r="L426" s="57" t="s">
        <v>518</v>
      </c>
      <c r="M426" s="57" t="s">
        <v>1796</v>
      </c>
      <c r="N426" s="57" t="s">
        <v>4038</v>
      </c>
      <c r="O426" s="57" t="s">
        <v>124</v>
      </c>
      <c r="P426" s="57">
        <v>20</v>
      </c>
      <c r="Q426" s="57">
        <v>3.5</v>
      </c>
      <c r="R426" s="58">
        <v>70</v>
      </c>
    </row>
    <row r="427" spans="5:18" x14ac:dyDescent="0.25">
      <c r="E427" s="59">
        <v>354</v>
      </c>
      <c r="F427" s="60">
        <v>44561</v>
      </c>
      <c r="G427" s="60">
        <v>57</v>
      </c>
      <c r="H427" s="60">
        <v>44618</v>
      </c>
      <c r="I427" s="60" t="s">
        <v>1797</v>
      </c>
      <c r="J427" s="60" t="s">
        <v>1798</v>
      </c>
      <c r="K427" s="60" t="s">
        <v>1799</v>
      </c>
      <c r="L427" s="60" t="s">
        <v>531</v>
      </c>
      <c r="M427" s="60" t="s">
        <v>404</v>
      </c>
      <c r="N427" s="60" t="s">
        <v>4042</v>
      </c>
      <c r="O427" s="60" t="s">
        <v>126</v>
      </c>
      <c r="P427" s="60">
        <v>33</v>
      </c>
      <c r="Q427" s="60">
        <v>18</v>
      </c>
      <c r="R427" s="61">
        <v>594</v>
      </c>
    </row>
    <row r="428" spans="5:18" x14ac:dyDescent="0.25">
      <c r="E428" s="56">
        <v>355</v>
      </c>
      <c r="F428" s="57">
        <v>44561</v>
      </c>
      <c r="G428" s="57">
        <v>4</v>
      </c>
      <c r="H428" s="57">
        <v>44565</v>
      </c>
      <c r="I428" s="57" t="s">
        <v>1800</v>
      </c>
      <c r="J428" s="57" t="s">
        <v>1801</v>
      </c>
      <c r="K428" s="57" t="s">
        <v>1802</v>
      </c>
      <c r="L428" s="57" t="s">
        <v>518</v>
      </c>
      <c r="M428" s="57" t="s">
        <v>1803</v>
      </c>
      <c r="N428" s="57" t="s">
        <v>4043</v>
      </c>
      <c r="O428" s="57" t="s">
        <v>141</v>
      </c>
      <c r="P428" s="57">
        <v>73</v>
      </c>
      <c r="Q428" s="57">
        <v>46</v>
      </c>
      <c r="R428" s="58">
        <v>3358</v>
      </c>
    </row>
    <row r="429" spans="5:18" x14ac:dyDescent="0.25">
      <c r="E429" s="59">
        <v>356</v>
      </c>
      <c r="F429" s="60">
        <v>44561</v>
      </c>
      <c r="G429" s="60">
        <v>22</v>
      </c>
      <c r="H429" s="60">
        <v>44583</v>
      </c>
      <c r="I429" s="60" t="s">
        <v>1804</v>
      </c>
      <c r="J429" s="60" t="s">
        <v>1805</v>
      </c>
      <c r="K429" s="60" t="s">
        <v>1807</v>
      </c>
      <c r="L429" s="60" t="s">
        <v>518</v>
      </c>
      <c r="M429" s="60" t="s">
        <v>1808</v>
      </c>
      <c r="N429" s="60" t="s">
        <v>4044</v>
      </c>
      <c r="O429" s="60" t="s">
        <v>118</v>
      </c>
      <c r="P429" s="60">
        <v>84</v>
      </c>
      <c r="Q429" s="60">
        <v>9.1999999999999993</v>
      </c>
      <c r="R429" s="61">
        <v>772.8</v>
      </c>
    </row>
    <row r="430" spans="5:18" x14ac:dyDescent="0.25">
      <c r="E430" s="56">
        <v>357</v>
      </c>
      <c r="F430" s="57">
        <v>44561</v>
      </c>
      <c r="G430" s="57">
        <v>61</v>
      </c>
      <c r="H430" s="57">
        <v>44622</v>
      </c>
      <c r="I430" s="57" t="s">
        <v>1809</v>
      </c>
      <c r="J430" s="57" t="s">
        <v>1810</v>
      </c>
      <c r="K430" s="57" t="s">
        <v>187</v>
      </c>
      <c r="L430" s="57" t="s">
        <v>531</v>
      </c>
      <c r="M430" s="57" t="s">
        <v>1811</v>
      </c>
      <c r="N430" s="57" t="s">
        <v>4044</v>
      </c>
      <c r="O430" s="57" t="s">
        <v>145</v>
      </c>
      <c r="P430" s="57">
        <v>2</v>
      </c>
      <c r="Q430" s="57">
        <v>9.1999999999999993</v>
      </c>
      <c r="R430" s="58">
        <v>18.399999999999999</v>
      </c>
    </row>
    <row r="431" spans="5:18" x14ac:dyDescent="0.25">
      <c r="E431" s="59">
        <v>358</v>
      </c>
      <c r="F431" s="60">
        <v>44561</v>
      </c>
      <c r="G431" s="60">
        <v>73</v>
      </c>
      <c r="H431" s="60">
        <v>44634</v>
      </c>
      <c r="I431" s="60" t="s">
        <v>1812</v>
      </c>
      <c r="J431" s="60" t="s">
        <v>1813</v>
      </c>
      <c r="K431" s="60" t="s">
        <v>658</v>
      </c>
      <c r="L431" s="60" t="s">
        <v>518</v>
      </c>
      <c r="M431" s="60" t="s">
        <v>1814</v>
      </c>
      <c r="N431" s="60" t="s">
        <v>4045</v>
      </c>
      <c r="O431" s="60" t="s">
        <v>147</v>
      </c>
      <c r="P431" s="60">
        <v>28</v>
      </c>
      <c r="Q431" s="60">
        <v>12.75</v>
      </c>
      <c r="R431" s="61">
        <v>357</v>
      </c>
    </row>
    <row r="432" spans="5:18" x14ac:dyDescent="0.25">
      <c r="E432" s="56">
        <v>359</v>
      </c>
      <c r="F432" s="57">
        <v>44561</v>
      </c>
      <c r="G432" s="57">
        <v>24</v>
      </c>
      <c r="H432" s="57">
        <v>44585</v>
      </c>
      <c r="I432" s="57" t="s">
        <v>1815</v>
      </c>
      <c r="J432" s="57" t="s">
        <v>1816</v>
      </c>
      <c r="K432" s="57" t="s">
        <v>1401</v>
      </c>
      <c r="L432" s="57" t="s">
        <v>531</v>
      </c>
      <c r="M432" s="57" t="s">
        <v>1817</v>
      </c>
      <c r="N432" s="57" t="s">
        <v>4046</v>
      </c>
      <c r="O432" s="57" t="s">
        <v>113</v>
      </c>
      <c r="P432" s="57">
        <v>37</v>
      </c>
      <c r="Q432" s="57">
        <v>9.65</v>
      </c>
      <c r="R432" s="58">
        <v>357.05</v>
      </c>
    </row>
    <row r="433" spans="5:18" x14ac:dyDescent="0.25">
      <c r="E433" s="59">
        <v>360</v>
      </c>
      <c r="F433" s="60">
        <v>44561</v>
      </c>
      <c r="G433" s="60">
        <v>15</v>
      </c>
      <c r="H433" s="60">
        <v>44576</v>
      </c>
      <c r="I433" s="60" t="s">
        <v>1818</v>
      </c>
      <c r="J433" s="60" t="s">
        <v>1819</v>
      </c>
      <c r="K433" s="60" t="s">
        <v>395</v>
      </c>
      <c r="L433" s="60" t="s">
        <v>518</v>
      </c>
      <c r="M433" s="60" t="s">
        <v>1820</v>
      </c>
      <c r="N433" s="60" t="s">
        <v>4047</v>
      </c>
      <c r="O433" s="60" t="s">
        <v>126</v>
      </c>
      <c r="P433" s="60">
        <v>17</v>
      </c>
      <c r="Q433" s="60">
        <v>40</v>
      </c>
      <c r="R433" s="61">
        <v>680</v>
      </c>
    </row>
    <row r="434" spans="5:18" x14ac:dyDescent="0.25">
      <c r="E434" s="56">
        <v>361</v>
      </c>
      <c r="F434" s="57">
        <v>44561</v>
      </c>
      <c r="G434" s="57">
        <v>61</v>
      </c>
      <c r="H434" s="57">
        <v>44622</v>
      </c>
      <c r="I434" s="57" t="s">
        <v>1821</v>
      </c>
      <c r="J434" s="57" t="s">
        <v>1822</v>
      </c>
      <c r="K434" s="57" t="s">
        <v>122</v>
      </c>
      <c r="L434" s="57" t="s">
        <v>518</v>
      </c>
      <c r="M434" s="57" t="s">
        <v>1823</v>
      </c>
      <c r="N434" s="57" t="s">
        <v>4043</v>
      </c>
      <c r="O434" s="57" t="s">
        <v>141</v>
      </c>
      <c r="P434" s="57">
        <v>81</v>
      </c>
      <c r="Q434" s="57">
        <v>46</v>
      </c>
      <c r="R434" s="58">
        <v>3726</v>
      </c>
    </row>
    <row r="435" spans="5:18" x14ac:dyDescent="0.25">
      <c r="E435" s="59">
        <v>362</v>
      </c>
      <c r="F435" s="60">
        <v>44561</v>
      </c>
      <c r="G435" s="60">
        <v>52</v>
      </c>
      <c r="H435" s="60">
        <v>44613</v>
      </c>
      <c r="I435" s="60" t="s">
        <v>1824</v>
      </c>
      <c r="J435" s="60" t="s">
        <v>1825</v>
      </c>
      <c r="K435" s="60" t="s">
        <v>409</v>
      </c>
      <c r="L435" s="60" t="s">
        <v>531</v>
      </c>
      <c r="M435" s="60" t="s">
        <v>1826</v>
      </c>
      <c r="N435" s="60" t="s">
        <v>4045</v>
      </c>
      <c r="O435" s="60" t="s">
        <v>120</v>
      </c>
      <c r="P435" s="60">
        <v>71</v>
      </c>
      <c r="Q435" s="60">
        <v>12.75</v>
      </c>
      <c r="R435" s="61">
        <v>905.25</v>
      </c>
    </row>
    <row r="436" spans="5:18" x14ac:dyDescent="0.25">
      <c r="E436" s="56">
        <v>363</v>
      </c>
      <c r="F436" s="57">
        <v>44561</v>
      </c>
      <c r="G436" s="57">
        <v>45</v>
      </c>
      <c r="H436" s="57">
        <v>44606</v>
      </c>
      <c r="I436" s="57" t="s">
        <v>1827</v>
      </c>
      <c r="J436" s="57" t="s">
        <v>1828</v>
      </c>
      <c r="K436" s="57" t="s">
        <v>1829</v>
      </c>
      <c r="L436" s="57" t="s">
        <v>518</v>
      </c>
      <c r="M436" s="57" t="s">
        <v>1830</v>
      </c>
      <c r="N436" s="57" t="s">
        <v>4038</v>
      </c>
      <c r="O436" s="57" t="s">
        <v>119</v>
      </c>
      <c r="P436" s="57">
        <v>2</v>
      </c>
      <c r="Q436" s="57">
        <v>3.5</v>
      </c>
      <c r="R436" s="58">
        <v>7</v>
      </c>
    </row>
    <row r="437" spans="5:18" x14ac:dyDescent="0.25">
      <c r="E437" s="59">
        <v>364</v>
      </c>
      <c r="F437" s="60">
        <v>44561</v>
      </c>
      <c r="G437" s="60">
        <v>11</v>
      </c>
      <c r="H437" s="60">
        <v>44572</v>
      </c>
      <c r="I437" s="60" t="s">
        <v>1831</v>
      </c>
      <c r="J437" s="60" t="s">
        <v>1832</v>
      </c>
      <c r="K437" s="60" t="s">
        <v>1833</v>
      </c>
      <c r="L437" s="60" t="s">
        <v>531</v>
      </c>
      <c r="M437" s="60" t="s">
        <v>1835</v>
      </c>
      <c r="N437" s="60" t="s">
        <v>4048</v>
      </c>
      <c r="O437" s="60" t="s">
        <v>114</v>
      </c>
      <c r="P437" s="60">
        <v>19</v>
      </c>
      <c r="Q437" s="60">
        <v>2.99</v>
      </c>
      <c r="R437" s="61">
        <v>56.81</v>
      </c>
    </row>
    <row r="438" spans="5:18" x14ac:dyDescent="0.25">
      <c r="E438" s="56">
        <v>365</v>
      </c>
      <c r="F438" s="57">
        <v>44561</v>
      </c>
      <c r="G438" s="57">
        <v>94</v>
      </c>
      <c r="H438" s="57">
        <v>44655</v>
      </c>
      <c r="I438" s="57" t="s">
        <v>1836</v>
      </c>
      <c r="J438" s="57" t="s">
        <v>1837</v>
      </c>
      <c r="K438" s="57" t="s">
        <v>438</v>
      </c>
      <c r="L438" s="57" t="s">
        <v>518</v>
      </c>
      <c r="M438" s="57" t="s">
        <v>1838</v>
      </c>
      <c r="N438" s="57" t="s">
        <v>4043</v>
      </c>
      <c r="O438" s="57" t="s">
        <v>118</v>
      </c>
      <c r="P438" s="57">
        <v>36</v>
      </c>
      <c r="Q438" s="57">
        <v>46</v>
      </c>
      <c r="R438" s="58">
        <v>1656</v>
      </c>
    </row>
    <row r="439" spans="5:18" x14ac:dyDescent="0.25">
      <c r="E439" s="59">
        <v>366</v>
      </c>
      <c r="F439" s="60">
        <v>44561</v>
      </c>
      <c r="G439" s="60">
        <v>77</v>
      </c>
      <c r="H439" s="60">
        <v>44638</v>
      </c>
      <c r="I439" s="60" t="s">
        <v>1839</v>
      </c>
      <c r="J439" s="60" t="s">
        <v>1840</v>
      </c>
      <c r="K439" s="60" t="s">
        <v>149</v>
      </c>
      <c r="L439" s="60" t="s">
        <v>518</v>
      </c>
      <c r="M439" s="60" t="s">
        <v>1841</v>
      </c>
      <c r="N439" s="60" t="s">
        <v>4042</v>
      </c>
      <c r="O439" s="60" t="s">
        <v>129</v>
      </c>
      <c r="P439" s="60">
        <v>11</v>
      </c>
      <c r="Q439" s="60">
        <v>18</v>
      </c>
      <c r="R439" s="61">
        <v>198</v>
      </c>
    </row>
    <row r="440" spans="5:18" x14ac:dyDescent="0.25">
      <c r="E440" s="56">
        <v>367</v>
      </c>
      <c r="F440" s="57">
        <v>44561</v>
      </c>
      <c r="G440" s="57">
        <v>19</v>
      </c>
      <c r="H440" s="57">
        <v>44580</v>
      </c>
      <c r="I440" s="57" t="s">
        <v>1842</v>
      </c>
      <c r="J440" s="57" t="s">
        <v>1843</v>
      </c>
      <c r="K440" s="57" t="s">
        <v>402</v>
      </c>
      <c r="L440" s="57" t="s">
        <v>518</v>
      </c>
      <c r="M440" s="57" t="s">
        <v>1844</v>
      </c>
      <c r="N440" s="57" t="s">
        <v>4048</v>
      </c>
      <c r="O440" s="57" t="s">
        <v>142</v>
      </c>
      <c r="P440" s="57">
        <v>78</v>
      </c>
      <c r="Q440" s="57">
        <v>2.99</v>
      </c>
      <c r="R440" s="58">
        <v>233.22000000000003</v>
      </c>
    </row>
    <row r="441" spans="5:18" x14ac:dyDescent="0.25">
      <c r="E441" s="59">
        <v>368</v>
      </c>
      <c r="F441" s="60">
        <v>44561</v>
      </c>
      <c r="G441" s="60">
        <v>24</v>
      </c>
      <c r="H441" s="60">
        <v>44585</v>
      </c>
      <c r="I441" s="60" t="s">
        <v>1845</v>
      </c>
      <c r="J441" s="60" t="s">
        <v>1846</v>
      </c>
      <c r="K441" s="60" t="s">
        <v>1847</v>
      </c>
      <c r="L441" s="60" t="s">
        <v>531</v>
      </c>
      <c r="M441" s="60" t="s">
        <v>1848</v>
      </c>
      <c r="N441" s="60" t="s">
        <v>4044</v>
      </c>
      <c r="O441" s="60" t="s">
        <v>145</v>
      </c>
      <c r="P441" s="60">
        <v>15</v>
      </c>
      <c r="Q441" s="60">
        <v>9.1999999999999993</v>
      </c>
      <c r="R441" s="61">
        <v>138</v>
      </c>
    </row>
    <row r="442" spans="5:18" x14ac:dyDescent="0.25">
      <c r="E442" s="56">
        <v>369</v>
      </c>
      <c r="F442" s="57">
        <v>44561</v>
      </c>
      <c r="G442" s="57">
        <v>13</v>
      </c>
      <c r="H442" s="57">
        <v>44574</v>
      </c>
      <c r="I442" s="57" t="s">
        <v>1849</v>
      </c>
      <c r="J442" s="57" t="s">
        <v>1850</v>
      </c>
      <c r="K442" s="57" t="s">
        <v>167</v>
      </c>
      <c r="L442" s="57" t="s">
        <v>531</v>
      </c>
      <c r="M442" s="57" t="s">
        <v>373</v>
      </c>
      <c r="N442" s="57" t="s">
        <v>4049</v>
      </c>
      <c r="O442" s="57" t="s">
        <v>115</v>
      </c>
      <c r="P442" s="57">
        <v>76</v>
      </c>
      <c r="Q442" s="57">
        <v>22</v>
      </c>
      <c r="R442" s="58">
        <v>1672</v>
      </c>
    </row>
    <row r="443" spans="5:18" x14ac:dyDescent="0.25">
      <c r="E443" s="59">
        <v>370</v>
      </c>
      <c r="F443" s="60">
        <v>44561</v>
      </c>
      <c r="G443" s="60">
        <v>62</v>
      </c>
      <c r="H443" s="60">
        <v>44623</v>
      </c>
      <c r="I443" s="60" t="s">
        <v>1851</v>
      </c>
      <c r="J443" s="60" t="s">
        <v>1852</v>
      </c>
      <c r="K443" s="60" t="s">
        <v>204</v>
      </c>
      <c r="L443" s="60" t="s">
        <v>518</v>
      </c>
      <c r="M443" s="60" t="s">
        <v>1853</v>
      </c>
      <c r="N443" s="60" t="s">
        <v>4050</v>
      </c>
      <c r="O443" s="60" t="s">
        <v>141</v>
      </c>
      <c r="P443" s="60">
        <v>9</v>
      </c>
      <c r="Q443" s="60">
        <v>25</v>
      </c>
      <c r="R443" s="61">
        <v>225</v>
      </c>
    </row>
    <row r="444" spans="5:18" x14ac:dyDescent="0.25">
      <c r="E444" s="56">
        <v>371</v>
      </c>
      <c r="F444" s="57">
        <v>44561</v>
      </c>
      <c r="G444" s="57">
        <v>20</v>
      </c>
      <c r="H444" s="57">
        <v>44581</v>
      </c>
      <c r="I444" s="57" t="s">
        <v>1854</v>
      </c>
      <c r="J444" s="57" t="s">
        <v>1855</v>
      </c>
      <c r="K444" s="57" t="s">
        <v>1856</v>
      </c>
      <c r="L444" s="57" t="s">
        <v>531</v>
      </c>
      <c r="M444" s="57" t="s">
        <v>1857</v>
      </c>
      <c r="N444" s="57" t="s">
        <v>4048</v>
      </c>
      <c r="O444" s="57" t="s">
        <v>141</v>
      </c>
      <c r="P444" s="57">
        <v>3</v>
      </c>
      <c r="Q444" s="57">
        <v>2.99</v>
      </c>
      <c r="R444" s="58">
        <v>8.9700000000000006</v>
      </c>
    </row>
    <row r="445" spans="5:18" x14ac:dyDescent="0.25">
      <c r="E445" s="59">
        <v>372</v>
      </c>
      <c r="F445" s="60">
        <v>44561</v>
      </c>
      <c r="G445" s="60">
        <v>84</v>
      </c>
      <c r="H445" s="60">
        <v>44645</v>
      </c>
      <c r="I445" s="60" t="s">
        <v>1858</v>
      </c>
      <c r="J445" s="60" t="s">
        <v>1859</v>
      </c>
      <c r="K445" s="60" t="s">
        <v>986</v>
      </c>
      <c r="L445" s="60" t="s">
        <v>518</v>
      </c>
      <c r="M445" s="60" t="s">
        <v>1860</v>
      </c>
      <c r="N445" s="60" t="s">
        <v>4043</v>
      </c>
      <c r="O445" s="60" t="s">
        <v>124</v>
      </c>
      <c r="P445" s="60">
        <v>97</v>
      </c>
      <c r="Q445" s="60">
        <v>46</v>
      </c>
      <c r="R445" s="61">
        <v>4462</v>
      </c>
    </row>
    <row r="446" spans="5:18" x14ac:dyDescent="0.25">
      <c r="E446" s="56">
        <v>373</v>
      </c>
      <c r="F446" s="57">
        <v>44561</v>
      </c>
      <c r="G446" s="57">
        <v>89</v>
      </c>
      <c r="H446" s="57">
        <v>44650</v>
      </c>
      <c r="I446" s="57" t="s">
        <v>1861</v>
      </c>
      <c r="J446" s="57" t="s">
        <v>1862</v>
      </c>
      <c r="K446" s="57" t="s">
        <v>1863</v>
      </c>
      <c r="L446" s="57" t="s">
        <v>531</v>
      </c>
      <c r="M446" s="57" t="s">
        <v>1864</v>
      </c>
      <c r="N446" s="57" t="s">
        <v>4045</v>
      </c>
      <c r="O446" s="57" t="s">
        <v>113</v>
      </c>
      <c r="P446" s="57">
        <v>81</v>
      </c>
      <c r="Q446" s="57">
        <v>12.75</v>
      </c>
      <c r="R446" s="58">
        <v>1032.75</v>
      </c>
    </row>
    <row r="447" spans="5:18" x14ac:dyDescent="0.25">
      <c r="E447" s="59">
        <v>374</v>
      </c>
      <c r="F447" s="60">
        <v>44561</v>
      </c>
      <c r="G447" s="60">
        <v>30</v>
      </c>
      <c r="H447" s="60">
        <v>44591</v>
      </c>
      <c r="I447" s="60" t="s">
        <v>1865</v>
      </c>
      <c r="J447" s="60" t="s">
        <v>1866</v>
      </c>
      <c r="K447" s="60" t="s">
        <v>1867</v>
      </c>
      <c r="L447" s="60" t="s">
        <v>531</v>
      </c>
      <c r="M447" s="60" t="s">
        <v>1868</v>
      </c>
      <c r="N447" s="60" t="s">
        <v>4051</v>
      </c>
      <c r="O447" s="60" t="s">
        <v>124</v>
      </c>
      <c r="P447" s="60">
        <v>53</v>
      </c>
      <c r="Q447" s="60">
        <v>34.799999999999997</v>
      </c>
      <c r="R447" s="61">
        <v>1844.3999999999999</v>
      </c>
    </row>
    <row r="448" spans="5:18" x14ac:dyDescent="0.25">
      <c r="E448" s="56">
        <v>375</v>
      </c>
      <c r="F448" s="57">
        <v>44561</v>
      </c>
      <c r="G448" s="57">
        <v>44</v>
      </c>
      <c r="H448" s="57">
        <v>44605</v>
      </c>
      <c r="I448" s="57" t="s">
        <v>1869</v>
      </c>
      <c r="J448" s="57" t="s">
        <v>1870</v>
      </c>
      <c r="K448" s="57" t="s">
        <v>479</v>
      </c>
      <c r="L448" s="57" t="s">
        <v>531</v>
      </c>
      <c r="M448" s="57" t="s">
        <v>1871</v>
      </c>
      <c r="N448" s="57" t="s">
        <v>4052</v>
      </c>
      <c r="O448" s="57" t="s">
        <v>129</v>
      </c>
      <c r="P448" s="57">
        <v>22</v>
      </c>
      <c r="Q448" s="57">
        <v>19.5</v>
      </c>
      <c r="R448" s="58">
        <v>429</v>
      </c>
    </row>
    <row r="449" spans="5:18" x14ac:dyDescent="0.25">
      <c r="E449" s="59">
        <v>376</v>
      </c>
      <c r="F449" s="60">
        <v>44561</v>
      </c>
      <c r="G449" s="60">
        <v>5</v>
      </c>
      <c r="H449" s="60">
        <v>44566</v>
      </c>
      <c r="I449" s="60" t="s">
        <v>1872</v>
      </c>
      <c r="J449" s="60" t="s">
        <v>1873</v>
      </c>
      <c r="K449" s="60" t="s">
        <v>1874</v>
      </c>
      <c r="L449" s="60" t="s">
        <v>531</v>
      </c>
      <c r="M449" s="60" t="s">
        <v>1875</v>
      </c>
      <c r="N449" s="60" t="s">
        <v>4047</v>
      </c>
      <c r="O449" s="60" t="s">
        <v>126</v>
      </c>
      <c r="P449" s="60">
        <v>71</v>
      </c>
      <c r="Q449" s="60">
        <v>40</v>
      </c>
      <c r="R449" s="61">
        <v>2840</v>
      </c>
    </row>
    <row r="450" spans="5:18" x14ac:dyDescent="0.25">
      <c r="E450" s="56">
        <v>377</v>
      </c>
      <c r="F450" s="57">
        <v>44561</v>
      </c>
      <c r="G450" s="57">
        <v>51</v>
      </c>
      <c r="H450" s="57">
        <v>44612</v>
      </c>
      <c r="I450" s="57" t="s">
        <v>1876</v>
      </c>
      <c r="J450" s="57" t="s">
        <v>1877</v>
      </c>
      <c r="K450" s="57" t="s">
        <v>1878</v>
      </c>
      <c r="L450" s="57" t="s">
        <v>531</v>
      </c>
      <c r="M450" s="57" t="s">
        <v>1879</v>
      </c>
      <c r="N450" s="57" t="s">
        <v>4039</v>
      </c>
      <c r="O450" s="57" t="s">
        <v>119</v>
      </c>
      <c r="P450" s="57">
        <v>47</v>
      </c>
      <c r="Q450" s="57">
        <v>14</v>
      </c>
      <c r="R450" s="58">
        <v>658</v>
      </c>
    </row>
    <row r="451" spans="5:18" x14ac:dyDescent="0.25">
      <c r="E451" s="59">
        <v>378</v>
      </c>
      <c r="F451" s="60">
        <v>44561</v>
      </c>
      <c r="G451" s="60">
        <v>87</v>
      </c>
      <c r="H451" s="60">
        <v>44648</v>
      </c>
      <c r="I451" s="60" t="s">
        <v>1880</v>
      </c>
      <c r="J451" s="60" t="s">
        <v>1881</v>
      </c>
      <c r="K451" s="60" t="s">
        <v>1882</v>
      </c>
      <c r="L451" s="60" t="s">
        <v>518</v>
      </c>
      <c r="M451" s="60" t="s">
        <v>1883</v>
      </c>
      <c r="N451" s="60" t="s">
        <v>4044</v>
      </c>
      <c r="O451" s="60" t="s">
        <v>124</v>
      </c>
      <c r="P451" s="60">
        <v>87</v>
      </c>
      <c r="Q451" s="60">
        <v>9.1999999999999993</v>
      </c>
      <c r="R451" s="61">
        <v>800.4</v>
      </c>
    </row>
    <row r="452" spans="5:18" x14ac:dyDescent="0.25">
      <c r="E452" s="56">
        <v>379</v>
      </c>
      <c r="F452" s="57">
        <v>44561</v>
      </c>
      <c r="G452" s="57">
        <v>48</v>
      </c>
      <c r="H452" s="57">
        <v>44609</v>
      </c>
      <c r="I452" s="57" t="s">
        <v>1884</v>
      </c>
      <c r="J452" s="57" t="s">
        <v>1885</v>
      </c>
      <c r="K452" s="57" t="s">
        <v>1886</v>
      </c>
      <c r="L452" s="57" t="s">
        <v>518</v>
      </c>
      <c r="M452" s="57" t="s">
        <v>1887</v>
      </c>
      <c r="N452" s="57" t="s">
        <v>4053</v>
      </c>
      <c r="O452" s="57" t="s">
        <v>144</v>
      </c>
      <c r="P452" s="57">
        <v>45</v>
      </c>
      <c r="Q452" s="57">
        <v>10</v>
      </c>
      <c r="R452" s="58">
        <v>450</v>
      </c>
    </row>
    <row r="453" spans="5:18" x14ac:dyDescent="0.25">
      <c r="E453" s="59">
        <v>380</v>
      </c>
      <c r="F453" s="60">
        <v>44561</v>
      </c>
      <c r="G453" s="60">
        <v>81</v>
      </c>
      <c r="H453" s="60">
        <v>44642</v>
      </c>
      <c r="I453" s="60" t="s">
        <v>1888</v>
      </c>
      <c r="J453" s="60" t="s">
        <v>1889</v>
      </c>
      <c r="K453" s="60" t="s">
        <v>1890</v>
      </c>
      <c r="L453" s="60" t="s">
        <v>531</v>
      </c>
      <c r="M453" s="60" t="s">
        <v>1891</v>
      </c>
      <c r="N453" s="60" t="s">
        <v>4054</v>
      </c>
      <c r="O453" s="60" t="s">
        <v>121</v>
      </c>
      <c r="P453" s="60">
        <v>54</v>
      </c>
      <c r="Q453" s="60">
        <v>21.35</v>
      </c>
      <c r="R453" s="61">
        <v>1152.9000000000001</v>
      </c>
    </row>
    <row r="454" spans="5:18" x14ac:dyDescent="0.25">
      <c r="E454" s="56">
        <v>381</v>
      </c>
      <c r="F454" s="57">
        <v>44561</v>
      </c>
      <c r="G454" s="57">
        <v>58</v>
      </c>
      <c r="H454" s="57">
        <v>44619</v>
      </c>
      <c r="I454" s="57" t="s">
        <v>1892</v>
      </c>
      <c r="J454" s="57" t="s">
        <v>1893</v>
      </c>
      <c r="K454" s="57" t="s">
        <v>1894</v>
      </c>
      <c r="L454" s="57" t="s">
        <v>531</v>
      </c>
      <c r="M454" s="57" t="s">
        <v>1895</v>
      </c>
      <c r="N454" s="57" t="s">
        <v>4046</v>
      </c>
      <c r="O454" s="57" t="s">
        <v>135</v>
      </c>
      <c r="P454" s="57">
        <v>70</v>
      </c>
      <c r="Q454" s="57">
        <v>9.65</v>
      </c>
      <c r="R454" s="58">
        <v>675.5</v>
      </c>
    </row>
    <row r="455" spans="5:18" x14ac:dyDescent="0.25">
      <c r="E455" s="59">
        <v>382</v>
      </c>
      <c r="F455" s="60">
        <v>44561</v>
      </c>
      <c r="G455" s="60">
        <v>71</v>
      </c>
      <c r="H455" s="60">
        <v>44632</v>
      </c>
      <c r="I455" s="60" t="s">
        <v>1896</v>
      </c>
      <c r="J455" s="60" t="s">
        <v>310</v>
      </c>
      <c r="K455" s="60" t="s">
        <v>238</v>
      </c>
      <c r="L455" s="60" t="s">
        <v>531</v>
      </c>
      <c r="M455" s="60" t="s">
        <v>1897</v>
      </c>
      <c r="N455" s="60" t="s">
        <v>4055</v>
      </c>
      <c r="O455" s="60" t="s">
        <v>146</v>
      </c>
      <c r="P455" s="60">
        <v>100</v>
      </c>
      <c r="Q455" s="60">
        <v>18.399999999999999</v>
      </c>
      <c r="R455" s="61">
        <v>1839.9999999999998</v>
      </c>
    </row>
    <row r="456" spans="5:18" x14ac:dyDescent="0.25">
      <c r="E456" s="56">
        <v>383</v>
      </c>
      <c r="F456" s="57">
        <v>44561</v>
      </c>
      <c r="G456" s="57">
        <v>65</v>
      </c>
      <c r="H456" s="57">
        <v>44626</v>
      </c>
      <c r="I456" s="57" t="s">
        <v>1898</v>
      </c>
      <c r="J456" s="57" t="s">
        <v>1899</v>
      </c>
      <c r="K456" s="57" t="s">
        <v>1900</v>
      </c>
      <c r="L456" s="57" t="s">
        <v>531</v>
      </c>
      <c r="M456" s="57" t="s">
        <v>1901</v>
      </c>
      <c r="N456" s="57" t="s">
        <v>4055</v>
      </c>
      <c r="O456" s="57" t="s">
        <v>121</v>
      </c>
      <c r="P456" s="57">
        <v>83</v>
      </c>
      <c r="Q456" s="57">
        <v>18.399999999999999</v>
      </c>
      <c r="R456" s="58">
        <v>1527.1999999999998</v>
      </c>
    </row>
    <row r="457" spans="5:18" x14ac:dyDescent="0.25">
      <c r="E457" s="59">
        <v>384</v>
      </c>
      <c r="F457" s="60">
        <v>44561</v>
      </c>
      <c r="G457" s="60">
        <v>28</v>
      </c>
      <c r="H457" s="60">
        <v>44589</v>
      </c>
      <c r="I457" s="60" t="s">
        <v>1902</v>
      </c>
      <c r="J457" s="60" t="s">
        <v>1903</v>
      </c>
      <c r="K457" s="60" t="s">
        <v>1904</v>
      </c>
      <c r="L457" s="60" t="s">
        <v>531</v>
      </c>
      <c r="M457" s="60" t="s">
        <v>1905</v>
      </c>
      <c r="N457" s="60" t="s">
        <v>4046</v>
      </c>
      <c r="O457" s="60" t="s">
        <v>133</v>
      </c>
      <c r="P457" s="60">
        <v>79</v>
      </c>
      <c r="Q457" s="60">
        <v>9.65</v>
      </c>
      <c r="R457" s="61">
        <v>762.35</v>
      </c>
    </row>
    <row r="458" spans="5:18" x14ac:dyDescent="0.25">
      <c r="E458" s="56">
        <v>385</v>
      </c>
      <c r="F458" s="57">
        <v>44561</v>
      </c>
      <c r="G458" s="57">
        <v>14</v>
      </c>
      <c r="H458" s="57">
        <v>44575</v>
      </c>
      <c r="I458" s="57" t="s">
        <v>1906</v>
      </c>
      <c r="J458" s="57" t="s">
        <v>1907</v>
      </c>
      <c r="K458" s="57" t="s">
        <v>1908</v>
      </c>
      <c r="L458" s="57" t="s">
        <v>531</v>
      </c>
      <c r="M458" s="57" t="s">
        <v>1909</v>
      </c>
      <c r="N458" s="57" t="s">
        <v>4039</v>
      </c>
      <c r="O458" s="57" t="s">
        <v>133</v>
      </c>
      <c r="P458" s="57">
        <v>97</v>
      </c>
      <c r="Q458" s="57">
        <v>14</v>
      </c>
      <c r="R458" s="58">
        <v>1358</v>
      </c>
    </row>
    <row r="459" spans="5:18" x14ac:dyDescent="0.25">
      <c r="E459" s="59">
        <v>386</v>
      </c>
      <c r="F459" s="60">
        <v>44561</v>
      </c>
      <c r="G459" s="60">
        <v>92</v>
      </c>
      <c r="H459" s="60">
        <v>44653</v>
      </c>
      <c r="I459" s="60" t="s">
        <v>1910</v>
      </c>
      <c r="J459" s="60" t="s">
        <v>1911</v>
      </c>
      <c r="K459" s="60" t="s">
        <v>453</v>
      </c>
      <c r="L459" s="60" t="s">
        <v>518</v>
      </c>
      <c r="M459" s="60" t="s">
        <v>1912</v>
      </c>
      <c r="N459" s="60" t="s">
        <v>4056</v>
      </c>
      <c r="O459" s="60" t="s">
        <v>119</v>
      </c>
      <c r="P459" s="60">
        <v>35</v>
      </c>
      <c r="Q459" s="60">
        <v>81</v>
      </c>
      <c r="R459" s="61">
        <v>2835</v>
      </c>
    </row>
    <row r="460" spans="5:18" x14ac:dyDescent="0.25">
      <c r="E460" s="56">
        <v>387</v>
      </c>
      <c r="F460" s="57">
        <v>44561</v>
      </c>
      <c r="G460" s="57">
        <v>36</v>
      </c>
      <c r="H460" s="57">
        <v>44597</v>
      </c>
      <c r="I460" s="57" t="s">
        <v>1913</v>
      </c>
      <c r="J460" s="57" t="s">
        <v>1914</v>
      </c>
      <c r="K460" s="57" t="s">
        <v>1915</v>
      </c>
      <c r="L460" s="57" t="s">
        <v>518</v>
      </c>
      <c r="M460" s="57" t="s">
        <v>1916</v>
      </c>
      <c r="N460" s="57" t="s">
        <v>4057</v>
      </c>
      <c r="O460" s="57" t="s">
        <v>113</v>
      </c>
      <c r="P460" s="57">
        <v>81</v>
      </c>
      <c r="Q460" s="57">
        <v>7</v>
      </c>
      <c r="R460" s="58">
        <v>567</v>
      </c>
    </row>
    <row r="461" spans="5:18" x14ac:dyDescent="0.25">
      <c r="E461" s="59">
        <v>388</v>
      </c>
      <c r="F461" s="60">
        <v>44561</v>
      </c>
      <c r="G461" s="60">
        <v>21</v>
      </c>
      <c r="H461" s="60">
        <v>44582</v>
      </c>
      <c r="I461" s="60" t="s">
        <v>1917</v>
      </c>
      <c r="J461" s="60" t="s">
        <v>1918</v>
      </c>
      <c r="K461" s="60" t="s">
        <v>1919</v>
      </c>
      <c r="L461" s="60" t="s">
        <v>518</v>
      </c>
      <c r="M461" s="60" t="s">
        <v>1920</v>
      </c>
      <c r="N461" s="60" t="s">
        <v>4058</v>
      </c>
      <c r="O461" s="60" t="s">
        <v>147</v>
      </c>
      <c r="P461" s="60">
        <v>13</v>
      </c>
      <c r="Q461" s="60">
        <v>10</v>
      </c>
      <c r="R461" s="61">
        <v>130</v>
      </c>
    </row>
    <row r="462" spans="5:18" x14ac:dyDescent="0.25">
      <c r="E462" s="56">
        <v>389</v>
      </c>
      <c r="F462" s="57">
        <v>44561</v>
      </c>
      <c r="G462" s="57">
        <v>16</v>
      </c>
      <c r="H462" s="57">
        <v>44577</v>
      </c>
      <c r="I462" s="57" t="s">
        <v>1921</v>
      </c>
      <c r="J462" s="57" t="s">
        <v>1922</v>
      </c>
      <c r="K462" s="57" t="s">
        <v>201</v>
      </c>
      <c r="L462" s="57" t="s">
        <v>518</v>
      </c>
      <c r="M462" s="57" t="s">
        <v>1923</v>
      </c>
      <c r="N462" s="57" t="s">
        <v>4047</v>
      </c>
      <c r="O462" s="57" t="s">
        <v>135</v>
      </c>
      <c r="P462" s="57">
        <v>64</v>
      </c>
      <c r="Q462" s="57">
        <v>40</v>
      </c>
      <c r="R462" s="58">
        <v>2560</v>
      </c>
    </row>
    <row r="463" spans="5:18" x14ac:dyDescent="0.25">
      <c r="E463" s="59">
        <v>390</v>
      </c>
      <c r="F463" s="60">
        <v>44561</v>
      </c>
      <c r="G463" s="60">
        <v>98</v>
      </c>
      <c r="H463" s="60">
        <v>44659</v>
      </c>
      <c r="I463" s="60" t="s">
        <v>1924</v>
      </c>
      <c r="J463" s="60" t="s">
        <v>1925</v>
      </c>
      <c r="K463" s="60" t="s">
        <v>1926</v>
      </c>
      <c r="L463" s="60" t="s">
        <v>531</v>
      </c>
      <c r="M463" s="60" t="s">
        <v>1927</v>
      </c>
      <c r="N463" s="60" t="s">
        <v>4059</v>
      </c>
      <c r="O463" s="60" t="s">
        <v>118</v>
      </c>
      <c r="P463" s="60">
        <v>69</v>
      </c>
      <c r="Q463" s="60">
        <v>38</v>
      </c>
      <c r="R463" s="61">
        <v>2622</v>
      </c>
    </row>
    <row r="464" spans="5:18" x14ac:dyDescent="0.25">
      <c r="E464" s="56">
        <v>391</v>
      </c>
      <c r="F464" s="57">
        <v>44561</v>
      </c>
      <c r="G464" s="57">
        <v>67</v>
      </c>
      <c r="H464" s="57">
        <v>44628</v>
      </c>
      <c r="I464" s="57" t="s">
        <v>1928</v>
      </c>
      <c r="J464" s="57" t="s">
        <v>1929</v>
      </c>
      <c r="K464" s="57" t="s">
        <v>1930</v>
      </c>
      <c r="L464" s="57" t="s">
        <v>518</v>
      </c>
      <c r="M464" s="57" t="s">
        <v>1931</v>
      </c>
      <c r="N464" s="57" t="s">
        <v>4059</v>
      </c>
      <c r="O464" s="57" t="s">
        <v>121</v>
      </c>
      <c r="P464" s="57">
        <v>31</v>
      </c>
      <c r="Q464" s="57">
        <v>38</v>
      </c>
      <c r="R464" s="58">
        <v>1178</v>
      </c>
    </row>
    <row r="465" spans="5:18" x14ac:dyDescent="0.25">
      <c r="E465" s="59">
        <v>392</v>
      </c>
      <c r="F465" s="60">
        <v>44561</v>
      </c>
      <c r="G465" s="60">
        <v>50</v>
      </c>
      <c r="H465" s="60">
        <v>44611</v>
      </c>
      <c r="I465" s="60" t="s">
        <v>1932</v>
      </c>
      <c r="J465" s="60" t="s">
        <v>1933</v>
      </c>
      <c r="K465" s="60" t="s">
        <v>916</v>
      </c>
      <c r="L465" s="60" t="s">
        <v>518</v>
      </c>
      <c r="M465" s="60" t="s">
        <v>1935</v>
      </c>
      <c r="N465" s="60" t="s">
        <v>4048</v>
      </c>
      <c r="O465" s="60" t="s">
        <v>120</v>
      </c>
      <c r="P465" s="60">
        <v>11</v>
      </c>
      <c r="Q465" s="60">
        <v>2.99</v>
      </c>
      <c r="R465" s="61">
        <v>32.89</v>
      </c>
    </row>
    <row r="466" spans="5:18" x14ac:dyDescent="0.25">
      <c r="E466" s="56">
        <v>393</v>
      </c>
      <c r="F466" s="57">
        <v>44561</v>
      </c>
      <c r="G466" s="57">
        <v>86</v>
      </c>
      <c r="H466" s="57">
        <v>44647</v>
      </c>
      <c r="I466" s="57" t="s">
        <v>1936</v>
      </c>
      <c r="J466" s="57" t="s">
        <v>1937</v>
      </c>
      <c r="K466" s="57" t="s">
        <v>1938</v>
      </c>
      <c r="L466" s="57" t="s">
        <v>531</v>
      </c>
      <c r="M466" s="57" t="s">
        <v>1939</v>
      </c>
      <c r="N466" s="57" t="s">
        <v>4051</v>
      </c>
      <c r="O466" s="57" t="s">
        <v>120</v>
      </c>
      <c r="P466" s="57">
        <v>22</v>
      </c>
      <c r="Q466" s="57">
        <v>34.799999999999997</v>
      </c>
      <c r="R466" s="58">
        <v>765.59999999999991</v>
      </c>
    </row>
    <row r="467" spans="5:18" x14ac:dyDescent="0.25">
      <c r="E467" s="59">
        <v>394</v>
      </c>
      <c r="F467" s="60">
        <v>44561</v>
      </c>
      <c r="G467" s="60">
        <v>82</v>
      </c>
      <c r="H467" s="60">
        <v>44643</v>
      </c>
      <c r="I467" s="60" t="s">
        <v>1940</v>
      </c>
      <c r="J467" s="60" t="s">
        <v>1941</v>
      </c>
      <c r="K467" s="60" t="s">
        <v>297</v>
      </c>
      <c r="L467" s="60" t="s">
        <v>518</v>
      </c>
      <c r="M467" s="60" t="s">
        <v>1942</v>
      </c>
      <c r="N467" s="60" t="s">
        <v>4060</v>
      </c>
      <c r="O467" s="60" t="s">
        <v>145</v>
      </c>
      <c r="P467" s="60">
        <v>8</v>
      </c>
      <c r="Q467" s="60">
        <v>10</v>
      </c>
      <c r="R467" s="61">
        <v>80</v>
      </c>
    </row>
    <row r="468" spans="5:18" x14ac:dyDescent="0.25">
      <c r="E468" s="56">
        <v>395</v>
      </c>
      <c r="F468" s="57">
        <v>44561</v>
      </c>
      <c r="G468" s="57">
        <v>58</v>
      </c>
      <c r="H468" s="57">
        <v>44619</v>
      </c>
      <c r="I468" s="57" t="s">
        <v>1943</v>
      </c>
      <c r="J468" s="57" t="s">
        <v>1944</v>
      </c>
      <c r="K468" s="57" t="s">
        <v>1945</v>
      </c>
      <c r="L468" s="57" t="s">
        <v>518</v>
      </c>
      <c r="M468" s="57" t="s">
        <v>1946</v>
      </c>
      <c r="N468" s="57" t="s">
        <v>4055</v>
      </c>
      <c r="O468" s="57" t="s">
        <v>133</v>
      </c>
      <c r="P468" s="57">
        <v>52</v>
      </c>
      <c r="Q468" s="57">
        <v>18.399999999999999</v>
      </c>
      <c r="R468" s="58">
        <v>956.8</v>
      </c>
    </row>
    <row r="469" spans="5:18" x14ac:dyDescent="0.25">
      <c r="E469" s="59">
        <v>396</v>
      </c>
      <c r="F469" s="60">
        <v>44561</v>
      </c>
      <c r="G469" s="60">
        <v>59</v>
      </c>
      <c r="H469" s="60">
        <v>44620</v>
      </c>
      <c r="I469" s="60" t="s">
        <v>1947</v>
      </c>
      <c r="J469" s="60" t="s">
        <v>1948</v>
      </c>
      <c r="K469" s="60" t="s">
        <v>1949</v>
      </c>
      <c r="L469" s="60" t="s">
        <v>531</v>
      </c>
      <c r="M469" s="60" t="s">
        <v>1950</v>
      </c>
      <c r="N469" s="60" t="s">
        <v>4038</v>
      </c>
      <c r="O469" s="60" t="s">
        <v>126</v>
      </c>
      <c r="P469" s="60">
        <v>79</v>
      </c>
      <c r="Q469" s="60">
        <v>3.5</v>
      </c>
      <c r="R469" s="61">
        <v>276.5</v>
      </c>
    </row>
    <row r="470" spans="5:18" x14ac:dyDescent="0.25">
      <c r="E470" s="56">
        <v>397</v>
      </c>
      <c r="F470" s="57">
        <v>44561</v>
      </c>
      <c r="G470" s="57">
        <v>8</v>
      </c>
      <c r="H470" s="57">
        <v>44569</v>
      </c>
      <c r="I470" s="57" t="s">
        <v>1951</v>
      </c>
      <c r="J470" s="57" t="s">
        <v>1952</v>
      </c>
      <c r="K470" s="57" t="s">
        <v>1953</v>
      </c>
      <c r="L470" s="57" t="s">
        <v>531</v>
      </c>
      <c r="M470" s="57" t="s">
        <v>1954</v>
      </c>
      <c r="N470" s="57" t="s">
        <v>4047</v>
      </c>
      <c r="O470" s="57" t="s">
        <v>133</v>
      </c>
      <c r="P470" s="57">
        <v>97</v>
      </c>
      <c r="Q470" s="57">
        <v>40</v>
      </c>
      <c r="R470" s="58">
        <v>3880</v>
      </c>
    </row>
    <row r="471" spans="5:18" x14ac:dyDescent="0.25">
      <c r="E471" s="59">
        <v>398</v>
      </c>
      <c r="F471" s="60">
        <v>44561</v>
      </c>
      <c r="G471" s="60">
        <v>16</v>
      </c>
      <c r="H471" s="60">
        <v>44577</v>
      </c>
      <c r="I471" s="60" t="s">
        <v>1955</v>
      </c>
      <c r="J471" s="60" t="s">
        <v>1956</v>
      </c>
      <c r="K471" s="60" t="s">
        <v>155</v>
      </c>
      <c r="L471" s="60" t="s">
        <v>531</v>
      </c>
      <c r="M471" s="60" t="s">
        <v>1957</v>
      </c>
      <c r="N471" s="60" t="s">
        <v>4046</v>
      </c>
      <c r="O471" s="60" t="s">
        <v>118</v>
      </c>
      <c r="P471" s="60">
        <v>36</v>
      </c>
      <c r="Q471" s="60">
        <v>9.65</v>
      </c>
      <c r="R471" s="61">
        <v>347.40000000000003</v>
      </c>
    </row>
    <row r="472" spans="5:18" x14ac:dyDescent="0.25">
      <c r="E472" s="56">
        <v>399</v>
      </c>
      <c r="F472" s="57">
        <v>44561</v>
      </c>
      <c r="G472" s="57">
        <v>95</v>
      </c>
      <c r="H472" s="57">
        <v>44656</v>
      </c>
      <c r="I472" s="57" t="s">
        <v>1958</v>
      </c>
      <c r="J472" s="57" t="s">
        <v>1959</v>
      </c>
      <c r="K472" s="57" t="s">
        <v>1172</v>
      </c>
      <c r="L472" s="57" t="s">
        <v>531</v>
      </c>
      <c r="M472" s="57" t="s">
        <v>1960</v>
      </c>
      <c r="N472" s="57" t="s">
        <v>4045</v>
      </c>
      <c r="O472" s="57" t="s">
        <v>144</v>
      </c>
      <c r="P472" s="57">
        <v>87</v>
      </c>
      <c r="Q472" s="57">
        <v>12.75</v>
      </c>
      <c r="R472" s="58">
        <v>1109.25</v>
      </c>
    </row>
    <row r="473" spans="5:18" x14ac:dyDescent="0.25">
      <c r="E473" s="59">
        <v>400</v>
      </c>
      <c r="F473" s="60">
        <v>44561</v>
      </c>
      <c r="G473" s="60">
        <v>10</v>
      </c>
      <c r="H473" s="60">
        <v>44571</v>
      </c>
      <c r="I473" s="60" t="s">
        <v>1961</v>
      </c>
      <c r="J473" s="60" t="s">
        <v>1962</v>
      </c>
      <c r="K473" s="60" t="s">
        <v>1963</v>
      </c>
      <c r="L473" s="60" t="s">
        <v>531</v>
      </c>
      <c r="M473" s="60" t="s">
        <v>1964</v>
      </c>
      <c r="N473" s="60" t="s">
        <v>4049</v>
      </c>
      <c r="O473" s="60" t="s">
        <v>121</v>
      </c>
      <c r="P473" s="60">
        <v>56</v>
      </c>
      <c r="Q473" s="60">
        <v>22</v>
      </c>
      <c r="R473" s="61">
        <v>1232</v>
      </c>
    </row>
    <row r="474" spans="5:18" x14ac:dyDescent="0.25">
      <c r="E474" s="56">
        <v>401</v>
      </c>
      <c r="F474" s="57">
        <v>44561</v>
      </c>
      <c r="G474" s="57">
        <v>7</v>
      </c>
      <c r="H474" s="57">
        <v>44568</v>
      </c>
      <c r="I474" s="57" t="s">
        <v>1965</v>
      </c>
      <c r="J474" s="57" t="s">
        <v>1966</v>
      </c>
      <c r="K474" s="57" t="s">
        <v>1967</v>
      </c>
      <c r="L474" s="57" t="s">
        <v>518</v>
      </c>
      <c r="M474" s="57" t="s">
        <v>1968</v>
      </c>
      <c r="N474" s="57" t="s">
        <v>4050</v>
      </c>
      <c r="O474" s="57" t="s">
        <v>146</v>
      </c>
      <c r="P474" s="57">
        <v>34</v>
      </c>
      <c r="Q474" s="57">
        <v>25</v>
      </c>
      <c r="R474" s="58">
        <v>850</v>
      </c>
    </row>
    <row r="475" spans="5:18" x14ac:dyDescent="0.25">
      <c r="E475" s="59">
        <v>402</v>
      </c>
      <c r="F475" s="60">
        <v>44561</v>
      </c>
      <c r="G475" s="60">
        <v>71</v>
      </c>
      <c r="H475" s="60">
        <v>44632</v>
      </c>
      <c r="I475" s="60" t="s">
        <v>1969</v>
      </c>
      <c r="J475" s="60" t="s">
        <v>1970</v>
      </c>
      <c r="K475" s="60" t="s">
        <v>1971</v>
      </c>
      <c r="L475" s="60" t="s">
        <v>531</v>
      </c>
      <c r="M475" s="60" t="s">
        <v>162</v>
      </c>
      <c r="N475" s="60" t="s">
        <v>4061</v>
      </c>
      <c r="O475" s="60" t="s">
        <v>124</v>
      </c>
      <c r="P475" s="60">
        <v>63</v>
      </c>
      <c r="Q475" s="60">
        <v>39</v>
      </c>
      <c r="R475" s="61">
        <v>2457</v>
      </c>
    </row>
    <row r="476" spans="5:18" x14ac:dyDescent="0.25">
      <c r="E476" s="56">
        <v>403</v>
      </c>
      <c r="F476" s="57">
        <v>44561</v>
      </c>
      <c r="G476" s="57">
        <v>78</v>
      </c>
      <c r="H476" s="57">
        <v>44639</v>
      </c>
      <c r="I476" s="57" t="s">
        <v>1972</v>
      </c>
      <c r="J476" s="57" t="s">
        <v>1973</v>
      </c>
      <c r="K476" s="57" t="s">
        <v>1974</v>
      </c>
      <c r="L476" s="57" t="s">
        <v>518</v>
      </c>
      <c r="M476" s="57" t="s">
        <v>1975</v>
      </c>
      <c r="N476" s="57" t="s">
        <v>4043</v>
      </c>
      <c r="O476" s="57" t="s">
        <v>133</v>
      </c>
      <c r="P476" s="57">
        <v>24</v>
      </c>
      <c r="Q476" s="57">
        <v>46</v>
      </c>
      <c r="R476" s="58">
        <v>1104</v>
      </c>
    </row>
    <row r="477" spans="5:18" x14ac:dyDescent="0.25">
      <c r="E477" s="59">
        <v>404</v>
      </c>
      <c r="F477" s="60">
        <v>44561</v>
      </c>
      <c r="G477" s="60">
        <v>50</v>
      </c>
      <c r="H477" s="60">
        <v>44611</v>
      </c>
      <c r="I477" s="60" t="s">
        <v>1976</v>
      </c>
      <c r="J477" s="60" t="s">
        <v>1448</v>
      </c>
      <c r="K477" s="60" t="s">
        <v>1977</v>
      </c>
      <c r="L477" s="60" t="s">
        <v>531</v>
      </c>
      <c r="M477" s="60" t="s">
        <v>1978</v>
      </c>
      <c r="N477" s="60" t="s">
        <v>4045</v>
      </c>
      <c r="O477" s="60" t="s">
        <v>114</v>
      </c>
      <c r="P477" s="60">
        <v>15</v>
      </c>
      <c r="Q477" s="60">
        <v>12.75</v>
      </c>
      <c r="R477" s="61">
        <v>191.25</v>
      </c>
    </row>
    <row r="478" spans="5:18" x14ac:dyDescent="0.25">
      <c r="E478" s="56">
        <v>405</v>
      </c>
      <c r="F478" s="57">
        <v>44561</v>
      </c>
      <c r="G478" s="57">
        <v>71</v>
      </c>
      <c r="H478" s="57">
        <v>44632</v>
      </c>
      <c r="I478" s="57" t="s">
        <v>1979</v>
      </c>
      <c r="J478" s="57" t="s">
        <v>1980</v>
      </c>
      <c r="K478" s="57" t="s">
        <v>1981</v>
      </c>
      <c r="L478" s="57" t="s">
        <v>531</v>
      </c>
      <c r="M478" s="57" t="s">
        <v>1982</v>
      </c>
      <c r="N478" s="57" t="s">
        <v>4040</v>
      </c>
      <c r="O478" s="57" t="s">
        <v>113</v>
      </c>
      <c r="P478" s="57">
        <v>14</v>
      </c>
      <c r="Q478" s="57">
        <v>30</v>
      </c>
      <c r="R478" s="58">
        <v>420</v>
      </c>
    </row>
    <row r="479" spans="5:18" x14ac:dyDescent="0.25">
      <c r="E479" s="59">
        <v>406</v>
      </c>
      <c r="F479" s="60">
        <v>44561</v>
      </c>
      <c r="G479" s="60">
        <v>33</v>
      </c>
      <c r="H479" s="60">
        <v>44594</v>
      </c>
      <c r="I479" s="60" t="s">
        <v>1983</v>
      </c>
      <c r="J479" s="60" t="s">
        <v>1984</v>
      </c>
      <c r="K479" s="60" t="s">
        <v>1985</v>
      </c>
      <c r="L479" s="60" t="s">
        <v>518</v>
      </c>
      <c r="M479" s="60" t="s">
        <v>1986</v>
      </c>
      <c r="N479" s="60" t="s">
        <v>4041</v>
      </c>
      <c r="O479" s="60" t="s">
        <v>139</v>
      </c>
      <c r="P479" s="60">
        <v>73</v>
      </c>
      <c r="Q479" s="60">
        <v>53</v>
      </c>
      <c r="R479" s="61">
        <v>3869</v>
      </c>
    </row>
    <row r="480" spans="5:18" x14ac:dyDescent="0.25">
      <c r="E480" s="56">
        <v>407</v>
      </c>
      <c r="F480" s="57">
        <v>44561</v>
      </c>
      <c r="G480" s="57">
        <v>3</v>
      </c>
      <c r="H480" s="57">
        <v>44564</v>
      </c>
      <c r="I480" s="57" t="s">
        <v>1987</v>
      </c>
      <c r="J480" s="57" t="s">
        <v>1988</v>
      </c>
      <c r="K480" s="57" t="s">
        <v>1989</v>
      </c>
      <c r="L480" s="57" t="s">
        <v>531</v>
      </c>
      <c r="M480" s="57" t="s">
        <v>1990</v>
      </c>
      <c r="N480" s="57" t="s">
        <v>4038</v>
      </c>
      <c r="O480" s="57" t="s">
        <v>144</v>
      </c>
      <c r="P480" s="57">
        <v>34</v>
      </c>
      <c r="Q480" s="57">
        <v>3.5</v>
      </c>
      <c r="R480" s="58">
        <v>119</v>
      </c>
    </row>
    <row r="481" spans="5:18" x14ac:dyDescent="0.25">
      <c r="E481" s="59">
        <v>408</v>
      </c>
      <c r="F481" s="60">
        <v>44561</v>
      </c>
      <c r="G481" s="60">
        <v>74</v>
      </c>
      <c r="H481" s="60">
        <v>44635</v>
      </c>
      <c r="I481" s="60" t="s">
        <v>1991</v>
      </c>
      <c r="J481" s="60" t="s">
        <v>1992</v>
      </c>
      <c r="K481" s="60" t="s">
        <v>206</v>
      </c>
      <c r="L481" s="60" t="s">
        <v>518</v>
      </c>
      <c r="M481" s="60" t="s">
        <v>1993</v>
      </c>
      <c r="N481" s="60" t="s">
        <v>4039</v>
      </c>
      <c r="O481" s="60" t="s">
        <v>113</v>
      </c>
      <c r="P481" s="60">
        <v>1</v>
      </c>
      <c r="Q481" s="60">
        <v>14</v>
      </c>
      <c r="R481" s="61">
        <v>14</v>
      </c>
    </row>
    <row r="482" spans="5:18" x14ac:dyDescent="0.25">
      <c r="E482" s="56">
        <v>409</v>
      </c>
      <c r="F482" s="57">
        <v>44561</v>
      </c>
      <c r="G482" s="57">
        <v>15</v>
      </c>
      <c r="H482" s="57">
        <v>44576</v>
      </c>
      <c r="I482" s="57" t="s">
        <v>1994</v>
      </c>
      <c r="J482" s="57" t="s">
        <v>1995</v>
      </c>
      <c r="K482" s="57" t="s">
        <v>411</v>
      </c>
      <c r="L482" s="57" t="s">
        <v>518</v>
      </c>
      <c r="M482" s="57" t="s">
        <v>1996</v>
      </c>
      <c r="N482" s="57" t="s">
        <v>4040</v>
      </c>
      <c r="O482" s="57" t="s">
        <v>141</v>
      </c>
      <c r="P482" s="57">
        <v>100</v>
      </c>
      <c r="Q482" s="57">
        <v>30</v>
      </c>
      <c r="R482" s="58">
        <v>3000</v>
      </c>
    </row>
    <row r="483" spans="5:18" x14ac:dyDescent="0.25">
      <c r="E483" s="59">
        <v>410</v>
      </c>
      <c r="F483" s="60">
        <v>44561</v>
      </c>
      <c r="G483" s="60">
        <v>36</v>
      </c>
      <c r="H483" s="60">
        <v>44597</v>
      </c>
      <c r="I483" s="60" t="s">
        <v>1997</v>
      </c>
      <c r="J483" s="60" t="s">
        <v>1998</v>
      </c>
      <c r="K483" s="60" t="s">
        <v>1999</v>
      </c>
      <c r="L483" s="60" t="s">
        <v>518</v>
      </c>
      <c r="M483" s="60" t="s">
        <v>2000</v>
      </c>
      <c r="N483" s="60" t="s">
        <v>4041</v>
      </c>
      <c r="O483" s="60" t="s">
        <v>129</v>
      </c>
      <c r="P483" s="60">
        <v>36</v>
      </c>
      <c r="Q483" s="60">
        <v>53</v>
      </c>
      <c r="R483" s="61">
        <v>1908</v>
      </c>
    </row>
    <row r="484" spans="5:18" x14ac:dyDescent="0.25">
      <c r="E484" s="56">
        <v>411</v>
      </c>
      <c r="F484" s="57">
        <v>44561</v>
      </c>
      <c r="G484" s="57">
        <v>87</v>
      </c>
      <c r="H484" s="57">
        <v>44648</v>
      </c>
      <c r="I484" s="57" t="s">
        <v>2001</v>
      </c>
      <c r="J484" s="57" t="s">
        <v>2002</v>
      </c>
      <c r="K484" s="57" t="s">
        <v>2003</v>
      </c>
      <c r="L484" s="57" t="s">
        <v>531</v>
      </c>
      <c r="M484" s="57" t="s">
        <v>2004</v>
      </c>
      <c r="N484" s="57" t="s">
        <v>4038</v>
      </c>
      <c r="O484" s="57" t="s">
        <v>118</v>
      </c>
      <c r="P484" s="57">
        <v>39</v>
      </c>
      <c r="Q484" s="57">
        <v>3.5</v>
      </c>
      <c r="R484" s="58">
        <v>136.5</v>
      </c>
    </row>
    <row r="485" spans="5:18" x14ac:dyDescent="0.25">
      <c r="E485" s="59">
        <v>412</v>
      </c>
      <c r="F485" s="60">
        <v>44561</v>
      </c>
      <c r="G485" s="60">
        <v>81</v>
      </c>
      <c r="H485" s="60">
        <v>44642</v>
      </c>
      <c r="I485" s="60" t="s">
        <v>2005</v>
      </c>
      <c r="J485" s="60" t="s">
        <v>2006</v>
      </c>
      <c r="K485" s="60" t="s">
        <v>2007</v>
      </c>
      <c r="L485" s="60" t="s">
        <v>518</v>
      </c>
      <c r="M485" s="60" t="s">
        <v>2008</v>
      </c>
      <c r="N485" s="60" t="s">
        <v>4042</v>
      </c>
      <c r="O485" s="60" t="s">
        <v>121</v>
      </c>
      <c r="P485" s="60">
        <v>75</v>
      </c>
      <c r="Q485" s="60">
        <v>18</v>
      </c>
      <c r="R485" s="61">
        <v>1350</v>
      </c>
    </row>
    <row r="486" spans="5:18" x14ac:dyDescent="0.25">
      <c r="E486" s="56">
        <v>413</v>
      </c>
      <c r="F486" s="57">
        <v>44561</v>
      </c>
      <c r="G486" s="57">
        <v>30</v>
      </c>
      <c r="H486" s="57">
        <v>44591</v>
      </c>
      <c r="I486" s="57" t="s">
        <v>2009</v>
      </c>
      <c r="J486" s="57" t="s">
        <v>2010</v>
      </c>
      <c r="K486" s="57" t="s">
        <v>2011</v>
      </c>
      <c r="L486" s="57" t="s">
        <v>531</v>
      </c>
      <c r="M486" s="57" t="s">
        <v>2012</v>
      </c>
      <c r="N486" s="57" t="s">
        <v>4043</v>
      </c>
      <c r="O486" s="57" t="s">
        <v>139</v>
      </c>
      <c r="P486" s="57">
        <v>70</v>
      </c>
      <c r="Q486" s="57">
        <v>46</v>
      </c>
      <c r="R486" s="58">
        <v>3220</v>
      </c>
    </row>
    <row r="487" spans="5:18" x14ac:dyDescent="0.25">
      <c r="E487" s="59">
        <v>414</v>
      </c>
      <c r="F487" s="60">
        <v>44561</v>
      </c>
      <c r="G487" s="60">
        <v>39</v>
      </c>
      <c r="H487" s="60">
        <v>44600</v>
      </c>
      <c r="I487" s="60" t="s">
        <v>2013</v>
      </c>
      <c r="J487" s="60" t="s">
        <v>2014</v>
      </c>
      <c r="K487" s="60" t="s">
        <v>2015</v>
      </c>
      <c r="L487" s="60" t="s">
        <v>518</v>
      </c>
      <c r="M487" s="60" t="s">
        <v>2016</v>
      </c>
      <c r="N487" s="60" t="s">
        <v>4044</v>
      </c>
      <c r="O487" s="60" t="s">
        <v>145</v>
      </c>
      <c r="P487" s="60">
        <v>59</v>
      </c>
      <c r="Q487" s="60">
        <v>9.1999999999999993</v>
      </c>
      <c r="R487" s="61">
        <v>542.79999999999995</v>
      </c>
    </row>
    <row r="488" spans="5:18" x14ac:dyDescent="0.25">
      <c r="E488" s="56">
        <v>415</v>
      </c>
      <c r="F488" s="57">
        <v>44561</v>
      </c>
      <c r="G488" s="57">
        <v>66</v>
      </c>
      <c r="H488" s="57">
        <v>44627</v>
      </c>
      <c r="I488" s="57" t="s">
        <v>2017</v>
      </c>
      <c r="J488" s="57" t="s">
        <v>2018</v>
      </c>
      <c r="K488" s="57" t="s">
        <v>2019</v>
      </c>
      <c r="L488" s="57" t="s">
        <v>531</v>
      </c>
      <c r="M488" s="57" t="s">
        <v>2021</v>
      </c>
      <c r="N488" s="57" t="s">
        <v>4044</v>
      </c>
      <c r="O488" s="57" t="s">
        <v>124</v>
      </c>
      <c r="P488" s="57">
        <v>32</v>
      </c>
      <c r="Q488" s="57">
        <v>9.1999999999999993</v>
      </c>
      <c r="R488" s="58">
        <v>294.39999999999998</v>
      </c>
    </row>
    <row r="489" spans="5:18" x14ac:dyDescent="0.25">
      <c r="E489" s="59">
        <v>416</v>
      </c>
      <c r="F489" s="60">
        <v>44561</v>
      </c>
      <c r="G489" s="60">
        <v>38</v>
      </c>
      <c r="H489" s="60">
        <v>44599</v>
      </c>
      <c r="I489" s="60" t="s">
        <v>2022</v>
      </c>
      <c r="J489" s="60" t="s">
        <v>1120</v>
      </c>
      <c r="K489" s="60" t="s">
        <v>269</v>
      </c>
      <c r="L489" s="60" t="s">
        <v>531</v>
      </c>
      <c r="M489" s="60" t="s">
        <v>2023</v>
      </c>
      <c r="N489" s="60" t="s">
        <v>4045</v>
      </c>
      <c r="O489" s="60" t="s">
        <v>115</v>
      </c>
      <c r="P489" s="60">
        <v>92</v>
      </c>
      <c r="Q489" s="60">
        <v>12.75</v>
      </c>
      <c r="R489" s="61">
        <v>1173</v>
      </c>
    </row>
    <row r="490" spans="5:18" x14ac:dyDescent="0.25">
      <c r="E490" s="56">
        <v>417</v>
      </c>
      <c r="F490" s="57">
        <v>44561</v>
      </c>
      <c r="G490" s="57">
        <v>70</v>
      </c>
      <c r="H490" s="57">
        <v>44631</v>
      </c>
      <c r="I490" s="57" t="s">
        <v>2024</v>
      </c>
      <c r="J490" s="57" t="s">
        <v>2025</v>
      </c>
      <c r="K490" s="57" t="s">
        <v>362</v>
      </c>
      <c r="L490" s="57" t="s">
        <v>531</v>
      </c>
      <c r="M490" s="57" t="s">
        <v>2027</v>
      </c>
      <c r="N490" s="57" t="s">
        <v>4046</v>
      </c>
      <c r="O490" s="57" t="s">
        <v>124</v>
      </c>
      <c r="P490" s="57">
        <v>19</v>
      </c>
      <c r="Q490" s="57">
        <v>9.65</v>
      </c>
      <c r="R490" s="58">
        <v>183.35</v>
      </c>
    </row>
    <row r="491" spans="5:18" x14ac:dyDescent="0.25">
      <c r="E491" s="59">
        <v>418</v>
      </c>
      <c r="F491" s="60">
        <v>44561</v>
      </c>
      <c r="G491" s="60">
        <v>4</v>
      </c>
      <c r="H491" s="60">
        <v>44565</v>
      </c>
      <c r="I491" s="60" t="s">
        <v>2028</v>
      </c>
      <c r="J491" s="60" t="s">
        <v>2029</v>
      </c>
      <c r="K491" s="60" t="s">
        <v>2030</v>
      </c>
      <c r="L491" s="60" t="s">
        <v>518</v>
      </c>
      <c r="M491" s="60" t="s">
        <v>2031</v>
      </c>
      <c r="N491" s="60" t="s">
        <v>4047</v>
      </c>
      <c r="O491" s="60" t="s">
        <v>118</v>
      </c>
      <c r="P491" s="60">
        <v>8</v>
      </c>
      <c r="Q491" s="60">
        <v>40</v>
      </c>
      <c r="R491" s="61">
        <v>320</v>
      </c>
    </row>
    <row r="492" spans="5:18" x14ac:dyDescent="0.25">
      <c r="E492" s="56">
        <v>419</v>
      </c>
      <c r="F492" s="57">
        <v>44561</v>
      </c>
      <c r="G492" s="57">
        <v>31</v>
      </c>
      <c r="H492" s="57">
        <v>44592</v>
      </c>
      <c r="I492" s="57" t="s">
        <v>2032</v>
      </c>
      <c r="J492" s="57" t="s">
        <v>2033</v>
      </c>
      <c r="K492" s="57" t="s">
        <v>2034</v>
      </c>
      <c r="L492" s="57" t="s">
        <v>518</v>
      </c>
      <c r="M492" s="57" t="s">
        <v>2035</v>
      </c>
      <c r="N492" s="57" t="s">
        <v>4043</v>
      </c>
      <c r="O492" s="57" t="s">
        <v>126</v>
      </c>
      <c r="P492" s="57">
        <v>80</v>
      </c>
      <c r="Q492" s="57">
        <v>46</v>
      </c>
      <c r="R492" s="58">
        <v>3680</v>
      </c>
    </row>
    <row r="493" spans="5:18" x14ac:dyDescent="0.25">
      <c r="E493" s="59">
        <v>420</v>
      </c>
      <c r="F493" s="60">
        <v>44561</v>
      </c>
      <c r="G493" s="60">
        <v>44</v>
      </c>
      <c r="H493" s="60">
        <v>44605</v>
      </c>
      <c r="I493" s="60" t="s">
        <v>2036</v>
      </c>
      <c r="J493" s="60" t="s">
        <v>2037</v>
      </c>
      <c r="K493" s="60" t="s">
        <v>2039</v>
      </c>
      <c r="L493" s="60" t="s">
        <v>518</v>
      </c>
      <c r="M493" s="60" t="s">
        <v>2040</v>
      </c>
      <c r="N493" s="60" t="s">
        <v>4045</v>
      </c>
      <c r="O493" s="60" t="s">
        <v>129</v>
      </c>
      <c r="P493" s="60">
        <v>85</v>
      </c>
      <c r="Q493" s="60">
        <v>12.75</v>
      </c>
      <c r="R493" s="61">
        <v>1083.75</v>
      </c>
    </row>
    <row r="494" spans="5:18" x14ac:dyDescent="0.25">
      <c r="E494" s="56">
        <v>421</v>
      </c>
      <c r="F494" s="57">
        <v>44561</v>
      </c>
      <c r="G494" s="57">
        <v>65</v>
      </c>
      <c r="H494" s="57">
        <v>44626</v>
      </c>
      <c r="I494" s="57" t="s">
        <v>2041</v>
      </c>
      <c r="J494" s="57" t="s">
        <v>2042</v>
      </c>
      <c r="K494" s="57" t="s">
        <v>209</v>
      </c>
      <c r="L494" s="57" t="s">
        <v>531</v>
      </c>
      <c r="M494" s="57" t="s">
        <v>2043</v>
      </c>
      <c r="N494" s="57" t="s">
        <v>4038</v>
      </c>
      <c r="O494" s="57" t="s">
        <v>118</v>
      </c>
      <c r="P494" s="57">
        <v>96</v>
      </c>
      <c r="Q494" s="57">
        <v>3.5</v>
      </c>
      <c r="R494" s="58">
        <v>336</v>
      </c>
    </row>
    <row r="495" spans="5:18" x14ac:dyDescent="0.25">
      <c r="E495" s="59">
        <v>422</v>
      </c>
      <c r="F495" s="60">
        <v>44561</v>
      </c>
      <c r="G495" s="60">
        <v>64</v>
      </c>
      <c r="H495" s="60">
        <v>44625</v>
      </c>
      <c r="I495" s="60" t="s">
        <v>2044</v>
      </c>
      <c r="J495" s="60" t="s">
        <v>2045</v>
      </c>
      <c r="K495" s="60" t="s">
        <v>2046</v>
      </c>
      <c r="L495" s="60" t="s">
        <v>531</v>
      </c>
      <c r="M495" s="60" t="s">
        <v>2047</v>
      </c>
      <c r="N495" s="60" t="s">
        <v>4048</v>
      </c>
      <c r="O495" s="60" t="s">
        <v>147</v>
      </c>
      <c r="P495" s="60">
        <v>54</v>
      </c>
      <c r="Q495" s="60">
        <v>2.99</v>
      </c>
      <c r="R495" s="61">
        <v>161.46</v>
      </c>
    </row>
    <row r="496" spans="5:18" x14ac:dyDescent="0.25">
      <c r="E496" s="56">
        <v>423</v>
      </c>
      <c r="F496" s="57">
        <v>44561</v>
      </c>
      <c r="G496" s="57">
        <v>41</v>
      </c>
      <c r="H496" s="57">
        <v>44602</v>
      </c>
      <c r="I496" s="57" t="s">
        <v>2048</v>
      </c>
      <c r="J496" s="57" t="s">
        <v>2049</v>
      </c>
      <c r="K496" s="57" t="s">
        <v>2050</v>
      </c>
      <c r="L496" s="57" t="s">
        <v>518</v>
      </c>
      <c r="M496" s="57" t="s">
        <v>2051</v>
      </c>
      <c r="N496" s="57" t="s">
        <v>4043</v>
      </c>
      <c r="O496" s="57" t="s">
        <v>139</v>
      </c>
      <c r="P496" s="57">
        <v>13</v>
      </c>
      <c r="Q496" s="57">
        <v>46</v>
      </c>
      <c r="R496" s="58">
        <v>598</v>
      </c>
    </row>
    <row r="497" spans="5:18" x14ac:dyDescent="0.25">
      <c r="E497" s="59">
        <v>424</v>
      </c>
      <c r="F497" s="60">
        <v>44561</v>
      </c>
      <c r="G497" s="60">
        <v>35</v>
      </c>
      <c r="H497" s="60">
        <v>44596</v>
      </c>
      <c r="I497" s="60" t="s">
        <v>2052</v>
      </c>
      <c r="J497" s="60" t="s">
        <v>2053</v>
      </c>
      <c r="K497" s="60" t="s">
        <v>2054</v>
      </c>
      <c r="L497" s="60" t="s">
        <v>518</v>
      </c>
      <c r="M497" s="60" t="s">
        <v>2055</v>
      </c>
      <c r="N497" s="60" t="s">
        <v>4042</v>
      </c>
      <c r="O497" s="60" t="s">
        <v>124</v>
      </c>
      <c r="P497" s="60">
        <v>64</v>
      </c>
      <c r="Q497" s="60">
        <v>18</v>
      </c>
      <c r="R497" s="61">
        <v>1152</v>
      </c>
    </row>
    <row r="498" spans="5:18" x14ac:dyDescent="0.25">
      <c r="E498" s="56">
        <v>425</v>
      </c>
      <c r="F498" s="57">
        <v>44561</v>
      </c>
      <c r="G498" s="57">
        <v>44</v>
      </c>
      <c r="H498" s="57">
        <v>44605</v>
      </c>
      <c r="I498" s="57" t="s">
        <v>2056</v>
      </c>
      <c r="J498" s="57" t="s">
        <v>2057</v>
      </c>
      <c r="K498" s="57" t="s">
        <v>2058</v>
      </c>
      <c r="L498" s="57" t="s">
        <v>518</v>
      </c>
      <c r="M498" s="57" t="s">
        <v>2059</v>
      </c>
      <c r="N498" s="57" t="s">
        <v>4048</v>
      </c>
      <c r="O498" s="57" t="s">
        <v>135</v>
      </c>
      <c r="P498" s="57">
        <v>27</v>
      </c>
      <c r="Q498" s="57">
        <v>2.99</v>
      </c>
      <c r="R498" s="58">
        <v>80.73</v>
      </c>
    </row>
    <row r="499" spans="5:18" x14ac:dyDescent="0.25">
      <c r="E499" s="59">
        <v>426</v>
      </c>
      <c r="F499" s="60">
        <v>44561</v>
      </c>
      <c r="G499" s="60">
        <v>60</v>
      </c>
      <c r="H499" s="60">
        <v>44621</v>
      </c>
      <c r="I499" s="60" t="s">
        <v>2060</v>
      </c>
      <c r="J499" s="60" t="s">
        <v>2061</v>
      </c>
      <c r="K499" s="60" t="s">
        <v>2062</v>
      </c>
      <c r="L499" s="60" t="s">
        <v>518</v>
      </c>
      <c r="M499" s="60" t="s">
        <v>2063</v>
      </c>
      <c r="N499" s="60" t="s">
        <v>4044</v>
      </c>
      <c r="O499" s="60" t="s">
        <v>145</v>
      </c>
      <c r="P499" s="60">
        <v>96</v>
      </c>
      <c r="Q499" s="60">
        <v>9.1999999999999993</v>
      </c>
      <c r="R499" s="61">
        <v>883.19999999999993</v>
      </c>
    </row>
    <row r="500" spans="5:18" x14ac:dyDescent="0.25">
      <c r="E500" s="56">
        <v>427</v>
      </c>
      <c r="F500" s="57">
        <v>44561</v>
      </c>
      <c r="G500" s="57">
        <v>87</v>
      </c>
      <c r="H500" s="57">
        <v>44648</v>
      </c>
      <c r="I500" s="57" t="s">
        <v>2064</v>
      </c>
      <c r="J500" s="57" t="s">
        <v>2065</v>
      </c>
      <c r="K500" s="57" t="s">
        <v>2026</v>
      </c>
      <c r="L500" s="57" t="s">
        <v>518</v>
      </c>
      <c r="M500" s="57" t="s">
        <v>2066</v>
      </c>
      <c r="N500" s="57" t="s">
        <v>4049</v>
      </c>
      <c r="O500" s="57" t="s">
        <v>147</v>
      </c>
      <c r="P500" s="57">
        <v>87</v>
      </c>
      <c r="Q500" s="57">
        <v>22</v>
      </c>
      <c r="R500" s="58">
        <v>1914</v>
      </c>
    </row>
    <row r="501" spans="5:18" x14ac:dyDescent="0.25">
      <c r="E501" s="59">
        <v>428</v>
      </c>
      <c r="F501" s="60">
        <v>44561</v>
      </c>
      <c r="G501" s="60">
        <v>41</v>
      </c>
      <c r="H501" s="60">
        <v>44602</v>
      </c>
      <c r="I501" s="60" t="s">
        <v>2067</v>
      </c>
      <c r="J501" s="60" t="s">
        <v>2068</v>
      </c>
      <c r="K501" s="60" t="s">
        <v>377</v>
      </c>
      <c r="L501" s="60" t="s">
        <v>531</v>
      </c>
      <c r="M501" s="60" t="s">
        <v>2069</v>
      </c>
      <c r="N501" s="60" t="s">
        <v>4050</v>
      </c>
      <c r="O501" s="60" t="s">
        <v>133</v>
      </c>
      <c r="P501" s="60">
        <v>45</v>
      </c>
      <c r="Q501" s="60">
        <v>25</v>
      </c>
      <c r="R501" s="61">
        <v>1125</v>
      </c>
    </row>
    <row r="502" spans="5:18" x14ac:dyDescent="0.25">
      <c r="E502" s="56">
        <v>429</v>
      </c>
      <c r="F502" s="57">
        <v>44561</v>
      </c>
      <c r="G502" s="57">
        <v>21</v>
      </c>
      <c r="H502" s="57">
        <v>44582</v>
      </c>
      <c r="I502" s="57" t="s">
        <v>2070</v>
      </c>
      <c r="J502" s="57" t="s">
        <v>2071</v>
      </c>
      <c r="K502" s="57" t="s">
        <v>2072</v>
      </c>
      <c r="L502" s="57" t="s">
        <v>518</v>
      </c>
      <c r="M502" s="57" t="s">
        <v>2073</v>
      </c>
      <c r="N502" s="57" t="s">
        <v>4048</v>
      </c>
      <c r="O502" s="57" t="s">
        <v>114</v>
      </c>
      <c r="P502" s="57">
        <v>28</v>
      </c>
      <c r="Q502" s="57">
        <v>2.99</v>
      </c>
      <c r="R502" s="58">
        <v>83.72</v>
      </c>
    </row>
    <row r="503" spans="5:18" x14ac:dyDescent="0.25">
      <c r="E503" s="59">
        <v>430</v>
      </c>
      <c r="F503" s="60">
        <v>44561</v>
      </c>
      <c r="G503" s="60">
        <v>71</v>
      </c>
      <c r="H503" s="60">
        <v>44632</v>
      </c>
      <c r="I503" s="60" t="s">
        <v>2074</v>
      </c>
      <c r="J503" s="60" t="s">
        <v>2075</v>
      </c>
      <c r="K503" s="60" t="s">
        <v>2077</v>
      </c>
      <c r="L503" s="60" t="s">
        <v>518</v>
      </c>
      <c r="M503" s="60" t="s">
        <v>2078</v>
      </c>
      <c r="N503" s="60" t="s">
        <v>4043</v>
      </c>
      <c r="O503" s="60" t="s">
        <v>113</v>
      </c>
      <c r="P503" s="60">
        <v>28</v>
      </c>
      <c r="Q503" s="60">
        <v>46</v>
      </c>
      <c r="R503" s="61">
        <v>1288</v>
      </c>
    </row>
    <row r="504" spans="5:18" x14ac:dyDescent="0.25">
      <c r="E504" s="56">
        <v>431</v>
      </c>
      <c r="F504" s="57">
        <v>44561</v>
      </c>
      <c r="G504" s="57">
        <v>61</v>
      </c>
      <c r="H504" s="57">
        <v>44622</v>
      </c>
      <c r="I504" s="57" t="s">
        <v>2079</v>
      </c>
      <c r="J504" s="57" t="s">
        <v>2080</v>
      </c>
      <c r="K504" s="57" t="s">
        <v>2081</v>
      </c>
      <c r="L504" s="57" t="s">
        <v>518</v>
      </c>
      <c r="M504" s="57" t="s">
        <v>2082</v>
      </c>
      <c r="N504" s="57" t="s">
        <v>4045</v>
      </c>
      <c r="O504" s="57" t="s">
        <v>144</v>
      </c>
      <c r="P504" s="57">
        <v>21</v>
      </c>
      <c r="Q504" s="57">
        <v>12.75</v>
      </c>
      <c r="R504" s="58">
        <v>267.75</v>
      </c>
    </row>
    <row r="505" spans="5:18" x14ac:dyDescent="0.25">
      <c r="E505" s="59">
        <v>432</v>
      </c>
      <c r="F505" s="60">
        <v>44561</v>
      </c>
      <c r="G505" s="60">
        <v>59</v>
      </c>
      <c r="H505" s="60">
        <v>44620</v>
      </c>
      <c r="I505" s="60" t="s">
        <v>2083</v>
      </c>
      <c r="J505" s="60" t="s">
        <v>2084</v>
      </c>
      <c r="K505" s="60" t="s">
        <v>2085</v>
      </c>
      <c r="L505" s="60" t="s">
        <v>531</v>
      </c>
      <c r="M505" s="60" t="s">
        <v>2086</v>
      </c>
      <c r="N505" s="60" t="s">
        <v>4051</v>
      </c>
      <c r="O505" s="60" t="s">
        <v>133</v>
      </c>
      <c r="P505" s="60">
        <v>14</v>
      </c>
      <c r="Q505" s="60">
        <v>34.799999999999997</v>
      </c>
      <c r="R505" s="61">
        <v>487.19999999999993</v>
      </c>
    </row>
    <row r="506" spans="5:18" x14ac:dyDescent="0.25">
      <c r="E506" s="56">
        <v>433</v>
      </c>
      <c r="F506" s="57">
        <v>44561</v>
      </c>
      <c r="G506" s="57">
        <v>49</v>
      </c>
      <c r="H506" s="57">
        <v>44610</v>
      </c>
      <c r="I506" s="57" t="s">
        <v>2087</v>
      </c>
      <c r="J506" s="57" t="s">
        <v>2088</v>
      </c>
      <c r="K506" s="57" t="s">
        <v>2089</v>
      </c>
      <c r="L506" s="57" t="s">
        <v>518</v>
      </c>
      <c r="M506" s="57" t="s">
        <v>2090</v>
      </c>
      <c r="N506" s="57" t="s">
        <v>4052</v>
      </c>
      <c r="O506" s="57" t="s">
        <v>139</v>
      </c>
      <c r="P506" s="57">
        <v>54</v>
      </c>
      <c r="Q506" s="57">
        <v>19.5</v>
      </c>
      <c r="R506" s="58">
        <v>1053</v>
      </c>
    </row>
    <row r="507" spans="5:18" x14ac:dyDescent="0.25">
      <c r="E507" s="59">
        <v>434</v>
      </c>
      <c r="F507" s="60">
        <v>44561</v>
      </c>
      <c r="G507" s="60">
        <v>4</v>
      </c>
      <c r="H507" s="60">
        <v>44565</v>
      </c>
      <c r="I507" s="60" t="s">
        <v>2091</v>
      </c>
      <c r="J507" s="60" t="s">
        <v>2092</v>
      </c>
      <c r="K507" s="60" t="s">
        <v>2093</v>
      </c>
      <c r="L507" s="60" t="s">
        <v>531</v>
      </c>
      <c r="M507" s="60" t="s">
        <v>2094</v>
      </c>
      <c r="N507" s="60" t="s">
        <v>4047</v>
      </c>
      <c r="O507" s="60" t="s">
        <v>120</v>
      </c>
      <c r="P507" s="60">
        <v>8</v>
      </c>
      <c r="Q507" s="60">
        <v>40</v>
      </c>
      <c r="R507" s="61">
        <v>320</v>
      </c>
    </row>
    <row r="508" spans="5:18" x14ac:dyDescent="0.25">
      <c r="E508" s="56">
        <v>435</v>
      </c>
      <c r="F508" s="57">
        <v>44561</v>
      </c>
      <c r="G508" s="57">
        <v>38</v>
      </c>
      <c r="H508" s="57">
        <v>44599</v>
      </c>
      <c r="I508" s="57" t="s">
        <v>2095</v>
      </c>
      <c r="J508" s="57" t="s">
        <v>2096</v>
      </c>
      <c r="K508" s="57" t="s">
        <v>2097</v>
      </c>
      <c r="L508" s="57" t="s">
        <v>531</v>
      </c>
      <c r="M508" s="57" t="s">
        <v>2099</v>
      </c>
      <c r="N508" s="57" t="s">
        <v>4039</v>
      </c>
      <c r="O508" s="57" t="s">
        <v>146</v>
      </c>
      <c r="P508" s="57">
        <v>74</v>
      </c>
      <c r="Q508" s="57">
        <v>14</v>
      </c>
      <c r="R508" s="58">
        <v>1036</v>
      </c>
    </row>
    <row r="509" spans="5:18" x14ac:dyDescent="0.25">
      <c r="E509" s="59">
        <v>436</v>
      </c>
      <c r="F509" s="60">
        <v>44561</v>
      </c>
      <c r="G509" s="60">
        <v>66</v>
      </c>
      <c r="H509" s="60">
        <v>44627</v>
      </c>
      <c r="I509" s="60" t="s">
        <v>2100</v>
      </c>
      <c r="J509" s="60" t="s">
        <v>2101</v>
      </c>
      <c r="K509" s="60" t="s">
        <v>442</v>
      </c>
      <c r="L509" s="60" t="s">
        <v>531</v>
      </c>
      <c r="M509" s="60" t="s">
        <v>2102</v>
      </c>
      <c r="N509" s="60" t="s">
        <v>4044</v>
      </c>
      <c r="O509" s="60" t="s">
        <v>119</v>
      </c>
      <c r="P509" s="60">
        <v>63</v>
      </c>
      <c r="Q509" s="60">
        <v>9.1999999999999993</v>
      </c>
      <c r="R509" s="61">
        <v>579.59999999999991</v>
      </c>
    </row>
    <row r="510" spans="5:18" x14ac:dyDescent="0.25">
      <c r="E510" s="56">
        <v>437</v>
      </c>
      <c r="F510" s="57">
        <v>44561</v>
      </c>
      <c r="G510" s="57">
        <v>29</v>
      </c>
      <c r="H510" s="57">
        <v>44590</v>
      </c>
      <c r="I510" s="57" t="s">
        <v>2103</v>
      </c>
      <c r="J510" s="57" t="s">
        <v>314</v>
      </c>
      <c r="K510" s="57" t="s">
        <v>461</v>
      </c>
      <c r="L510" s="57" t="s">
        <v>531</v>
      </c>
      <c r="M510" s="57" t="s">
        <v>2104</v>
      </c>
      <c r="N510" s="57" t="s">
        <v>4053</v>
      </c>
      <c r="O510" s="57" t="s">
        <v>126</v>
      </c>
      <c r="P510" s="57">
        <v>84</v>
      </c>
      <c r="Q510" s="57">
        <v>10</v>
      </c>
      <c r="R510" s="58">
        <v>840</v>
      </c>
    </row>
    <row r="511" spans="5:18" x14ac:dyDescent="0.25">
      <c r="E511" s="59">
        <v>438</v>
      </c>
      <c r="F511" s="60">
        <v>44561</v>
      </c>
      <c r="G511" s="60">
        <v>74</v>
      </c>
      <c r="H511" s="60">
        <v>44635</v>
      </c>
      <c r="I511" s="60" t="s">
        <v>2105</v>
      </c>
      <c r="J511" s="60" t="s">
        <v>2106</v>
      </c>
      <c r="K511" s="60" t="s">
        <v>235</v>
      </c>
      <c r="L511" s="60" t="s">
        <v>518</v>
      </c>
      <c r="M511" s="60" t="s">
        <v>2107</v>
      </c>
      <c r="N511" s="60" t="s">
        <v>4054</v>
      </c>
      <c r="O511" s="60" t="s">
        <v>145</v>
      </c>
      <c r="P511" s="60">
        <v>29</v>
      </c>
      <c r="Q511" s="60">
        <v>21.35</v>
      </c>
      <c r="R511" s="61">
        <v>619.15000000000009</v>
      </c>
    </row>
    <row r="512" spans="5:18" x14ac:dyDescent="0.25">
      <c r="E512" s="56">
        <v>439</v>
      </c>
      <c r="F512" s="57">
        <v>44561</v>
      </c>
      <c r="G512" s="57">
        <v>85</v>
      </c>
      <c r="H512" s="57">
        <v>44646</v>
      </c>
      <c r="I512" s="57" t="s">
        <v>2108</v>
      </c>
      <c r="J512" s="57" t="s">
        <v>2109</v>
      </c>
      <c r="K512" s="57" t="s">
        <v>2110</v>
      </c>
      <c r="L512" s="57" t="s">
        <v>531</v>
      </c>
      <c r="M512" s="57" t="s">
        <v>2111</v>
      </c>
      <c r="N512" s="57" t="s">
        <v>4046</v>
      </c>
      <c r="O512" s="57" t="s">
        <v>142</v>
      </c>
      <c r="P512" s="57">
        <v>34</v>
      </c>
      <c r="Q512" s="57">
        <v>9.65</v>
      </c>
      <c r="R512" s="58">
        <v>328.1</v>
      </c>
    </row>
    <row r="513" spans="5:18" x14ac:dyDescent="0.25">
      <c r="E513" s="59">
        <v>440</v>
      </c>
      <c r="F513" s="60">
        <v>44561</v>
      </c>
      <c r="G513" s="60">
        <v>95</v>
      </c>
      <c r="H513" s="60">
        <v>44656</v>
      </c>
      <c r="I513" s="60" t="s">
        <v>2112</v>
      </c>
      <c r="J513" s="60" t="s">
        <v>2113</v>
      </c>
      <c r="K513" s="60" t="s">
        <v>2114</v>
      </c>
      <c r="L513" s="60" t="s">
        <v>531</v>
      </c>
      <c r="M513" s="60" t="s">
        <v>2115</v>
      </c>
      <c r="N513" s="60" t="s">
        <v>4055</v>
      </c>
      <c r="O513" s="60" t="s">
        <v>145</v>
      </c>
      <c r="P513" s="60">
        <v>28</v>
      </c>
      <c r="Q513" s="60">
        <v>18.399999999999999</v>
      </c>
      <c r="R513" s="61">
        <v>515.19999999999993</v>
      </c>
    </row>
    <row r="514" spans="5:18" x14ac:dyDescent="0.25">
      <c r="E514" s="56">
        <v>441</v>
      </c>
      <c r="F514" s="57">
        <v>44561</v>
      </c>
      <c r="G514" s="57">
        <v>100</v>
      </c>
      <c r="H514" s="57">
        <v>44661</v>
      </c>
      <c r="I514" s="57" t="s">
        <v>2116</v>
      </c>
      <c r="J514" s="57" t="s">
        <v>2117</v>
      </c>
      <c r="K514" s="57" t="s">
        <v>2118</v>
      </c>
      <c r="L514" s="57" t="s">
        <v>518</v>
      </c>
      <c r="M514" s="57" t="s">
        <v>2119</v>
      </c>
      <c r="N514" s="57" t="s">
        <v>4055</v>
      </c>
      <c r="O514" s="57" t="s">
        <v>144</v>
      </c>
      <c r="P514" s="57">
        <v>38</v>
      </c>
      <c r="Q514" s="57">
        <v>18.399999999999999</v>
      </c>
      <c r="R514" s="58">
        <v>699.19999999999993</v>
      </c>
    </row>
    <row r="515" spans="5:18" x14ac:dyDescent="0.25">
      <c r="E515" s="59">
        <v>442</v>
      </c>
      <c r="F515" s="60">
        <v>44561</v>
      </c>
      <c r="G515" s="60">
        <v>98</v>
      </c>
      <c r="H515" s="60">
        <v>44659</v>
      </c>
      <c r="I515" s="60" t="s">
        <v>2120</v>
      </c>
      <c r="J515" s="60" t="s">
        <v>2121</v>
      </c>
      <c r="K515" s="60" t="s">
        <v>2089</v>
      </c>
      <c r="L515" s="60" t="s">
        <v>518</v>
      </c>
      <c r="M515" s="60" t="s">
        <v>2122</v>
      </c>
      <c r="N515" s="60" t="s">
        <v>4046</v>
      </c>
      <c r="O515" s="60" t="s">
        <v>113</v>
      </c>
      <c r="P515" s="60">
        <v>99</v>
      </c>
      <c r="Q515" s="60">
        <v>9.65</v>
      </c>
      <c r="R515" s="61">
        <v>955.35</v>
      </c>
    </row>
    <row r="516" spans="5:18" x14ac:dyDescent="0.25">
      <c r="E516" s="56">
        <v>443</v>
      </c>
      <c r="F516" s="57">
        <v>44561</v>
      </c>
      <c r="G516" s="57">
        <v>47</v>
      </c>
      <c r="H516" s="57">
        <v>44608</v>
      </c>
      <c r="I516" s="57" t="s">
        <v>2123</v>
      </c>
      <c r="J516" s="57" t="s">
        <v>2124</v>
      </c>
      <c r="K516" s="57" t="s">
        <v>369</v>
      </c>
      <c r="L516" s="57" t="s">
        <v>531</v>
      </c>
      <c r="M516" s="57" t="s">
        <v>2125</v>
      </c>
      <c r="N516" s="57" t="s">
        <v>4039</v>
      </c>
      <c r="O516" s="57" t="s">
        <v>119</v>
      </c>
      <c r="P516" s="57">
        <v>53</v>
      </c>
      <c r="Q516" s="57">
        <v>14</v>
      </c>
      <c r="R516" s="58">
        <v>742</v>
      </c>
    </row>
    <row r="517" spans="5:18" x14ac:dyDescent="0.25">
      <c r="E517" s="59">
        <v>444</v>
      </c>
      <c r="F517" s="60">
        <v>44561</v>
      </c>
      <c r="G517" s="60">
        <v>51</v>
      </c>
      <c r="H517" s="60">
        <v>44612</v>
      </c>
      <c r="I517" s="60" t="s">
        <v>2126</v>
      </c>
      <c r="J517" s="60" t="s">
        <v>2127</v>
      </c>
      <c r="K517" s="60" t="s">
        <v>2128</v>
      </c>
      <c r="L517" s="60" t="s">
        <v>518</v>
      </c>
      <c r="M517" s="60" t="s">
        <v>2129</v>
      </c>
      <c r="N517" s="60" t="s">
        <v>4056</v>
      </c>
      <c r="O517" s="60" t="s">
        <v>118</v>
      </c>
      <c r="P517" s="60">
        <v>67</v>
      </c>
      <c r="Q517" s="60">
        <v>81</v>
      </c>
      <c r="R517" s="61">
        <v>5427</v>
      </c>
    </row>
    <row r="518" spans="5:18" x14ac:dyDescent="0.25">
      <c r="E518" s="56">
        <v>445</v>
      </c>
      <c r="F518" s="57">
        <v>44561</v>
      </c>
      <c r="G518" s="57">
        <v>95</v>
      </c>
      <c r="H518" s="57">
        <v>44656</v>
      </c>
      <c r="I518" s="57" t="s">
        <v>2130</v>
      </c>
      <c r="J518" s="57" t="s">
        <v>2131</v>
      </c>
      <c r="K518" s="57" t="s">
        <v>2132</v>
      </c>
      <c r="L518" s="57" t="s">
        <v>518</v>
      </c>
      <c r="M518" s="57" t="s">
        <v>2133</v>
      </c>
      <c r="N518" s="57" t="s">
        <v>4057</v>
      </c>
      <c r="O518" s="57" t="s">
        <v>126</v>
      </c>
      <c r="P518" s="57">
        <v>15</v>
      </c>
      <c r="Q518" s="57">
        <v>7</v>
      </c>
      <c r="R518" s="58">
        <v>105</v>
      </c>
    </row>
    <row r="519" spans="5:18" x14ac:dyDescent="0.25">
      <c r="E519" s="59">
        <v>446</v>
      </c>
      <c r="F519" s="60">
        <v>44561</v>
      </c>
      <c r="G519" s="60">
        <v>58</v>
      </c>
      <c r="H519" s="60">
        <v>44619</v>
      </c>
      <c r="I519" s="60" t="s">
        <v>2134</v>
      </c>
      <c r="J519" s="60" t="s">
        <v>2135</v>
      </c>
      <c r="K519" s="60" t="s">
        <v>2136</v>
      </c>
      <c r="L519" s="60" t="s">
        <v>518</v>
      </c>
      <c r="M519" s="60" t="s">
        <v>2137</v>
      </c>
      <c r="N519" s="60" t="s">
        <v>4058</v>
      </c>
      <c r="O519" s="60" t="s">
        <v>139</v>
      </c>
      <c r="P519" s="60">
        <v>34</v>
      </c>
      <c r="Q519" s="60">
        <v>10</v>
      </c>
      <c r="R519" s="61">
        <v>340</v>
      </c>
    </row>
    <row r="520" spans="5:18" x14ac:dyDescent="0.25">
      <c r="E520" s="56">
        <v>447</v>
      </c>
      <c r="F520" s="57">
        <v>44561</v>
      </c>
      <c r="G520" s="57">
        <v>19</v>
      </c>
      <c r="H520" s="57">
        <v>44580</v>
      </c>
      <c r="I520" s="57" t="s">
        <v>2138</v>
      </c>
      <c r="J520" s="57" t="s">
        <v>2139</v>
      </c>
      <c r="K520" s="57" t="s">
        <v>274</v>
      </c>
      <c r="L520" s="57" t="s">
        <v>518</v>
      </c>
      <c r="M520" s="57" t="s">
        <v>2140</v>
      </c>
      <c r="N520" s="57" t="s">
        <v>4047</v>
      </c>
      <c r="O520" s="57" t="s">
        <v>114</v>
      </c>
      <c r="P520" s="57">
        <v>33</v>
      </c>
      <c r="Q520" s="57">
        <v>40</v>
      </c>
      <c r="R520" s="58">
        <v>1320</v>
      </c>
    </row>
    <row r="521" spans="5:18" x14ac:dyDescent="0.25">
      <c r="E521" s="59">
        <v>448</v>
      </c>
      <c r="F521" s="60">
        <v>44561</v>
      </c>
      <c r="G521" s="60">
        <v>47</v>
      </c>
      <c r="H521" s="60">
        <v>44608</v>
      </c>
      <c r="I521" s="60" t="s">
        <v>2141</v>
      </c>
      <c r="J521" s="60" t="s">
        <v>2142</v>
      </c>
      <c r="K521" s="60" t="s">
        <v>2143</v>
      </c>
      <c r="L521" s="60" t="s">
        <v>531</v>
      </c>
      <c r="M521" s="60" t="s">
        <v>2144</v>
      </c>
      <c r="N521" s="60" t="s">
        <v>4059</v>
      </c>
      <c r="O521" s="60" t="s">
        <v>142</v>
      </c>
      <c r="P521" s="60">
        <v>77</v>
      </c>
      <c r="Q521" s="60">
        <v>38</v>
      </c>
      <c r="R521" s="61">
        <v>2926</v>
      </c>
    </row>
    <row r="522" spans="5:18" x14ac:dyDescent="0.25">
      <c r="E522" s="56">
        <v>449</v>
      </c>
      <c r="F522" s="57">
        <v>44561</v>
      </c>
      <c r="G522" s="57">
        <v>82</v>
      </c>
      <c r="H522" s="57">
        <v>44643</v>
      </c>
      <c r="I522" s="57" t="s">
        <v>2145</v>
      </c>
      <c r="J522" s="57" t="s">
        <v>2146</v>
      </c>
      <c r="K522" s="57" t="s">
        <v>2148</v>
      </c>
      <c r="L522" s="57" t="s">
        <v>518</v>
      </c>
      <c r="M522" s="57" t="s">
        <v>2149</v>
      </c>
      <c r="N522" s="57" t="s">
        <v>4059</v>
      </c>
      <c r="O522" s="57" t="s">
        <v>145</v>
      </c>
      <c r="P522" s="57">
        <v>9</v>
      </c>
      <c r="Q522" s="57">
        <v>38</v>
      </c>
      <c r="R522" s="58">
        <v>342</v>
      </c>
    </row>
    <row r="523" spans="5:18" x14ac:dyDescent="0.25">
      <c r="E523" s="59">
        <v>450</v>
      </c>
      <c r="F523" s="60">
        <v>44561</v>
      </c>
      <c r="G523" s="60">
        <v>97</v>
      </c>
      <c r="H523" s="60">
        <v>44658</v>
      </c>
      <c r="I523" s="60" t="s">
        <v>2150</v>
      </c>
      <c r="J523" s="60" t="s">
        <v>2151</v>
      </c>
      <c r="K523" s="60" t="s">
        <v>2152</v>
      </c>
      <c r="L523" s="60" t="s">
        <v>531</v>
      </c>
      <c r="M523" s="60" t="s">
        <v>2153</v>
      </c>
      <c r="N523" s="60" t="s">
        <v>4048</v>
      </c>
      <c r="O523" s="60" t="s">
        <v>147</v>
      </c>
      <c r="P523" s="60">
        <v>35</v>
      </c>
      <c r="Q523" s="60">
        <v>2.99</v>
      </c>
      <c r="R523" s="61">
        <v>104.65</v>
      </c>
    </row>
    <row r="524" spans="5:18" x14ac:dyDescent="0.25">
      <c r="E524" s="56">
        <v>451</v>
      </c>
      <c r="F524" s="57">
        <v>44561</v>
      </c>
      <c r="G524" s="57">
        <v>46</v>
      </c>
      <c r="H524" s="57">
        <v>44607</v>
      </c>
      <c r="I524" s="57" t="s">
        <v>2154</v>
      </c>
      <c r="J524" s="57" t="s">
        <v>2155</v>
      </c>
      <c r="K524" s="57" t="s">
        <v>2156</v>
      </c>
      <c r="L524" s="57" t="s">
        <v>531</v>
      </c>
      <c r="M524" s="57" t="s">
        <v>2157</v>
      </c>
      <c r="N524" s="57" t="s">
        <v>4051</v>
      </c>
      <c r="O524" s="57" t="s">
        <v>114</v>
      </c>
      <c r="P524" s="57">
        <v>3</v>
      </c>
      <c r="Q524" s="57">
        <v>34.799999999999997</v>
      </c>
      <c r="R524" s="58">
        <v>104.39999999999999</v>
      </c>
    </row>
    <row r="525" spans="5:18" x14ac:dyDescent="0.25">
      <c r="E525" s="59">
        <v>452</v>
      </c>
      <c r="F525" s="60">
        <v>44561</v>
      </c>
      <c r="G525" s="60">
        <v>99</v>
      </c>
      <c r="H525" s="60">
        <v>44660</v>
      </c>
      <c r="I525" s="60" t="s">
        <v>2158</v>
      </c>
      <c r="J525" s="60" t="s">
        <v>2159</v>
      </c>
      <c r="K525" s="60" t="s">
        <v>2160</v>
      </c>
      <c r="L525" s="60" t="s">
        <v>518</v>
      </c>
      <c r="M525" s="60" t="s">
        <v>2161</v>
      </c>
      <c r="N525" s="60" t="s">
        <v>4060</v>
      </c>
      <c r="O525" s="60" t="s">
        <v>144</v>
      </c>
      <c r="P525" s="60">
        <v>5</v>
      </c>
      <c r="Q525" s="60">
        <v>10</v>
      </c>
      <c r="R525" s="61">
        <v>50</v>
      </c>
    </row>
    <row r="526" spans="5:18" x14ac:dyDescent="0.25">
      <c r="E526" s="56">
        <v>453</v>
      </c>
      <c r="F526" s="57">
        <v>44561</v>
      </c>
      <c r="G526" s="57">
        <v>39</v>
      </c>
      <c r="H526" s="57">
        <v>44600</v>
      </c>
      <c r="I526" s="57" t="s">
        <v>2162</v>
      </c>
      <c r="J526" s="57" t="s">
        <v>2163</v>
      </c>
      <c r="K526" s="57" t="s">
        <v>317</v>
      </c>
      <c r="L526" s="57" t="s">
        <v>518</v>
      </c>
      <c r="M526" s="57" t="s">
        <v>2164</v>
      </c>
      <c r="N526" s="57" t="s">
        <v>4055</v>
      </c>
      <c r="O526" s="57" t="s">
        <v>142</v>
      </c>
      <c r="P526" s="57">
        <v>87</v>
      </c>
      <c r="Q526" s="57">
        <v>18.399999999999999</v>
      </c>
      <c r="R526" s="58">
        <v>1600.8</v>
      </c>
    </row>
    <row r="527" spans="5:18" x14ac:dyDescent="0.25">
      <c r="E527" s="59">
        <v>454</v>
      </c>
      <c r="F527" s="60">
        <v>44561</v>
      </c>
      <c r="G527" s="60">
        <v>19</v>
      </c>
      <c r="H527" s="60">
        <v>44580</v>
      </c>
      <c r="I527" s="60" t="s">
        <v>2165</v>
      </c>
      <c r="J527" s="60" t="s">
        <v>290</v>
      </c>
      <c r="K527" s="60" t="s">
        <v>2166</v>
      </c>
      <c r="L527" s="60" t="s">
        <v>518</v>
      </c>
      <c r="M527" s="60" t="s">
        <v>2167</v>
      </c>
      <c r="N527" s="60" t="s">
        <v>4038</v>
      </c>
      <c r="O527" s="60" t="s">
        <v>142</v>
      </c>
      <c r="P527" s="60">
        <v>83</v>
      </c>
      <c r="Q527" s="60">
        <v>3.5</v>
      </c>
      <c r="R527" s="61">
        <v>290.5</v>
      </c>
    </row>
    <row r="528" spans="5:18" x14ac:dyDescent="0.25">
      <c r="E528" s="56">
        <v>455</v>
      </c>
      <c r="F528" s="57">
        <v>44561</v>
      </c>
      <c r="G528" s="57">
        <v>50</v>
      </c>
      <c r="H528" s="57">
        <v>44611</v>
      </c>
      <c r="I528" s="57" t="s">
        <v>2168</v>
      </c>
      <c r="J528" s="57" t="s">
        <v>2169</v>
      </c>
      <c r="K528" s="57" t="s">
        <v>2170</v>
      </c>
      <c r="L528" s="57" t="s">
        <v>531</v>
      </c>
      <c r="M528" s="57" t="s">
        <v>2171</v>
      </c>
      <c r="N528" s="57" t="s">
        <v>4047</v>
      </c>
      <c r="O528" s="57" t="s">
        <v>113</v>
      </c>
      <c r="P528" s="57">
        <v>83</v>
      </c>
      <c r="Q528" s="57">
        <v>40</v>
      </c>
      <c r="R528" s="58">
        <v>3320</v>
      </c>
    </row>
    <row r="529" spans="5:18" x14ac:dyDescent="0.25">
      <c r="E529" s="59">
        <v>456</v>
      </c>
      <c r="F529" s="60">
        <v>44561</v>
      </c>
      <c r="G529" s="60">
        <v>10</v>
      </c>
      <c r="H529" s="60">
        <v>44571</v>
      </c>
      <c r="I529" s="60" t="s">
        <v>2172</v>
      </c>
      <c r="J529" s="60" t="s">
        <v>2173</v>
      </c>
      <c r="K529" s="60" t="s">
        <v>2174</v>
      </c>
      <c r="L529" s="60" t="s">
        <v>531</v>
      </c>
      <c r="M529" s="60" t="s">
        <v>2175</v>
      </c>
      <c r="N529" s="60" t="s">
        <v>4046</v>
      </c>
      <c r="O529" s="60" t="s">
        <v>119</v>
      </c>
      <c r="P529" s="60">
        <v>42</v>
      </c>
      <c r="Q529" s="60">
        <v>9.65</v>
      </c>
      <c r="R529" s="61">
        <v>405.3</v>
      </c>
    </row>
    <row r="530" spans="5:18" x14ac:dyDescent="0.25">
      <c r="E530" s="56">
        <v>457</v>
      </c>
      <c r="F530" s="57">
        <v>44561</v>
      </c>
      <c r="G530" s="57">
        <v>52</v>
      </c>
      <c r="H530" s="57">
        <v>44613</v>
      </c>
      <c r="I530" s="57" t="s">
        <v>2176</v>
      </c>
      <c r="J530" s="57" t="s">
        <v>2177</v>
      </c>
      <c r="K530" s="57" t="s">
        <v>281</v>
      </c>
      <c r="L530" s="57" t="s">
        <v>531</v>
      </c>
      <c r="M530" s="57" t="s">
        <v>2178</v>
      </c>
      <c r="N530" s="57" t="s">
        <v>4045</v>
      </c>
      <c r="O530" s="57" t="s">
        <v>133</v>
      </c>
      <c r="P530" s="57">
        <v>72</v>
      </c>
      <c r="Q530" s="57">
        <v>12.75</v>
      </c>
      <c r="R530" s="58">
        <v>918</v>
      </c>
    </row>
    <row r="531" spans="5:18" x14ac:dyDescent="0.25">
      <c r="E531" s="59">
        <v>458</v>
      </c>
      <c r="F531" s="60">
        <v>44561</v>
      </c>
      <c r="G531" s="60">
        <v>78</v>
      </c>
      <c r="H531" s="60">
        <v>44639</v>
      </c>
      <c r="I531" s="60" t="s">
        <v>2179</v>
      </c>
      <c r="J531" s="60" t="s">
        <v>2180</v>
      </c>
      <c r="K531" s="60" t="s">
        <v>2181</v>
      </c>
      <c r="L531" s="60" t="s">
        <v>531</v>
      </c>
      <c r="M531" s="60" t="s">
        <v>2182</v>
      </c>
      <c r="N531" s="60" t="s">
        <v>4049</v>
      </c>
      <c r="O531" s="60" t="s">
        <v>113</v>
      </c>
      <c r="P531" s="60">
        <v>32</v>
      </c>
      <c r="Q531" s="60">
        <v>22</v>
      </c>
      <c r="R531" s="61">
        <v>704</v>
      </c>
    </row>
    <row r="532" spans="5:18" x14ac:dyDescent="0.25">
      <c r="E532" s="56">
        <v>459</v>
      </c>
      <c r="F532" s="57">
        <v>44561</v>
      </c>
      <c r="G532" s="57">
        <v>37</v>
      </c>
      <c r="H532" s="57">
        <v>44598</v>
      </c>
      <c r="I532" s="57" t="s">
        <v>2183</v>
      </c>
      <c r="J532" s="57" t="s">
        <v>2184</v>
      </c>
      <c r="K532" s="57" t="s">
        <v>856</v>
      </c>
      <c r="L532" s="57" t="s">
        <v>531</v>
      </c>
      <c r="M532" s="57" t="s">
        <v>2185</v>
      </c>
      <c r="N532" s="57" t="s">
        <v>4050</v>
      </c>
      <c r="O532" s="57" t="s">
        <v>119</v>
      </c>
      <c r="P532" s="57">
        <v>27</v>
      </c>
      <c r="Q532" s="57">
        <v>25</v>
      </c>
      <c r="R532" s="58">
        <v>675</v>
      </c>
    </row>
    <row r="533" spans="5:18" x14ac:dyDescent="0.25">
      <c r="E533" s="59">
        <v>460</v>
      </c>
      <c r="F533" s="60">
        <v>44561</v>
      </c>
      <c r="G533" s="60">
        <v>96</v>
      </c>
      <c r="H533" s="60">
        <v>44657</v>
      </c>
      <c r="I533" s="60" t="s">
        <v>2186</v>
      </c>
      <c r="J533" s="60" t="s">
        <v>2187</v>
      </c>
      <c r="K533" s="60" t="s">
        <v>266</v>
      </c>
      <c r="L533" s="60" t="s">
        <v>531</v>
      </c>
      <c r="M533" s="60" t="s">
        <v>2188</v>
      </c>
      <c r="N533" s="60" t="s">
        <v>4061</v>
      </c>
      <c r="O533" s="60" t="s">
        <v>115</v>
      </c>
      <c r="P533" s="60">
        <v>47</v>
      </c>
      <c r="Q533" s="60">
        <v>39</v>
      </c>
      <c r="R533" s="61">
        <v>1833</v>
      </c>
    </row>
    <row r="534" spans="5:18" x14ac:dyDescent="0.25">
      <c r="E534" s="56">
        <v>461</v>
      </c>
      <c r="F534" s="57">
        <v>44561</v>
      </c>
      <c r="G534" s="57">
        <v>28</v>
      </c>
      <c r="H534" s="57">
        <v>44589</v>
      </c>
      <c r="I534" s="57" t="s">
        <v>2189</v>
      </c>
      <c r="J534" s="57" t="s">
        <v>2190</v>
      </c>
      <c r="K534" s="57" t="s">
        <v>2076</v>
      </c>
      <c r="L534" s="57" t="s">
        <v>531</v>
      </c>
      <c r="M534" s="57" t="s">
        <v>2191</v>
      </c>
      <c r="N534" s="57" t="s">
        <v>4043</v>
      </c>
      <c r="O534" s="57" t="s">
        <v>113</v>
      </c>
      <c r="P534" s="57">
        <v>54</v>
      </c>
      <c r="Q534" s="57">
        <v>46</v>
      </c>
      <c r="R534" s="58">
        <v>2484</v>
      </c>
    </row>
    <row r="535" spans="5:18" x14ac:dyDescent="0.25">
      <c r="E535" s="59">
        <v>462</v>
      </c>
      <c r="F535" s="60">
        <v>44561</v>
      </c>
      <c r="G535" s="60">
        <v>20</v>
      </c>
      <c r="H535" s="60">
        <v>44581</v>
      </c>
      <c r="I535" s="60" t="s">
        <v>2192</v>
      </c>
      <c r="J535" s="60" t="s">
        <v>2193</v>
      </c>
      <c r="K535" s="60" t="s">
        <v>2194</v>
      </c>
      <c r="L535" s="60" t="s">
        <v>518</v>
      </c>
      <c r="M535" s="60" t="s">
        <v>2195</v>
      </c>
      <c r="N535" s="60" t="s">
        <v>4045</v>
      </c>
      <c r="O535" s="60" t="s">
        <v>145</v>
      </c>
      <c r="P535" s="60">
        <v>94</v>
      </c>
      <c r="Q535" s="60">
        <v>12.75</v>
      </c>
      <c r="R535" s="61">
        <v>1198.5</v>
      </c>
    </row>
    <row r="536" spans="5:18" x14ac:dyDescent="0.25">
      <c r="E536" s="56">
        <v>463</v>
      </c>
      <c r="F536" s="57">
        <v>44561</v>
      </c>
      <c r="G536" s="57">
        <v>55</v>
      </c>
      <c r="H536" s="57">
        <v>44616</v>
      </c>
      <c r="I536" s="57" t="s">
        <v>2196</v>
      </c>
      <c r="J536" s="57" t="s">
        <v>2197</v>
      </c>
      <c r="K536" s="57" t="s">
        <v>2198</v>
      </c>
      <c r="L536" s="57" t="s">
        <v>531</v>
      </c>
      <c r="M536" s="57" t="s">
        <v>2199</v>
      </c>
      <c r="N536" s="57" t="s">
        <v>4040</v>
      </c>
      <c r="O536" s="57" t="s">
        <v>115</v>
      </c>
      <c r="P536" s="57">
        <v>37</v>
      </c>
      <c r="Q536" s="57">
        <v>30</v>
      </c>
      <c r="R536" s="58">
        <v>1110</v>
      </c>
    </row>
    <row r="537" spans="5:18" x14ac:dyDescent="0.25">
      <c r="E537" s="59">
        <v>464</v>
      </c>
      <c r="F537" s="60">
        <v>44561</v>
      </c>
      <c r="G537" s="60">
        <v>54</v>
      </c>
      <c r="H537" s="60">
        <v>44615</v>
      </c>
      <c r="I537" s="60" t="s">
        <v>2200</v>
      </c>
      <c r="J537" s="60" t="s">
        <v>2201</v>
      </c>
      <c r="K537" s="60" t="s">
        <v>2202</v>
      </c>
      <c r="L537" s="60" t="s">
        <v>531</v>
      </c>
      <c r="M537" s="60" t="s">
        <v>2203</v>
      </c>
      <c r="N537" s="60" t="s">
        <v>4041</v>
      </c>
      <c r="O537" s="60" t="s">
        <v>141</v>
      </c>
      <c r="P537" s="60">
        <v>25</v>
      </c>
      <c r="Q537" s="60">
        <v>53</v>
      </c>
      <c r="R537" s="61">
        <v>1325</v>
      </c>
    </row>
    <row r="538" spans="5:18" x14ac:dyDescent="0.25">
      <c r="E538" s="56">
        <v>465</v>
      </c>
      <c r="F538" s="57">
        <v>44561</v>
      </c>
      <c r="G538" s="57">
        <v>5</v>
      </c>
      <c r="H538" s="57">
        <v>44566</v>
      </c>
      <c r="I538" s="57" t="s">
        <v>2204</v>
      </c>
      <c r="J538" s="57" t="s">
        <v>288</v>
      </c>
      <c r="K538" s="57" t="s">
        <v>154</v>
      </c>
      <c r="L538" s="57" t="s">
        <v>518</v>
      </c>
      <c r="M538" s="57" t="s">
        <v>2206</v>
      </c>
      <c r="N538" s="57" t="s">
        <v>4038</v>
      </c>
      <c r="O538" s="57" t="s">
        <v>119</v>
      </c>
      <c r="P538" s="57">
        <v>86</v>
      </c>
      <c r="Q538" s="57">
        <v>3.5</v>
      </c>
      <c r="R538" s="58">
        <v>301</v>
      </c>
    </row>
    <row r="539" spans="5:18" x14ac:dyDescent="0.25">
      <c r="E539" s="59">
        <v>466</v>
      </c>
      <c r="F539" s="60">
        <v>44561</v>
      </c>
      <c r="G539" s="60">
        <v>64</v>
      </c>
      <c r="H539" s="60">
        <v>44625</v>
      </c>
      <c r="I539" s="60" t="s">
        <v>2207</v>
      </c>
      <c r="J539" s="60" t="s">
        <v>2208</v>
      </c>
      <c r="K539" s="60" t="s">
        <v>2209</v>
      </c>
      <c r="L539" s="60" t="s">
        <v>531</v>
      </c>
      <c r="M539" s="60" t="s">
        <v>2210</v>
      </c>
      <c r="N539" s="60" t="s">
        <v>4039</v>
      </c>
      <c r="O539" s="60" t="s">
        <v>146</v>
      </c>
      <c r="P539" s="60">
        <v>10</v>
      </c>
      <c r="Q539" s="60">
        <v>14</v>
      </c>
      <c r="R539" s="61">
        <v>140</v>
      </c>
    </row>
    <row r="540" spans="5:18" x14ac:dyDescent="0.25">
      <c r="E540" s="56">
        <v>467</v>
      </c>
      <c r="F540" s="57">
        <v>44561</v>
      </c>
      <c r="G540" s="57">
        <v>48</v>
      </c>
      <c r="H540" s="57">
        <v>44609</v>
      </c>
      <c r="I540" s="57" t="s">
        <v>2211</v>
      </c>
      <c r="J540" s="57" t="s">
        <v>2212</v>
      </c>
      <c r="K540" s="57" t="s">
        <v>2213</v>
      </c>
      <c r="L540" s="57" t="s">
        <v>531</v>
      </c>
      <c r="M540" s="57" t="s">
        <v>2215</v>
      </c>
      <c r="N540" s="57" t="s">
        <v>4040</v>
      </c>
      <c r="O540" s="57" t="s">
        <v>142</v>
      </c>
      <c r="P540" s="57">
        <v>75</v>
      </c>
      <c r="Q540" s="57">
        <v>30</v>
      </c>
      <c r="R540" s="58">
        <v>2250</v>
      </c>
    </row>
    <row r="541" spans="5:18" x14ac:dyDescent="0.25">
      <c r="E541" s="59">
        <v>468</v>
      </c>
      <c r="F541" s="60">
        <v>44561</v>
      </c>
      <c r="G541" s="60">
        <v>56</v>
      </c>
      <c r="H541" s="60">
        <v>44617</v>
      </c>
      <c r="I541" s="60" t="s">
        <v>2216</v>
      </c>
      <c r="J541" s="60" t="s">
        <v>2217</v>
      </c>
      <c r="K541" s="60" t="s">
        <v>2218</v>
      </c>
      <c r="L541" s="60" t="s">
        <v>531</v>
      </c>
      <c r="M541" s="60" t="s">
        <v>494</v>
      </c>
      <c r="N541" s="60" t="s">
        <v>4041</v>
      </c>
      <c r="O541" s="60" t="s">
        <v>133</v>
      </c>
      <c r="P541" s="60">
        <v>18</v>
      </c>
      <c r="Q541" s="60">
        <v>53</v>
      </c>
      <c r="R541" s="61">
        <v>954</v>
      </c>
    </row>
    <row r="542" spans="5:18" x14ac:dyDescent="0.25">
      <c r="E542" s="56">
        <v>469</v>
      </c>
      <c r="F542" s="57">
        <v>44561</v>
      </c>
      <c r="G542" s="57">
        <v>87</v>
      </c>
      <c r="H542" s="57">
        <v>44648</v>
      </c>
      <c r="I542" s="57" t="s">
        <v>2219</v>
      </c>
      <c r="J542" s="57" t="s">
        <v>2220</v>
      </c>
      <c r="K542" s="57" t="s">
        <v>375</v>
      </c>
      <c r="L542" s="57" t="s">
        <v>518</v>
      </c>
      <c r="M542" s="57" t="s">
        <v>2221</v>
      </c>
      <c r="N542" s="57" t="s">
        <v>4038</v>
      </c>
      <c r="O542" s="57" t="s">
        <v>119</v>
      </c>
      <c r="P542" s="57">
        <v>57</v>
      </c>
      <c r="Q542" s="57">
        <v>3.5</v>
      </c>
      <c r="R542" s="58">
        <v>199.5</v>
      </c>
    </row>
    <row r="543" spans="5:18" x14ac:dyDescent="0.25">
      <c r="E543" s="59">
        <v>470</v>
      </c>
      <c r="F543" s="60">
        <v>44561</v>
      </c>
      <c r="G543" s="60">
        <v>73</v>
      </c>
      <c r="H543" s="60">
        <v>44634</v>
      </c>
      <c r="I543" s="60" t="s">
        <v>2222</v>
      </c>
      <c r="J543" s="60" t="s">
        <v>2223</v>
      </c>
      <c r="K543" s="60" t="s">
        <v>2224</v>
      </c>
      <c r="L543" s="60" t="s">
        <v>518</v>
      </c>
      <c r="M543" s="60" t="s">
        <v>2225</v>
      </c>
      <c r="N543" s="60" t="s">
        <v>4042</v>
      </c>
      <c r="O543" s="60" t="s">
        <v>144</v>
      </c>
      <c r="P543" s="60">
        <v>99</v>
      </c>
      <c r="Q543" s="60">
        <v>18</v>
      </c>
      <c r="R543" s="61">
        <v>1782</v>
      </c>
    </row>
    <row r="544" spans="5:18" x14ac:dyDescent="0.25">
      <c r="E544" s="56">
        <v>471</v>
      </c>
      <c r="F544" s="57">
        <v>44561</v>
      </c>
      <c r="G544" s="57">
        <v>43</v>
      </c>
      <c r="H544" s="57">
        <v>44604</v>
      </c>
      <c r="I544" s="57" t="s">
        <v>2226</v>
      </c>
      <c r="J544" s="57" t="s">
        <v>2227</v>
      </c>
      <c r="K544" s="57" t="s">
        <v>2228</v>
      </c>
      <c r="L544" s="57" t="s">
        <v>531</v>
      </c>
      <c r="M544" s="57" t="s">
        <v>2229</v>
      </c>
      <c r="N544" s="57" t="s">
        <v>4043</v>
      </c>
      <c r="O544" s="57" t="s">
        <v>139</v>
      </c>
      <c r="P544" s="57">
        <v>38</v>
      </c>
      <c r="Q544" s="57">
        <v>46</v>
      </c>
      <c r="R544" s="58">
        <v>1748</v>
      </c>
    </row>
    <row r="545" spans="5:18" x14ac:dyDescent="0.25">
      <c r="E545" s="59">
        <v>472</v>
      </c>
      <c r="F545" s="60">
        <v>44561</v>
      </c>
      <c r="G545" s="60">
        <v>48</v>
      </c>
      <c r="H545" s="60">
        <v>44609</v>
      </c>
      <c r="I545" s="60" t="s">
        <v>2230</v>
      </c>
      <c r="J545" s="60" t="s">
        <v>2231</v>
      </c>
      <c r="K545" s="60" t="s">
        <v>2232</v>
      </c>
      <c r="L545" s="60" t="s">
        <v>518</v>
      </c>
      <c r="M545" s="60" t="s">
        <v>2233</v>
      </c>
      <c r="N545" s="60" t="s">
        <v>4044</v>
      </c>
      <c r="O545" s="60" t="s">
        <v>133</v>
      </c>
      <c r="P545" s="60">
        <v>53</v>
      </c>
      <c r="Q545" s="60">
        <v>9.1999999999999993</v>
      </c>
      <c r="R545" s="61">
        <v>487.59999999999997</v>
      </c>
    </row>
    <row r="546" spans="5:18" x14ac:dyDescent="0.25">
      <c r="E546" s="56">
        <v>473</v>
      </c>
      <c r="F546" s="57">
        <v>44561</v>
      </c>
      <c r="G546" s="57">
        <v>43</v>
      </c>
      <c r="H546" s="57">
        <v>44604</v>
      </c>
      <c r="I546" s="57" t="s">
        <v>2234</v>
      </c>
      <c r="J546" s="57" t="s">
        <v>2235</v>
      </c>
      <c r="K546" s="57" t="s">
        <v>254</v>
      </c>
      <c r="L546" s="57" t="s">
        <v>531</v>
      </c>
      <c r="M546" s="57" t="s">
        <v>2236</v>
      </c>
      <c r="N546" s="57" t="s">
        <v>4044</v>
      </c>
      <c r="O546" s="57" t="s">
        <v>139</v>
      </c>
      <c r="P546" s="57">
        <v>67</v>
      </c>
      <c r="Q546" s="57">
        <v>9.1999999999999993</v>
      </c>
      <c r="R546" s="58">
        <v>616.4</v>
      </c>
    </row>
    <row r="547" spans="5:18" x14ac:dyDescent="0.25">
      <c r="E547" s="59">
        <v>474</v>
      </c>
      <c r="F547" s="60">
        <v>44561</v>
      </c>
      <c r="G547" s="60">
        <v>11</v>
      </c>
      <c r="H547" s="60">
        <v>44572</v>
      </c>
      <c r="I547" s="60" t="s">
        <v>2237</v>
      </c>
      <c r="J547" s="60" t="s">
        <v>2238</v>
      </c>
      <c r="K547" s="60" t="s">
        <v>2239</v>
      </c>
      <c r="L547" s="60" t="s">
        <v>518</v>
      </c>
      <c r="M547" s="60" t="s">
        <v>2240</v>
      </c>
      <c r="N547" s="60" t="s">
        <v>4045</v>
      </c>
      <c r="O547" s="60" t="s">
        <v>121</v>
      </c>
      <c r="P547" s="60">
        <v>7</v>
      </c>
      <c r="Q547" s="60">
        <v>12.75</v>
      </c>
      <c r="R547" s="61">
        <v>89.25</v>
      </c>
    </row>
    <row r="548" spans="5:18" x14ac:dyDescent="0.25">
      <c r="E548" s="56">
        <v>475</v>
      </c>
      <c r="F548" s="57">
        <v>44561</v>
      </c>
      <c r="G548" s="57">
        <v>31</v>
      </c>
      <c r="H548" s="57">
        <v>44592</v>
      </c>
      <c r="I548" s="57" t="s">
        <v>2241</v>
      </c>
      <c r="J548" s="57" t="s">
        <v>2242</v>
      </c>
      <c r="K548" s="57" t="s">
        <v>138</v>
      </c>
      <c r="L548" s="57" t="s">
        <v>518</v>
      </c>
      <c r="M548" s="57" t="s">
        <v>2243</v>
      </c>
      <c r="N548" s="57" t="s">
        <v>4046</v>
      </c>
      <c r="O548" s="57" t="s">
        <v>118</v>
      </c>
      <c r="P548" s="57">
        <v>67</v>
      </c>
      <c r="Q548" s="57">
        <v>9.65</v>
      </c>
      <c r="R548" s="58">
        <v>646.55000000000007</v>
      </c>
    </row>
    <row r="549" spans="5:18" x14ac:dyDescent="0.25">
      <c r="E549" s="59">
        <v>476</v>
      </c>
      <c r="F549" s="60">
        <v>44561</v>
      </c>
      <c r="G549" s="60">
        <v>30</v>
      </c>
      <c r="H549" s="60">
        <v>44591</v>
      </c>
      <c r="I549" s="60" t="s">
        <v>2244</v>
      </c>
      <c r="J549" s="60" t="s">
        <v>2245</v>
      </c>
      <c r="K549" s="60" t="s">
        <v>2246</v>
      </c>
      <c r="L549" s="60" t="s">
        <v>531</v>
      </c>
      <c r="M549" s="60" t="s">
        <v>2247</v>
      </c>
      <c r="N549" s="60" t="s">
        <v>4047</v>
      </c>
      <c r="O549" s="60" t="s">
        <v>114</v>
      </c>
      <c r="P549" s="60">
        <v>68</v>
      </c>
      <c r="Q549" s="60">
        <v>40</v>
      </c>
      <c r="R549" s="61">
        <v>2720</v>
      </c>
    </row>
    <row r="550" spans="5:18" x14ac:dyDescent="0.25">
      <c r="E550" s="56">
        <v>477</v>
      </c>
      <c r="F550" s="57">
        <v>44561</v>
      </c>
      <c r="G550" s="57">
        <v>82</v>
      </c>
      <c r="H550" s="57">
        <v>44643</v>
      </c>
      <c r="I550" s="57" t="s">
        <v>2248</v>
      </c>
      <c r="J550" s="57" t="s">
        <v>2249</v>
      </c>
      <c r="K550" s="57" t="s">
        <v>291</v>
      </c>
      <c r="L550" s="57" t="s">
        <v>531</v>
      </c>
      <c r="M550" s="57" t="s">
        <v>2250</v>
      </c>
      <c r="N550" s="57" t="s">
        <v>4043</v>
      </c>
      <c r="O550" s="57" t="s">
        <v>145</v>
      </c>
      <c r="P550" s="57">
        <v>5</v>
      </c>
      <c r="Q550" s="57">
        <v>46</v>
      </c>
      <c r="R550" s="58">
        <v>230</v>
      </c>
    </row>
    <row r="551" spans="5:18" x14ac:dyDescent="0.25">
      <c r="E551" s="59">
        <v>478</v>
      </c>
      <c r="F551" s="60">
        <v>44561</v>
      </c>
      <c r="G551" s="60">
        <v>46</v>
      </c>
      <c r="H551" s="60">
        <v>44607</v>
      </c>
      <c r="I551" s="60" t="s">
        <v>2251</v>
      </c>
      <c r="J551" s="60" t="s">
        <v>2252</v>
      </c>
      <c r="K551" s="60" t="s">
        <v>2253</v>
      </c>
      <c r="L551" s="60" t="s">
        <v>518</v>
      </c>
      <c r="M551" s="60" t="s">
        <v>2254</v>
      </c>
      <c r="N551" s="60" t="s">
        <v>4045</v>
      </c>
      <c r="O551" s="60" t="s">
        <v>126</v>
      </c>
      <c r="P551" s="60">
        <v>92</v>
      </c>
      <c r="Q551" s="60">
        <v>12.75</v>
      </c>
      <c r="R551" s="61">
        <v>1173</v>
      </c>
    </row>
    <row r="552" spans="5:18" x14ac:dyDescent="0.25">
      <c r="E552" s="56">
        <v>479</v>
      </c>
      <c r="F552" s="57">
        <v>44561</v>
      </c>
      <c r="G552" s="57">
        <v>70</v>
      </c>
      <c r="H552" s="57">
        <v>44631</v>
      </c>
      <c r="I552" s="57" t="s">
        <v>2255</v>
      </c>
      <c r="J552" s="57" t="s">
        <v>2256</v>
      </c>
      <c r="K552" s="57" t="s">
        <v>2258</v>
      </c>
      <c r="L552" s="57" t="s">
        <v>518</v>
      </c>
      <c r="M552" s="57" t="s">
        <v>2259</v>
      </c>
      <c r="N552" s="57" t="s">
        <v>4038</v>
      </c>
      <c r="O552" s="57" t="s">
        <v>139</v>
      </c>
      <c r="P552" s="57">
        <v>95</v>
      </c>
      <c r="Q552" s="57">
        <v>3.5</v>
      </c>
      <c r="R552" s="58">
        <v>332.5</v>
      </c>
    </row>
    <row r="553" spans="5:18" x14ac:dyDescent="0.25">
      <c r="E553" s="59">
        <v>480</v>
      </c>
      <c r="F553" s="60">
        <v>44561</v>
      </c>
      <c r="G553" s="60">
        <v>94</v>
      </c>
      <c r="H553" s="60">
        <v>44655</v>
      </c>
      <c r="I553" s="60" t="s">
        <v>2260</v>
      </c>
      <c r="J553" s="60" t="s">
        <v>2261</v>
      </c>
      <c r="K553" s="60" t="s">
        <v>2262</v>
      </c>
      <c r="L553" s="60" t="s">
        <v>518</v>
      </c>
      <c r="M553" s="60" t="s">
        <v>2263</v>
      </c>
      <c r="N553" s="60" t="s">
        <v>4048</v>
      </c>
      <c r="O553" s="60" t="s">
        <v>129</v>
      </c>
      <c r="P553" s="60">
        <v>40</v>
      </c>
      <c r="Q553" s="60">
        <v>2.99</v>
      </c>
      <c r="R553" s="61">
        <v>119.60000000000001</v>
      </c>
    </row>
    <row r="554" spans="5:18" x14ac:dyDescent="0.25">
      <c r="E554" s="56">
        <v>481</v>
      </c>
      <c r="F554" s="57">
        <v>44561</v>
      </c>
      <c r="G554" s="57">
        <v>42</v>
      </c>
      <c r="H554" s="57">
        <v>44603</v>
      </c>
      <c r="I554" s="57" t="s">
        <v>2264</v>
      </c>
      <c r="J554" s="57" t="s">
        <v>2265</v>
      </c>
      <c r="K554" s="57" t="s">
        <v>171</v>
      </c>
      <c r="L554" s="57" t="s">
        <v>531</v>
      </c>
      <c r="M554" s="57" t="s">
        <v>2266</v>
      </c>
      <c r="N554" s="57" t="s">
        <v>4043</v>
      </c>
      <c r="O554" s="57" t="s">
        <v>144</v>
      </c>
      <c r="P554" s="57">
        <v>44</v>
      </c>
      <c r="Q554" s="57">
        <v>46</v>
      </c>
      <c r="R554" s="58">
        <v>2024</v>
      </c>
    </row>
    <row r="555" spans="5:18" x14ac:dyDescent="0.25">
      <c r="E555" s="59">
        <v>482</v>
      </c>
      <c r="F555" s="60">
        <v>44561</v>
      </c>
      <c r="G555" s="60">
        <v>11</v>
      </c>
      <c r="H555" s="60">
        <v>44572</v>
      </c>
      <c r="I555" s="60" t="s">
        <v>2267</v>
      </c>
      <c r="J555" s="60" t="s">
        <v>2268</v>
      </c>
      <c r="K555" s="60" t="s">
        <v>2269</v>
      </c>
      <c r="L555" s="60" t="s">
        <v>531</v>
      </c>
      <c r="M555" s="60" t="s">
        <v>2270</v>
      </c>
      <c r="N555" s="60" t="s">
        <v>4042</v>
      </c>
      <c r="O555" s="60" t="s">
        <v>120</v>
      </c>
      <c r="P555" s="60">
        <v>97</v>
      </c>
      <c r="Q555" s="60">
        <v>18</v>
      </c>
      <c r="R555" s="61">
        <v>1746</v>
      </c>
    </row>
    <row r="556" spans="5:18" x14ac:dyDescent="0.25">
      <c r="E556" s="56">
        <v>483</v>
      </c>
      <c r="F556" s="57">
        <v>44561</v>
      </c>
      <c r="G556" s="57">
        <v>94</v>
      </c>
      <c r="H556" s="57">
        <v>44655</v>
      </c>
      <c r="I556" s="57" t="s">
        <v>2271</v>
      </c>
      <c r="J556" s="57" t="s">
        <v>2272</v>
      </c>
      <c r="K556" s="57" t="s">
        <v>2273</v>
      </c>
      <c r="L556" s="57" t="s">
        <v>518</v>
      </c>
      <c r="M556" s="57" t="s">
        <v>2274</v>
      </c>
      <c r="N556" s="57" t="s">
        <v>4048</v>
      </c>
      <c r="O556" s="57" t="s">
        <v>145</v>
      </c>
      <c r="P556" s="57">
        <v>15</v>
      </c>
      <c r="Q556" s="57">
        <v>2.99</v>
      </c>
      <c r="R556" s="58">
        <v>44.85</v>
      </c>
    </row>
    <row r="557" spans="5:18" x14ac:dyDescent="0.25">
      <c r="E557" s="59">
        <v>484</v>
      </c>
      <c r="F557" s="60">
        <v>44561</v>
      </c>
      <c r="G557" s="60">
        <v>26</v>
      </c>
      <c r="H557" s="60">
        <v>44587</v>
      </c>
      <c r="I557" s="60" t="s">
        <v>2275</v>
      </c>
      <c r="J557" s="60" t="s">
        <v>2276</v>
      </c>
      <c r="K557" s="60" t="s">
        <v>303</v>
      </c>
      <c r="L557" s="60" t="s">
        <v>518</v>
      </c>
      <c r="M557" s="60" t="s">
        <v>2277</v>
      </c>
      <c r="N557" s="60" t="s">
        <v>4044</v>
      </c>
      <c r="O557" s="60" t="s">
        <v>139</v>
      </c>
      <c r="P557" s="60">
        <v>20</v>
      </c>
      <c r="Q557" s="60">
        <v>9.1999999999999993</v>
      </c>
      <c r="R557" s="61">
        <v>184</v>
      </c>
    </row>
    <row r="558" spans="5:18" x14ac:dyDescent="0.25">
      <c r="E558" s="56">
        <v>485</v>
      </c>
      <c r="F558" s="57">
        <v>44561</v>
      </c>
      <c r="G558" s="57">
        <v>36</v>
      </c>
      <c r="H558" s="57">
        <v>44597</v>
      </c>
      <c r="I558" s="57" t="s">
        <v>2278</v>
      </c>
      <c r="J558" s="57" t="s">
        <v>2279</v>
      </c>
      <c r="K558" s="57" t="s">
        <v>2280</v>
      </c>
      <c r="L558" s="57" t="s">
        <v>518</v>
      </c>
      <c r="M558" s="57" t="s">
        <v>2281</v>
      </c>
      <c r="N558" s="57" t="s">
        <v>4049</v>
      </c>
      <c r="O558" s="57" t="s">
        <v>133</v>
      </c>
      <c r="P558" s="57">
        <v>2</v>
      </c>
      <c r="Q558" s="57">
        <v>22</v>
      </c>
      <c r="R558" s="58">
        <v>44</v>
      </c>
    </row>
    <row r="559" spans="5:18" x14ac:dyDescent="0.25">
      <c r="E559" s="59">
        <v>486</v>
      </c>
      <c r="F559" s="60">
        <v>44561</v>
      </c>
      <c r="G559" s="60">
        <v>35</v>
      </c>
      <c r="H559" s="60">
        <v>44596</v>
      </c>
      <c r="I559" s="60" t="s">
        <v>2282</v>
      </c>
      <c r="J559" s="60" t="s">
        <v>2283</v>
      </c>
      <c r="K559" s="60" t="s">
        <v>2284</v>
      </c>
      <c r="L559" s="60" t="s">
        <v>518</v>
      </c>
      <c r="M559" s="60" t="s">
        <v>2285</v>
      </c>
      <c r="N559" s="60" t="s">
        <v>4050</v>
      </c>
      <c r="O559" s="60" t="s">
        <v>144</v>
      </c>
      <c r="P559" s="60">
        <v>77</v>
      </c>
      <c r="Q559" s="60">
        <v>25</v>
      </c>
      <c r="R559" s="61">
        <v>1925</v>
      </c>
    </row>
    <row r="560" spans="5:18" x14ac:dyDescent="0.25">
      <c r="E560" s="56">
        <v>487</v>
      </c>
      <c r="F560" s="57">
        <v>44561</v>
      </c>
      <c r="G560" s="57">
        <v>80</v>
      </c>
      <c r="H560" s="57">
        <v>44641</v>
      </c>
      <c r="I560" s="57" t="s">
        <v>2286</v>
      </c>
      <c r="J560" s="57" t="s">
        <v>2287</v>
      </c>
      <c r="K560" s="57" t="s">
        <v>2288</v>
      </c>
      <c r="L560" s="57" t="s">
        <v>518</v>
      </c>
      <c r="M560" s="57" t="s">
        <v>2289</v>
      </c>
      <c r="N560" s="57" t="s">
        <v>4048</v>
      </c>
      <c r="O560" s="57" t="s">
        <v>142</v>
      </c>
      <c r="P560" s="57">
        <v>79</v>
      </c>
      <c r="Q560" s="57">
        <v>2.99</v>
      </c>
      <c r="R560" s="58">
        <v>236.21</v>
      </c>
    </row>
    <row r="561" spans="5:18" x14ac:dyDescent="0.25">
      <c r="E561" s="59">
        <v>488</v>
      </c>
      <c r="F561" s="60">
        <v>44561</v>
      </c>
      <c r="G561" s="60">
        <v>65</v>
      </c>
      <c r="H561" s="60">
        <v>44626</v>
      </c>
      <c r="I561" s="60" t="s">
        <v>2290</v>
      </c>
      <c r="J561" s="60" t="s">
        <v>2291</v>
      </c>
      <c r="K561" s="60" t="s">
        <v>2292</v>
      </c>
      <c r="L561" s="60" t="s">
        <v>531</v>
      </c>
      <c r="M561" s="60" t="s">
        <v>2293</v>
      </c>
      <c r="N561" s="60" t="s">
        <v>4043</v>
      </c>
      <c r="O561" s="60" t="s">
        <v>133</v>
      </c>
      <c r="P561" s="60">
        <v>51</v>
      </c>
      <c r="Q561" s="60">
        <v>46</v>
      </c>
      <c r="R561" s="61">
        <v>2346</v>
      </c>
    </row>
    <row r="562" spans="5:18" x14ac:dyDescent="0.25">
      <c r="E562" s="56">
        <v>489</v>
      </c>
      <c r="F562" s="57">
        <v>44561</v>
      </c>
      <c r="G562" s="57">
        <v>71</v>
      </c>
      <c r="H562" s="57">
        <v>44632</v>
      </c>
      <c r="I562" s="57" t="s">
        <v>2294</v>
      </c>
      <c r="J562" s="57" t="s">
        <v>2295</v>
      </c>
      <c r="K562" s="57" t="s">
        <v>2296</v>
      </c>
      <c r="L562" s="57" t="s">
        <v>518</v>
      </c>
      <c r="M562" s="57" t="s">
        <v>2297</v>
      </c>
      <c r="N562" s="57" t="s">
        <v>4045</v>
      </c>
      <c r="O562" s="57" t="s">
        <v>145</v>
      </c>
      <c r="P562" s="57">
        <v>4</v>
      </c>
      <c r="Q562" s="57">
        <v>12.75</v>
      </c>
      <c r="R562" s="58">
        <v>51</v>
      </c>
    </row>
    <row r="563" spans="5:18" x14ac:dyDescent="0.25">
      <c r="E563" s="59">
        <v>490</v>
      </c>
      <c r="F563" s="60">
        <v>44561</v>
      </c>
      <c r="G563" s="60">
        <v>15</v>
      </c>
      <c r="H563" s="60">
        <v>44576</v>
      </c>
      <c r="I563" s="60" t="s">
        <v>2298</v>
      </c>
      <c r="J563" s="60" t="s">
        <v>2299</v>
      </c>
      <c r="K563" s="60" t="s">
        <v>2300</v>
      </c>
      <c r="L563" s="60" t="s">
        <v>518</v>
      </c>
      <c r="M563" s="60" t="s">
        <v>2301</v>
      </c>
      <c r="N563" s="60" t="s">
        <v>4051</v>
      </c>
      <c r="O563" s="60" t="s">
        <v>141</v>
      </c>
      <c r="P563" s="60">
        <v>82</v>
      </c>
      <c r="Q563" s="60">
        <v>34.799999999999997</v>
      </c>
      <c r="R563" s="61">
        <v>2853.6</v>
      </c>
    </row>
    <row r="564" spans="5:18" x14ac:dyDescent="0.25">
      <c r="E564" s="56">
        <v>491</v>
      </c>
      <c r="F564" s="57">
        <v>44561</v>
      </c>
      <c r="G564" s="57">
        <v>6</v>
      </c>
      <c r="H564" s="57">
        <v>44567</v>
      </c>
      <c r="I564" s="57" t="s">
        <v>2302</v>
      </c>
      <c r="J564" s="57" t="s">
        <v>2303</v>
      </c>
      <c r="K564" s="57" t="s">
        <v>2304</v>
      </c>
      <c r="L564" s="57" t="s">
        <v>518</v>
      </c>
      <c r="M564" s="57" t="s">
        <v>2305</v>
      </c>
      <c r="N564" s="57" t="s">
        <v>4052</v>
      </c>
      <c r="O564" s="57" t="s">
        <v>118</v>
      </c>
      <c r="P564" s="57">
        <v>70</v>
      </c>
      <c r="Q564" s="57">
        <v>19.5</v>
      </c>
      <c r="R564" s="58">
        <v>1365</v>
      </c>
    </row>
    <row r="565" spans="5:18" x14ac:dyDescent="0.25">
      <c r="E565" s="59">
        <v>492</v>
      </c>
      <c r="F565" s="60">
        <v>44561</v>
      </c>
      <c r="G565" s="60">
        <v>12</v>
      </c>
      <c r="H565" s="60">
        <v>44573</v>
      </c>
      <c r="I565" s="60" t="s">
        <v>2306</v>
      </c>
      <c r="J565" s="60" t="s">
        <v>2307</v>
      </c>
      <c r="K565" s="60" t="s">
        <v>702</v>
      </c>
      <c r="L565" s="60" t="s">
        <v>531</v>
      </c>
      <c r="M565" s="60" t="s">
        <v>2308</v>
      </c>
      <c r="N565" s="60" t="s">
        <v>4047</v>
      </c>
      <c r="O565" s="60" t="s">
        <v>144</v>
      </c>
      <c r="P565" s="60">
        <v>74</v>
      </c>
      <c r="Q565" s="60">
        <v>40</v>
      </c>
      <c r="R565" s="61">
        <v>2960</v>
      </c>
    </row>
    <row r="566" spans="5:18" x14ac:dyDescent="0.25">
      <c r="E566" s="56">
        <v>493</v>
      </c>
      <c r="F566" s="57">
        <v>44561</v>
      </c>
      <c r="G566" s="57">
        <v>68</v>
      </c>
      <c r="H566" s="57">
        <v>44629</v>
      </c>
      <c r="I566" s="57" t="s">
        <v>2309</v>
      </c>
      <c r="J566" s="57" t="s">
        <v>2310</v>
      </c>
      <c r="K566" s="57" t="s">
        <v>2311</v>
      </c>
      <c r="L566" s="57" t="s">
        <v>531</v>
      </c>
      <c r="M566" s="57" t="s">
        <v>2312</v>
      </c>
      <c r="N566" s="57" t="s">
        <v>4039</v>
      </c>
      <c r="O566" s="57" t="s">
        <v>126</v>
      </c>
      <c r="P566" s="57">
        <v>65</v>
      </c>
      <c r="Q566" s="57">
        <v>14</v>
      </c>
      <c r="R566" s="58">
        <v>910</v>
      </c>
    </row>
    <row r="567" spans="5:18" x14ac:dyDescent="0.25">
      <c r="E567" s="59">
        <v>494</v>
      </c>
      <c r="F567" s="60">
        <v>44561</v>
      </c>
      <c r="G567" s="60">
        <v>7</v>
      </c>
      <c r="H567" s="60">
        <v>44568</v>
      </c>
      <c r="I567" s="60" t="s">
        <v>2313</v>
      </c>
      <c r="J567" s="60" t="s">
        <v>2314</v>
      </c>
      <c r="K567" s="60" t="s">
        <v>2315</v>
      </c>
      <c r="L567" s="60" t="s">
        <v>518</v>
      </c>
      <c r="M567" s="60" t="s">
        <v>2316</v>
      </c>
      <c r="N567" s="60" t="s">
        <v>4044</v>
      </c>
      <c r="O567" s="60" t="s">
        <v>145</v>
      </c>
      <c r="P567" s="60">
        <v>40</v>
      </c>
      <c r="Q567" s="60">
        <v>9.1999999999999993</v>
      </c>
      <c r="R567" s="61">
        <v>368</v>
      </c>
    </row>
    <row r="568" spans="5:18" x14ac:dyDescent="0.25">
      <c r="E568" s="56">
        <v>495</v>
      </c>
      <c r="F568" s="57">
        <v>44561</v>
      </c>
      <c r="G568" s="57">
        <v>9</v>
      </c>
      <c r="H568" s="57">
        <v>44570</v>
      </c>
      <c r="I568" s="57" t="s">
        <v>2317</v>
      </c>
      <c r="J568" s="57" t="s">
        <v>2318</v>
      </c>
      <c r="K568" s="57" t="s">
        <v>2319</v>
      </c>
      <c r="L568" s="57" t="s">
        <v>518</v>
      </c>
      <c r="M568" s="57" t="s">
        <v>2320</v>
      </c>
      <c r="N568" s="57" t="s">
        <v>4053</v>
      </c>
      <c r="O568" s="57" t="s">
        <v>135</v>
      </c>
      <c r="P568" s="57">
        <v>51</v>
      </c>
      <c r="Q568" s="57">
        <v>10</v>
      </c>
      <c r="R568" s="58">
        <v>510</v>
      </c>
    </row>
    <row r="569" spans="5:18" x14ac:dyDescent="0.25">
      <c r="E569" s="59">
        <v>496</v>
      </c>
      <c r="F569" s="60">
        <v>44561</v>
      </c>
      <c r="G569" s="60">
        <v>96</v>
      </c>
      <c r="H569" s="60">
        <v>44657</v>
      </c>
      <c r="I569" s="60" t="s">
        <v>2321</v>
      </c>
      <c r="J569" s="60" t="s">
        <v>2322</v>
      </c>
      <c r="K569" s="60" t="s">
        <v>2097</v>
      </c>
      <c r="L569" s="60" t="s">
        <v>531</v>
      </c>
      <c r="M569" s="60" t="s">
        <v>2323</v>
      </c>
      <c r="N569" s="60" t="s">
        <v>4054</v>
      </c>
      <c r="O569" s="60" t="s">
        <v>115</v>
      </c>
      <c r="P569" s="60">
        <v>8</v>
      </c>
      <c r="Q569" s="60">
        <v>21.35</v>
      </c>
      <c r="R569" s="61">
        <v>170.8</v>
      </c>
    </row>
    <row r="570" spans="5:18" x14ac:dyDescent="0.25">
      <c r="E570" s="56">
        <v>497</v>
      </c>
      <c r="F570" s="57">
        <v>44561</v>
      </c>
      <c r="G570" s="57">
        <v>2</v>
      </c>
      <c r="H570" s="57">
        <v>44563</v>
      </c>
      <c r="I570" s="57" t="s">
        <v>2324</v>
      </c>
      <c r="J570" s="57" t="s">
        <v>2325</v>
      </c>
      <c r="K570" s="57" t="s">
        <v>123</v>
      </c>
      <c r="L570" s="57" t="s">
        <v>518</v>
      </c>
      <c r="M570" s="57" t="s">
        <v>2326</v>
      </c>
      <c r="N570" s="57" t="s">
        <v>4046</v>
      </c>
      <c r="O570" s="57" t="s">
        <v>114</v>
      </c>
      <c r="P570" s="57">
        <v>88</v>
      </c>
      <c r="Q570" s="57">
        <v>9.65</v>
      </c>
      <c r="R570" s="58">
        <v>849.2</v>
      </c>
    </row>
    <row r="571" spans="5:18" x14ac:dyDescent="0.25">
      <c r="E571" s="59">
        <v>498</v>
      </c>
      <c r="F571" s="60">
        <v>44561</v>
      </c>
      <c r="G571" s="60">
        <v>90</v>
      </c>
      <c r="H571" s="60">
        <v>44651</v>
      </c>
      <c r="I571" s="60" t="s">
        <v>2327</v>
      </c>
      <c r="J571" s="60" t="s">
        <v>2328</v>
      </c>
      <c r="K571" s="60" t="s">
        <v>2329</v>
      </c>
      <c r="L571" s="60" t="s">
        <v>531</v>
      </c>
      <c r="M571" s="60" t="s">
        <v>2330</v>
      </c>
      <c r="N571" s="60" t="s">
        <v>4055</v>
      </c>
      <c r="O571" s="60" t="s">
        <v>146</v>
      </c>
      <c r="P571" s="60">
        <v>20</v>
      </c>
      <c r="Q571" s="60">
        <v>18.399999999999999</v>
      </c>
      <c r="R571" s="61">
        <v>368</v>
      </c>
    </row>
    <row r="572" spans="5:18" x14ac:dyDescent="0.25">
      <c r="E572" s="56">
        <v>499</v>
      </c>
      <c r="F572" s="57">
        <v>44561</v>
      </c>
      <c r="G572" s="57">
        <v>90</v>
      </c>
      <c r="H572" s="57">
        <v>44651</v>
      </c>
      <c r="I572" s="57" t="s">
        <v>2331</v>
      </c>
      <c r="J572" s="57" t="s">
        <v>2332</v>
      </c>
      <c r="K572" s="57" t="s">
        <v>2333</v>
      </c>
      <c r="L572" s="57" t="s">
        <v>518</v>
      </c>
      <c r="M572" s="57" t="s">
        <v>2334</v>
      </c>
      <c r="N572" s="57" t="s">
        <v>4055</v>
      </c>
      <c r="O572" s="57" t="s">
        <v>145</v>
      </c>
      <c r="P572" s="57">
        <v>31</v>
      </c>
      <c r="Q572" s="57">
        <v>18.399999999999999</v>
      </c>
      <c r="R572" s="58">
        <v>570.4</v>
      </c>
    </row>
    <row r="573" spans="5:18" x14ac:dyDescent="0.25">
      <c r="E573" s="59">
        <v>500</v>
      </c>
      <c r="F573" s="60">
        <v>44561</v>
      </c>
      <c r="G573" s="60">
        <v>60</v>
      </c>
      <c r="H573" s="60">
        <v>44621</v>
      </c>
      <c r="I573" s="60" t="s">
        <v>2335</v>
      </c>
      <c r="J573" s="60" t="s">
        <v>2336</v>
      </c>
      <c r="K573" s="60" t="s">
        <v>477</v>
      </c>
      <c r="L573" s="60" t="s">
        <v>531</v>
      </c>
      <c r="M573" s="60" t="s">
        <v>2337</v>
      </c>
      <c r="N573" s="60" t="s">
        <v>4046</v>
      </c>
      <c r="O573" s="60" t="s">
        <v>146</v>
      </c>
      <c r="P573" s="60">
        <v>63</v>
      </c>
      <c r="Q573" s="60">
        <v>9.65</v>
      </c>
      <c r="R573" s="61">
        <v>607.95000000000005</v>
      </c>
    </row>
    <row r="574" spans="5:18" x14ac:dyDescent="0.25">
      <c r="E574" s="56">
        <v>501</v>
      </c>
      <c r="F574" s="57">
        <v>44561</v>
      </c>
      <c r="G574" s="57">
        <v>99</v>
      </c>
      <c r="H574" s="57">
        <v>44660</v>
      </c>
      <c r="I574" s="57" t="s">
        <v>2338</v>
      </c>
      <c r="J574" s="57" t="s">
        <v>2339</v>
      </c>
      <c r="K574" s="57" t="s">
        <v>2340</v>
      </c>
      <c r="L574" s="57" t="s">
        <v>518</v>
      </c>
      <c r="M574" s="57" t="s">
        <v>2341</v>
      </c>
      <c r="N574" s="57" t="s">
        <v>4039</v>
      </c>
      <c r="O574" s="57" t="s">
        <v>135</v>
      </c>
      <c r="P574" s="57">
        <v>16</v>
      </c>
      <c r="Q574" s="57">
        <v>14</v>
      </c>
      <c r="R574" s="58">
        <v>224</v>
      </c>
    </row>
    <row r="575" spans="5:18" x14ac:dyDescent="0.25">
      <c r="E575" s="59">
        <v>502</v>
      </c>
      <c r="F575" s="60">
        <v>44561</v>
      </c>
      <c r="G575" s="60">
        <v>92</v>
      </c>
      <c r="H575" s="60">
        <v>44653</v>
      </c>
      <c r="I575" s="60" t="s">
        <v>2342</v>
      </c>
      <c r="J575" s="60" t="s">
        <v>2343</v>
      </c>
      <c r="K575" s="60" t="s">
        <v>2344</v>
      </c>
      <c r="L575" s="60" t="s">
        <v>531</v>
      </c>
      <c r="M575" s="60" t="s">
        <v>279</v>
      </c>
      <c r="N575" s="60" t="s">
        <v>4056</v>
      </c>
      <c r="O575" s="60" t="s">
        <v>147</v>
      </c>
      <c r="P575" s="60">
        <v>23</v>
      </c>
      <c r="Q575" s="60">
        <v>81</v>
      </c>
      <c r="R575" s="61">
        <v>1863</v>
      </c>
    </row>
    <row r="576" spans="5:18" x14ac:dyDescent="0.25">
      <c r="E576" s="56">
        <v>503</v>
      </c>
      <c r="F576" s="57">
        <v>44561</v>
      </c>
      <c r="G576" s="57">
        <v>47</v>
      </c>
      <c r="H576" s="57">
        <v>44608</v>
      </c>
      <c r="I576" s="57" t="s">
        <v>2345</v>
      </c>
      <c r="J576" s="57" t="s">
        <v>2346</v>
      </c>
      <c r="K576" s="57" t="s">
        <v>417</v>
      </c>
      <c r="L576" s="57" t="s">
        <v>531</v>
      </c>
      <c r="M576" s="57" t="s">
        <v>2347</v>
      </c>
      <c r="N576" s="57" t="s">
        <v>4057</v>
      </c>
      <c r="O576" s="57" t="s">
        <v>113</v>
      </c>
      <c r="P576" s="57">
        <v>4</v>
      </c>
      <c r="Q576" s="57">
        <v>7</v>
      </c>
      <c r="R576" s="58">
        <v>28</v>
      </c>
    </row>
    <row r="577" spans="5:18" x14ac:dyDescent="0.25">
      <c r="E577" s="59">
        <v>504</v>
      </c>
      <c r="F577" s="60">
        <v>44561</v>
      </c>
      <c r="G577" s="60">
        <v>79</v>
      </c>
      <c r="H577" s="60">
        <v>44640</v>
      </c>
      <c r="I577" s="60" t="s">
        <v>2348</v>
      </c>
      <c r="J577" s="60" t="s">
        <v>2349</v>
      </c>
      <c r="K577" s="60" t="s">
        <v>486</v>
      </c>
      <c r="L577" s="60" t="s">
        <v>531</v>
      </c>
      <c r="M577" s="60" t="s">
        <v>2350</v>
      </c>
      <c r="N577" s="60" t="s">
        <v>4058</v>
      </c>
      <c r="O577" s="60" t="s">
        <v>114</v>
      </c>
      <c r="P577" s="60">
        <v>89</v>
      </c>
      <c r="Q577" s="60">
        <v>10</v>
      </c>
      <c r="R577" s="61">
        <v>890</v>
      </c>
    </row>
    <row r="578" spans="5:18" x14ac:dyDescent="0.25">
      <c r="E578" s="56">
        <v>505</v>
      </c>
      <c r="F578" s="57">
        <v>44561</v>
      </c>
      <c r="G578" s="57">
        <v>82</v>
      </c>
      <c r="H578" s="57">
        <v>44643</v>
      </c>
      <c r="I578" s="57" t="s">
        <v>2351</v>
      </c>
      <c r="J578" s="57" t="s">
        <v>2352</v>
      </c>
      <c r="K578" s="57" t="s">
        <v>450</v>
      </c>
      <c r="L578" s="57" t="s">
        <v>531</v>
      </c>
      <c r="M578" s="57" t="s">
        <v>2353</v>
      </c>
      <c r="N578" s="57" t="s">
        <v>4047</v>
      </c>
      <c r="O578" s="57" t="s">
        <v>115</v>
      </c>
      <c r="P578" s="57">
        <v>4</v>
      </c>
      <c r="Q578" s="57">
        <v>40</v>
      </c>
      <c r="R578" s="58">
        <v>160</v>
      </c>
    </row>
    <row r="579" spans="5:18" x14ac:dyDescent="0.25">
      <c r="E579" s="59">
        <v>506</v>
      </c>
      <c r="F579" s="60">
        <v>44561</v>
      </c>
      <c r="G579" s="60">
        <v>99</v>
      </c>
      <c r="H579" s="60">
        <v>44660</v>
      </c>
      <c r="I579" s="60" t="s">
        <v>2354</v>
      </c>
      <c r="J579" s="60" t="s">
        <v>2355</v>
      </c>
      <c r="K579" s="60" t="s">
        <v>177</v>
      </c>
      <c r="L579" s="60" t="s">
        <v>531</v>
      </c>
      <c r="M579" s="60" t="s">
        <v>2356</v>
      </c>
      <c r="N579" s="60" t="s">
        <v>4059</v>
      </c>
      <c r="O579" s="60" t="s">
        <v>133</v>
      </c>
      <c r="P579" s="60">
        <v>9</v>
      </c>
      <c r="Q579" s="60">
        <v>38</v>
      </c>
      <c r="R579" s="61">
        <v>342</v>
      </c>
    </row>
    <row r="580" spans="5:18" x14ac:dyDescent="0.25">
      <c r="E580" s="56">
        <v>507</v>
      </c>
      <c r="F580" s="57">
        <v>44561</v>
      </c>
      <c r="G580" s="57">
        <v>98</v>
      </c>
      <c r="H580" s="57">
        <v>44659</v>
      </c>
      <c r="I580" s="57" t="s">
        <v>2357</v>
      </c>
      <c r="J580" s="57" t="s">
        <v>2358</v>
      </c>
      <c r="K580" s="57" t="s">
        <v>2359</v>
      </c>
      <c r="L580" s="57" t="s">
        <v>531</v>
      </c>
      <c r="M580" s="57" t="s">
        <v>2360</v>
      </c>
      <c r="N580" s="57" t="s">
        <v>4059</v>
      </c>
      <c r="O580" s="57" t="s">
        <v>135</v>
      </c>
      <c r="P580" s="57">
        <v>65</v>
      </c>
      <c r="Q580" s="57">
        <v>38</v>
      </c>
      <c r="R580" s="58">
        <v>2470</v>
      </c>
    </row>
    <row r="581" spans="5:18" x14ac:dyDescent="0.25">
      <c r="E581" s="59">
        <v>508</v>
      </c>
      <c r="F581" s="60">
        <v>44561</v>
      </c>
      <c r="G581" s="60">
        <v>96</v>
      </c>
      <c r="H581" s="60">
        <v>44657</v>
      </c>
      <c r="I581" s="60" t="s">
        <v>2361</v>
      </c>
      <c r="J581" s="60" t="s">
        <v>2362</v>
      </c>
      <c r="K581" s="60" t="s">
        <v>2058</v>
      </c>
      <c r="L581" s="60" t="s">
        <v>518</v>
      </c>
      <c r="M581" s="60" t="s">
        <v>2363</v>
      </c>
      <c r="N581" s="60" t="s">
        <v>4048</v>
      </c>
      <c r="O581" s="60" t="s">
        <v>113</v>
      </c>
      <c r="P581" s="60">
        <v>7</v>
      </c>
      <c r="Q581" s="60">
        <v>2.99</v>
      </c>
      <c r="R581" s="61">
        <v>20.93</v>
      </c>
    </row>
    <row r="582" spans="5:18" x14ac:dyDescent="0.25">
      <c r="E582" s="56">
        <v>509</v>
      </c>
      <c r="F582" s="57">
        <v>44561</v>
      </c>
      <c r="G582" s="57">
        <v>15</v>
      </c>
      <c r="H582" s="57">
        <v>44576</v>
      </c>
      <c r="I582" s="57" t="s">
        <v>2364</v>
      </c>
      <c r="J582" s="57" t="s">
        <v>2365</v>
      </c>
      <c r="K582" s="57" t="s">
        <v>407</v>
      </c>
      <c r="L582" s="57" t="s">
        <v>531</v>
      </c>
      <c r="M582" s="57" t="s">
        <v>2366</v>
      </c>
      <c r="N582" s="57" t="s">
        <v>4051</v>
      </c>
      <c r="O582" s="57" t="s">
        <v>115</v>
      </c>
      <c r="P582" s="57">
        <v>42</v>
      </c>
      <c r="Q582" s="57">
        <v>34.799999999999997</v>
      </c>
      <c r="R582" s="58">
        <v>1461.6</v>
      </c>
    </row>
    <row r="583" spans="5:18" x14ac:dyDescent="0.25">
      <c r="E583" s="59">
        <v>510</v>
      </c>
      <c r="F583" s="60">
        <v>44561</v>
      </c>
      <c r="G583" s="60">
        <v>11</v>
      </c>
      <c r="H583" s="60">
        <v>44572</v>
      </c>
      <c r="I583" s="60" t="s">
        <v>2367</v>
      </c>
      <c r="J583" s="60" t="s">
        <v>2368</v>
      </c>
      <c r="K583" s="60" t="s">
        <v>2369</v>
      </c>
      <c r="L583" s="60" t="s">
        <v>531</v>
      </c>
      <c r="M583" s="60" t="s">
        <v>2370</v>
      </c>
      <c r="N583" s="60" t="s">
        <v>4060</v>
      </c>
      <c r="O583" s="60" t="s">
        <v>147</v>
      </c>
      <c r="P583" s="60">
        <v>40</v>
      </c>
      <c r="Q583" s="60">
        <v>10</v>
      </c>
      <c r="R583" s="61">
        <v>400</v>
      </c>
    </row>
    <row r="584" spans="5:18" x14ac:dyDescent="0.25">
      <c r="E584" s="56">
        <v>511</v>
      </c>
      <c r="F584" s="57">
        <v>44561</v>
      </c>
      <c r="G584" s="57">
        <v>43</v>
      </c>
      <c r="H584" s="57">
        <v>44604</v>
      </c>
      <c r="I584" s="57" t="s">
        <v>2371</v>
      </c>
      <c r="J584" s="57" t="s">
        <v>258</v>
      </c>
      <c r="K584" s="57" t="s">
        <v>2372</v>
      </c>
      <c r="L584" s="57" t="s">
        <v>531</v>
      </c>
      <c r="M584" s="57" t="s">
        <v>413</v>
      </c>
      <c r="N584" s="57" t="s">
        <v>4055</v>
      </c>
      <c r="O584" s="57" t="s">
        <v>124</v>
      </c>
      <c r="P584" s="57">
        <v>9</v>
      </c>
      <c r="Q584" s="57">
        <v>18.399999999999999</v>
      </c>
      <c r="R584" s="58">
        <v>165.6</v>
      </c>
    </row>
    <row r="585" spans="5:18" x14ac:dyDescent="0.25">
      <c r="E585" s="59">
        <v>512</v>
      </c>
      <c r="F585" s="60">
        <v>44561</v>
      </c>
      <c r="G585" s="60">
        <v>48</v>
      </c>
      <c r="H585" s="60">
        <v>44609</v>
      </c>
      <c r="I585" s="60" t="s">
        <v>2374</v>
      </c>
      <c r="J585" s="60" t="s">
        <v>2375</v>
      </c>
      <c r="K585" s="60" t="s">
        <v>312</v>
      </c>
      <c r="L585" s="60" t="s">
        <v>531</v>
      </c>
      <c r="M585" s="60" t="s">
        <v>2376</v>
      </c>
      <c r="N585" s="60" t="s">
        <v>4038</v>
      </c>
      <c r="O585" s="60" t="s">
        <v>114</v>
      </c>
      <c r="P585" s="60">
        <v>7</v>
      </c>
      <c r="Q585" s="60">
        <v>3.5</v>
      </c>
      <c r="R585" s="61">
        <v>24.5</v>
      </c>
    </row>
    <row r="586" spans="5:18" x14ac:dyDescent="0.25">
      <c r="E586" s="56">
        <v>513</v>
      </c>
      <c r="F586" s="57">
        <v>44561</v>
      </c>
      <c r="G586" s="57">
        <v>3</v>
      </c>
      <c r="H586" s="57">
        <v>44564</v>
      </c>
      <c r="I586" s="57" t="s">
        <v>2377</v>
      </c>
      <c r="J586" s="57" t="s">
        <v>2378</v>
      </c>
      <c r="K586" s="57" t="s">
        <v>427</v>
      </c>
      <c r="L586" s="57" t="s">
        <v>518</v>
      </c>
      <c r="M586" s="57" t="s">
        <v>2379</v>
      </c>
      <c r="N586" s="57" t="s">
        <v>4047</v>
      </c>
      <c r="O586" s="57" t="s">
        <v>121</v>
      </c>
      <c r="P586" s="57">
        <v>6</v>
      </c>
      <c r="Q586" s="57">
        <v>40</v>
      </c>
      <c r="R586" s="58">
        <v>240</v>
      </c>
    </row>
    <row r="587" spans="5:18" x14ac:dyDescent="0.25">
      <c r="E587" s="59">
        <v>514</v>
      </c>
      <c r="F587" s="60">
        <v>44561</v>
      </c>
      <c r="G587" s="60">
        <v>19</v>
      </c>
      <c r="H587" s="60">
        <v>44580</v>
      </c>
      <c r="I587" s="60" t="s">
        <v>2380</v>
      </c>
      <c r="J587" s="60" t="s">
        <v>2381</v>
      </c>
      <c r="K587" s="60" t="s">
        <v>2382</v>
      </c>
      <c r="L587" s="60" t="s">
        <v>518</v>
      </c>
      <c r="M587" s="60" t="s">
        <v>2383</v>
      </c>
      <c r="N587" s="60" t="s">
        <v>4046</v>
      </c>
      <c r="O587" s="60" t="s">
        <v>119</v>
      </c>
      <c r="P587" s="60">
        <v>83</v>
      </c>
      <c r="Q587" s="60">
        <v>9.65</v>
      </c>
      <c r="R587" s="61">
        <v>800.95</v>
      </c>
    </row>
    <row r="588" spans="5:18" x14ac:dyDescent="0.25">
      <c r="E588" s="56">
        <v>515</v>
      </c>
      <c r="F588" s="57">
        <v>44561</v>
      </c>
      <c r="G588" s="57">
        <v>35</v>
      </c>
      <c r="H588" s="57">
        <v>44596</v>
      </c>
      <c r="I588" s="57" t="s">
        <v>2384</v>
      </c>
      <c r="J588" s="57" t="s">
        <v>2385</v>
      </c>
      <c r="K588" s="57" t="s">
        <v>2386</v>
      </c>
      <c r="L588" s="57" t="s">
        <v>518</v>
      </c>
      <c r="M588" s="57" t="s">
        <v>2387</v>
      </c>
      <c r="N588" s="57" t="s">
        <v>4045</v>
      </c>
      <c r="O588" s="57" t="s">
        <v>115</v>
      </c>
      <c r="P588" s="57">
        <v>22</v>
      </c>
      <c r="Q588" s="57">
        <v>12.75</v>
      </c>
      <c r="R588" s="58">
        <v>280.5</v>
      </c>
    </row>
    <row r="589" spans="5:18" x14ac:dyDescent="0.25">
      <c r="E589" s="59">
        <v>516</v>
      </c>
      <c r="F589" s="60">
        <v>44561</v>
      </c>
      <c r="G589" s="60">
        <v>38</v>
      </c>
      <c r="H589" s="60">
        <v>44599</v>
      </c>
      <c r="I589" s="60" t="s">
        <v>2388</v>
      </c>
      <c r="J589" s="60" t="s">
        <v>2389</v>
      </c>
      <c r="K589" s="60" t="s">
        <v>467</v>
      </c>
      <c r="L589" s="60" t="s">
        <v>531</v>
      </c>
      <c r="M589" s="60" t="s">
        <v>2390</v>
      </c>
      <c r="N589" s="60" t="s">
        <v>4049</v>
      </c>
      <c r="O589" s="60" t="s">
        <v>147</v>
      </c>
      <c r="P589" s="60">
        <v>93</v>
      </c>
      <c r="Q589" s="60">
        <v>22</v>
      </c>
      <c r="R589" s="61">
        <v>2046</v>
      </c>
    </row>
    <row r="590" spans="5:18" x14ac:dyDescent="0.25">
      <c r="E590" s="56">
        <v>517</v>
      </c>
      <c r="F590" s="57">
        <v>44561</v>
      </c>
      <c r="G590" s="57">
        <v>51</v>
      </c>
      <c r="H590" s="57">
        <v>44612</v>
      </c>
      <c r="I590" s="57" t="s">
        <v>2391</v>
      </c>
      <c r="J590" s="57" t="s">
        <v>2392</v>
      </c>
      <c r="K590" s="57" t="s">
        <v>327</v>
      </c>
      <c r="L590" s="57" t="s">
        <v>518</v>
      </c>
      <c r="M590" s="57" t="s">
        <v>2393</v>
      </c>
      <c r="N590" s="57" t="s">
        <v>4050</v>
      </c>
      <c r="O590" s="57" t="s">
        <v>126</v>
      </c>
      <c r="P590" s="57">
        <v>79</v>
      </c>
      <c r="Q590" s="57">
        <v>25</v>
      </c>
      <c r="R590" s="58">
        <v>1975</v>
      </c>
    </row>
    <row r="591" spans="5:18" x14ac:dyDescent="0.25">
      <c r="E591" s="59">
        <v>518</v>
      </c>
      <c r="F591" s="60">
        <v>44561</v>
      </c>
      <c r="G591" s="60">
        <v>4</v>
      </c>
      <c r="H591" s="60">
        <v>44565</v>
      </c>
      <c r="I591" s="60" t="s">
        <v>2394</v>
      </c>
      <c r="J591" s="60" t="s">
        <v>2395</v>
      </c>
      <c r="K591" s="60" t="s">
        <v>2396</v>
      </c>
      <c r="L591" s="60" t="s">
        <v>518</v>
      </c>
      <c r="M591" s="60" t="s">
        <v>2397</v>
      </c>
      <c r="N591" s="60" t="s">
        <v>4061</v>
      </c>
      <c r="O591" s="60" t="s">
        <v>146</v>
      </c>
      <c r="P591" s="60">
        <v>33</v>
      </c>
      <c r="Q591" s="60">
        <v>39</v>
      </c>
      <c r="R591" s="61">
        <v>1287</v>
      </c>
    </row>
    <row r="592" spans="5:18" x14ac:dyDescent="0.25">
      <c r="E592" s="56">
        <v>519</v>
      </c>
      <c r="F592" s="57">
        <v>44561</v>
      </c>
      <c r="G592" s="57">
        <v>84</v>
      </c>
      <c r="H592" s="57">
        <v>44645</v>
      </c>
      <c r="I592" s="57" t="s">
        <v>2398</v>
      </c>
      <c r="J592" s="57" t="s">
        <v>2399</v>
      </c>
      <c r="K592" s="57" t="s">
        <v>2400</v>
      </c>
      <c r="L592" s="57" t="s">
        <v>531</v>
      </c>
      <c r="M592" s="57" t="s">
        <v>2401</v>
      </c>
      <c r="N592" s="57" t="s">
        <v>4043</v>
      </c>
      <c r="O592" s="57" t="s">
        <v>133</v>
      </c>
      <c r="P592" s="57">
        <v>23</v>
      </c>
      <c r="Q592" s="57">
        <v>46</v>
      </c>
      <c r="R592" s="58">
        <v>1058</v>
      </c>
    </row>
    <row r="593" spans="5:18" x14ac:dyDescent="0.25">
      <c r="E593" s="59">
        <v>520</v>
      </c>
      <c r="F593" s="60">
        <v>44561</v>
      </c>
      <c r="G593" s="60">
        <v>88</v>
      </c>
      <c r="H593" s="60">
        <v>44649</v>
      </c>
      <c r="I593" s="60" t="s">
        <v>2402</v>
      </c>
      <c r="J593" s="60" t="s">
        <v>2403</v>
      </c>
      <c r="K593" s="60" t="s">
        <v>2404</v>
      </c>
      <c r="L593" s="60" t="s">
        <v>531</v>
      </c>
      <c r="M593" s="60" t="s">
        <v>2405</v>
      </c>
      <c r="N593" s="60" t="s">
        <v>4045</v>
      </c>
      <c r="O593" s="60" t="s">
        <v>141</v>
      </c>
      <c r="P593" s="60">
        <v>36</v>
      </c>
      <c r="Q593" s="60">
        <v>12.75</v>
      </c>
      <c r="R593" s="61">
        <v>459</v>
      </c>
    </row>
    <row r="594" spans="5:18" x14ac:dyDescent="0.25">
      <c r="E594" s="56">
        <v>521</v>
      </c>
      <c r="F594" s="57">
        <v>44561</v>
      </c>
      <c r="G594" s="57">
        <v>87</v>
      </c>
      <c r="H594" s="57">
        <v>44648</v>
      </c>
      <c r="I594" s="57" t="s">
        <v>2406</v>
      </c>
      <c r="J594" s="57" t="s">
        <v>2407</v>
      </c>
      <c r="K594" s="57" t="s">
        <v>2408</v>
      </c>
      <c r="L594" s="57" t="s">
        <v>531</v>
      </c>
      <c r="M594" s="57" t="s">
        <v>2409</v>
      </c>
      <c r="N594" s="57" t="s">
        <v>4040</v>
      </c>
      <c r="O594" s="57" t="s">
        <v>146</v>
      </c>
      <c r="P594" s="57">
        <v>67</v>
      </c>
      <c r="Q594" s="57">
        <v>30</v>
      </c>
      <c r="R594" s="58">
        <v>2010</v>
      </c>
    </row>
    <row r="595" spans="5:18" x14ac:dyDescent="0.25">
      <c r="E595" s="59">
        <v>522</v>
      </c>
      <c r="F595" s="60">
        <v>44561</v>
      </c>
      <c r="G595" s="60">
        <v>17</v>
      </c>
      <c r="H595" s="60">
        <v>44578</v>
      </c>
      <c r="I595" s="60" t="s">
        <v>2410</v>
      </c>
      <c r="J595" s="60" t="s">
        <v>2411</v>
      </c>
      <c r="K595" s="60" t="s">
        <v>180</v>
      </c>
      <c r="L595" s="60" t="s">
        <v>518</v>
      </c>
      <c r="M595" s="60" t="s">
        <v>2412</v>
      </c>
      <c r="N595" s="60" t="s">
        <v>4041</v>
      </c>
      <c r="O595" s="60" t="s">
        <v>135</v>
      </c>
      <c r="P595" s="60">
        <v>6</v>
      </c>
      <c r="Q595" s="60">
        <v>53</v>
      </c>
      <c r="R595" s="61">
        <v>318</v>
      </c>
    </row>
    <row r="596" spans="5:18" x14ac:dyDescent="0.25">
      <c r="E596" s="56">
        <v>523</v>
      </c>
      <c r="F596" s="57">
        <v>44561</v>
      </c>
      <c r="G596" s="57">
        <v>34</v>
      </c>
      <c r="H596" s="57">
        <v>44595</v>
      </c>
      <c r="I596" s="57" t="s">
        <v>2413</v>
      </c>
      <c r="J596" s="57" t="s">
        <v>2414</v>
      </c>
      <c r="K596" s="57" t="s">
        <v>2415</v>
      </c>
      <c r="L596" s="57" t="s">
        <v>518</v>
      </c>
      <c r="M596" s="57" t="s">
        <v>2416</v>
      </c>
      <c r="N596" s="57" t="s">
        <v>4038</v>
      </c>
      <c r="O596" s="57" t="s">
        <v>145</v>
      </c>
      <c r="P596" s="57">
        <v>64</v>
      </c>
      <c r="Q596" s="57">
        <v>3.5</v>
      </c>
      <c r="R596" s="58">
        <v>224</v>
      </c>
    </row>
    <row r="597" spans="5:18" x14ac:dyDescent="0.25">
      <c r="E597" s="59">
        <v>524</v>
      </c>
      <c r="F597" s="60">
        <v>44561</v>
      </c>
      <c r="G597" s="60">
        <v>24</v>
      </c>
      <c r="H597" s="60">
        <v>44585</v>
      </c>
      <c r="I597" s="60" t="s">
        <v>2417</v>
      </c>
      <c r="J597" s="60" t="s">
        <v>2418</v>
      </c>
      <c r="K597" s="60" t="s">
        <v>2419</v>
      </c>
      <c r="L597" s="60" t="s">
        <v>531</v>
      </c>
      <c r="M597" s="60" t="s">
        <v>2420</v>
      </c>
      <c r="N597" s="60" t="s">
        <v>4039</v>
      </c>
      <c r="O597" s="60" t="s">
        <v>118</v>
      </c>
      <c r="P597" s="60">
        <v>76</v>
      </c>
      <c r="Q597" s="60">
        <v>14</v>
      </c>
      <c r="R597" s="61">
        <v>1064</v>
      </c>
    </row>
    <row r="598" spans="5:18" x14ac:dyDescent="0.25">
      <c r="E598" s="56">
        <v>525</v>
      </c>
      <c r="F598" s="57">
        <v>44561</v>
      </c>
      <c r="G598" s="57">
        <v>10</v>
      </c>
      <c r="H598" s="57">
        <v>44571</v>
      </c>
      <c r="I598" s="57" t="s">
        <v>2421</v>
      </c>
      <c r="J598" s="57" t="s">
        <v>2422</v>
      </c>
      <c r="K598" s="57" t="s">
        <v>2174</v>
      </c>
      <c r="L598" s="57" t="s">
        <v>531</v>
      </c>
      <c r="M598" s="57" t="s">
        <v>2423</v>
      </c>
      <c r="N598" s="57" t="s">
        <v>4040</v>
      </c>
      <c r="O598" s="57" t="s">
        <v>121</v>
      </c>
      <c r="P598" s="57">
        <v>63</v>
      </c>
      <c r="Q598" s="57">
        <v>30</v>
      </c>
      <c r="R598" s="58">
        <v>1890</v>
      </c>
    </row>
    <row r="599" spans="5:18" x14ac:dyDescent="0.25">
      <c r="E599" s="59">
        <v>526</v>
      </c>
      <c r="F599" s="60">
        <v>44561</v>
      </c>
      <c r="G599" s="60">
        <v>85</v>
      </c>
      <c r="H599" s="60">
        <v>44646</v>
      </c>
      <c r="I599" s="60" t="s">
        <v>2424</v>
      </c>
      <c r="J599" s="60" t="s">
        <v>2425</v>
      </c>
      <c r="K599" s="60" t="s">
        <v>2426</v>
      </c>
      <c r="L599" s="60" t="s">
        <v>531</v>
      </c>
      <c r="M599" s="60" t="s">
        <v>2427</v>
      </c>
      <c r="N599" s="60" t="s">
        <v>4041</v>
      </c>
      <c r="O599" s="60" t="s">
        <v>147</v>
      </c>
      <c r="P599" s="60">
        <v>78</v>
      </c>
      <c r="Q599" s="60">
        <v>53</v>
      </c>
      <c r="R599" s="61">
        <v>4134</v>
      </c>
    </row>
    <row r="600" spans="5:18" x14ac:dyDescent="0.25">
      <c r="E600" s="56">
        <v>527</v>
      </c>
      <c r="F600" s="57">
        <v>44561</v>
      </c>
      <c r="G600" s="57">
        <v>44</v>
      </c>
      <c r="H600" s="57">
        <v>44605</v>
      </c>
      <c r="I600" s="57" t="s">
        <v>2428</v>
      </c>
      <c r="J600" s="57" t="s">
        <v>2429</v>
      </c>
      <c r="K600" s="57" t="s">
        <v>117</v>
      </c>
      <c r="L600" s="57" t="s">
        <v>518</v>
      </c>
      <c r="M600" s="57" t="s">
        <v>2430</v>
      </c>
      <c r="N600" s="57" t="s">
        <v>4038</v>
      </c>
      <c r="O600" s="57" t="s">
        <v>139</v>
      </c>
      <c r="P600" s="57">
        <v>57</v>
      </c>
      <c r="Q600" s="57">
        <v>3.5</v>
      </c>
      <c r="R600" s="58">
        <v>199.5</v>
      </c>
    </row>
    <row r="601" spans="5:18" x14ac:dyDescent="0.25">
      <c r="E601" s="59">
        <v>528</v>
      </c>
      <c r="F601" s="60">
        <v>44561</v>
      </c>
      <c r="G601" s="60">
        <v>24</v>
      </c>
      <c r="H601" s="60">
        <v>44585</v>
      </c>
      <c r="I601" s="60" t="s">
        <v>2431</v>
      </c>
      <c r="J601" s="60" t="s">
        <v>2432</v>
      </c>
      <c r="K601" s="60" t="s">
        <v>2433</v>
      </c>
      <c r="L601" s="60" t="s">
        <v>531</v>
      </c>
      <c r="M601" s="60" t="s">
        <v>2434</v>
      </c>
      <c r="N601" s="60" t="s">
        <v>4042</v>
      </c>
      <c r="O601" s="60" t="s">
        <v>124</v>
      </c>
      <c r="P601" s="60">
        <v>32</v>
      </c>
      <c r="Q601" s="60">
        <v>18</v>
      </c>
      <c r="R601" s="61">
        <v>576</v>
      </c>
    </row>
    <row r="602" spans="5:18" x14ac:dyDescent="0.25">
      <c r="E602" s="56">
        <v>529</v>
      </c>
      <c r="F602" s="57">
        <v>44561</v>
      </c>
      <c r="G602" s="57">
        <v>71</v>
      </c>
      <c r="H602" s="57">
        <v>44632</v>
      </c>
      <c r="I602" s="57" t="s">
        <v>2435</v>
      </c>
      <c r="J602" s="57" t="s">
        <v>2436</v>
      </c>
      <c r="K602" s="57" t="s">
        <v>227</v>
      </c>
      <c r="L602" s="57" t="s">
        <v>518</v>
      </c>
      <c r="M602" s="57" t="s">
        <v>2437</v>
      </c>
      <c r="N602" s="57" t="s">
        <v>4043</v>
      </c>
      <c r="O602" s="57" t="s">
        <v>146</v>
      </c>
      <c r="P602" s="57">
        <v>88</v>
      </c>
      <c r="Q602" s="57">
        <v>46</v>
      </c>
      <c r="R602" s="58">
        <v>4048</v>
      </c>
    </row>
    <row r="603" spans="5:18" x14ac:dyDescent="0.25">
      <c r="E603" s="59">
        <v>530</v>
      </c>
      <c r="F603" s="60">
        <v>44561</v>
      </c>
      <c r="G603" s="60">
        <v>98</v>
      </c>
      <c r="H603" s="60">
        <v>44659</v>
      </c>
      <c r="I603" s="60" t="s">
        <v>2438</v>
      </c>
      <c r="J603" s="60" t="s">
        <v>2439</v>
      </c>
      <c r="K603" s="60" t="s">
        <v>2440</v>
      </c>
      <c r="L603" s="60" t="s">
        <v>531</v>
      </c>
      <c r="M603" s="60" t="s">
        <v>2441</v>
      </c>
      <c r="N603" s="60" t="s">
        <v>4044</v>
      </c>
      <c r="O603" s="60" t="s">
        <v>135</v>
      </c>
      <c r="P603" s="60">
        <v>97</v>
      </c>
      <c r="Q603" s="60">
        <v>9.1999999999999993</v>
      </c>
      <c r="R603" s="61">
        <v>892.4</v>
      </c>
    </row>
    <row r="604" spans="5:18" x14ac:dyDescent="0.25">
      <c r="E604" s="56">
        <v>531</v>
      </c>
      <c r="F604" s="57">
        <v>44561</v>
      </c>
      <c r="G604" s="57">
        <v>21</v>
      </c>
      <c r="H604" s="57">
        <v>44582</v>
      </c>
      <c r="I604" s="57" t="s">
        <v>2442</v>
      </c>
      <c r="J604" s="57" t="s">
        <v>2443</v>
      </c>
      <c r="K604" s="57" t="s">
        <v>2444</v>
      </c>
      <c r="L604" s="57" t="s">
        <v>518</v>
      </c>
      <c r="M604" s="57" t="s">
        <v>116</v>
      </c>
      <c r="N604" s="57" t="s">
        <v>4044</v>
      </c>
      <c r="O604" s="57" t="s">
        <v>133</v>
      </c>
      <c r="P604" s="57">
        <v>60</v>
      </c>
      <c r="Q604" s="57">
        <v>9.1999999999999993</v>
      </c>
      <c r="R604" s="58">
        <v>552</v>
      </c>
    </row>
    <row r="605" spans="5:18" x14ac:dyDescent="0.25">
      <c r="E605" s="59">
        <v>532</v>
      </c>
      <c r="F605" s="60">
        <v>44561</v>
      </c>
      <c r="G605" s="60">
        <v>8</v>
      </c>
      <c r="H605" s="60">
        <v>44569</v>
      </c>
      <c r="I605" s="60" t="s">
        <v>2445</v>
      </c>
      <c r="J605" s="60" t="s">
        <v>2446</v>
      </c>
      <c r="K605" s="60" t="s">
        <v>2447</v>
      </c>
      <c r="L605" s="60" t="s">
        <v>531</v>
      </c>
      <c r="M605" s="60" t="s">
        <v>2448</v>
      </c>
      <c r="N605" s="60" t="s">
        <v>4045</v>
      </c>
      <c r="O605" s="60" t="s">
        <v>147</v>
      </c>
      <c r="P605" s="60">
        <v>61</v>
      </c>
      <c r="Q605" s="60">
        <v>12.75</v>
      </c>
      <c r="R605" s="61">
        <v>777.75</v>
      </c>
    </row>
    <row r="606" spans="5:18" x14ac:dyDescent="0.25">
      <c r="E606" s="56">
        <v>533</v>
      </c>
      <c r="F606" s="57">
        <v>44561</v>
      </c>
      <c r="G606" s="57">
        <v>89</v>
      </c>
      <c r="H606" s="57">
        <v>44650</v>
      </c>
      <c r="I606" s="57" t="s">
        <v>2449</v>
      </c>
      <c r="J606" s="57" t="s">
        <v>2450</v>
      </c>
      <c r="K606" s="57" t="s">
        <v>2451</v>
      </c>
      <c r="L606" s="57" t="s">
        <v>531</v>
      </c>
      <c r="M606" s="57" t="s">
        <v>2452</v>
      </c>
      <c r="N606" s="57" t="s">
        <v>4046</v>
      </c>
      <c r="O606" s="57" t="s">
        <v>147</v>
      </c>
      <c r="P606" s="57">
        <v>49</v>
      </c>
      <c r="Q606" s="57">
        <v>9.65</v>
      </c>
      <c r="R606" s="58">
        <v>472.85</v>
      </c>
    </row>
    <row r="607" spans="5:18" x14ac:dyDescent="0.25">
      <c r="E607" s="59">
        <v>534</v>
      </c>
      <c r="F607" s="60">
        <v>44561</v>
      </c>
      <c r="G607" s="60">
        <v>3</v>
      </c>
      <c r="H607" s="60">
        <v>44564</v>
      </c>
      <c r="I607" s="60" t="s">
        <v>2453</v>
      </c>
      <c r="J607" s="60" t="s">
        <v>2454</v>
      </c>
      <c r="K607" s="60" t="s">
        <v>278</v>
      </c>
      <c r="L607" s="60" t="s">
        <v>518</v>
      </c>
      <c r="M607" s="60" t="s">
        <v>2455</v>
      </c>
      <c r="N607" s="60" t="s">
        <v>4047</v>
      </c>
      <c r="O607" s="60" t="s">
        <v>113</v>
      </c>
      <c r="P607" s="60">
        <v>20</v>
      </c>
      <c r="Q607" s="60">
        <v>40</v>
      </c>
      <c r="R607" s="61">
        <v>800</v>
      </c>
    </row>
    <row r="608" spans="5:18" x14ac:dyDescent="0.25">
      <c r="E608" s="56">
        <v>535</v>
      </c>
      <c r="F608" s="57">
        <v>44561</v>
      </c>
      <c r="G608" s="57">
        <v>2</v>
      </c>
      <c r="H608" s="57">
        <v>44563</v>
      </c>
      <c r="I608" s="57" t="s">
        <v>2456</v>
      </c>
      <c r="J608" s="57" t="s">
        <v>2457</v>
      </c>
      <c r="K608" s="57" t="s">
        <v>2458</v>
      </c>
      <c r="L608" s="57" t="s">
        <v>518</v>
      </c>
      <c r="M608" s="57" t="s">
        <v>2459</v>
      </c>
      <c r="N608" s="57" t="s">
        <v>4043</v>
      </c>
      <c r="O608" s="57" t="s">
        <v>145</v>
      </c>
      <c r="P608" s="57">
        <v>19</v>
      </c>
      <c r="Q608" s="57">
        <v>46</v>
      </c>
      <c r="R608" s="58">
        <v>874</v>
      </c>
    </row>
    <row r="609" spans="5:18" x14ac:dyDescent="0.25">
      <c r="E609" s="59">
        <v>536</v>
      </c>
      <c r="F609" s="60">
        <v>44561</v>
      </c>
      <c r="G609" s="60">
        <v>49</v>
      </c>
      <c r="H609" s="60">
        <v>44610</v>
      </c>
      <c r="I609" s="60" t="s">
        <v>2460</v>
      </c>
      <c r="J609" s="60" t="s">
        <v>2461</v>
      </c>
      <c r="K609" s="60" t="s">
        <v>502</v>
      </c>
      <c r="L609" s="60" t="s">
        <v>531</v>
      </c>
      <c r="M609" s="60" t="s">
        <v>2462</v>
      </c>
      <c r="N609" s="60" t="s">
        <v>4045</v>
      </c>
      <c r="O609" s="60" t="s">
        <v>135</v>
      </c>
      <c r="P609" s="60">
        <v>35</v>
      </c>
      <c r="Q609" s="60">
        <v>12.75</v>
      </c>
      <c r="R609" s="61">
        <v>446.25</v>
      </c>
    </row>
    <row r="610" spans="5:18" x14ac:dyDescent="0.25">
      <c r="E610" s="56">
        <v>537</v>
      </c>
      <c r="F610" s="57">
        <v>44561</v>
      </c>
      <c r="G610" s="57">
        <v>54</v>
      </c>
      <c r="H610" s="57">
        <v>44615</v>
      </c>
      <c r="I610" s="57" t="s">
        <v>2463</v>
      </c>
      <c r="J610" s="57" t="s">
        <v>2464</v>
      </c>
      <c r="K610" s="57" t="s">
        <v>2465</v>
      </c>
      <c r="L610" s="57" t="s">
        <v>518</v>
      </c>
      <c r="M610" s="57" t="s">
        <v>2466</v>
      </c>
      <c r="N610" s="57" t="s">
        <v>4038</v>
      </c>
      <c r="O610" s="57" t="s">
        <v>139</v>
      </c>
      <c r="P610" s="57">
        <v>52</v>
      </c>
      <c r="Q610" s="57">
        <v>3.5</v>
      </c>
      <c r="R610" s="58">
        <v>182</v>
      </c>
    </row>
    <row r="611" spans="5:18" x14ac:dyDescent="0.25">
      <c r="E611" s="59">
        <v>538</v>
      </c>
      <c r="F611" s="60">
        <v>44561</v>
      </c>
      <c r="G611" s="60">
        <v>91</v>
      </c>
      <c r="H611" s="60">
        <v>44652</v>
      </c>
      <c r="I611" s="60" t="s">
        <v>2467</v>
      </c>
      <c r="J611" s="60" t="s">
        <v>2468</v>
      </c>
      <c r="K611" s="60" t="s">
        <v>2469</v>
      </c>
      <c r="L611" s="60" t="s">
        <v>531</v>
      </c>
      <c r="M611" s="60" t="s">
        <v>2470</v>
      </c>
      <c r="N611" s="60" t="s">
        <v>4048</v>
      </c>
      <c r="O611" s="60" t="s">
        <v>119</v>
      </c>
      <c r="P611" s="60">
        <v>60</v>
      </c>
      <c r="Q611" s="60">
        <v>2.99</v>
      </c>
      <c r="R611" s="61">
        <v>179.4</v>
      </c>
    </row>
    <row r="612" spans="5:18" x14ac:dyDescent="0.25">
      <c r="E612" s="56">
        <v>539</v>
      </c>
      <c r="F612" s="57">
        <v>44561</v>
      </c>
      <c r="G612" s="57">
        <v>68</v>
      </c>
      <c r="H612" s="57">
        <v>44629</v>
      </c>
      <c r="I612" s="57" t="s">
        <v>2471</v>
      </c>
      <c r="J612" s="57" t="s">
        <v>2472</v>
      </c>
      <c r="K612" s="57" t="s">
        <v>406</v>
      </c>
      <c r="L612" s="57" t="s">
        <v>518</v>
      </c>
      <c r="M612" s="57" t="s">
        <v>2473</v>
      </c>
      <c r="N612" s="57" t="s">
        <v>4043</v>
      </c>
      <c r="O612" s="57" t="s">
        <v>114</v>
      </c>
      <c r="P612" s="57">
        <v>93</v>
      </c>
      <c r="Q612" s="57">
        <v>46</v>
      </c>
      <c r="R612" s="58">
        <v>4278</v>
      </c>
    </row>
    <row r="613" spans="5:18" x14ac:dyDescent="0.25">
      <c r="E613" s="59">
        <v>540</v>
      </c>
      <c r="F613" s="60">
        <v>44561</v>
      </c>
      <c r="G613" s="60">
        <v>19</v>
      </c>
      <c r="H613" s="60">
        <v>44580</v>
      </c>
      <c r="I613" s="60" t="s">
        <v>2474</v>
      </c>
      <c r="J613" s="60" t="s">
        <v>2475</v>
      </c>
      <c r="K613" s="60" t="s">
        <v>2476</v>
      </c>
      <c r="L613" s="60" t="s">
        <v>531</v>
      </c>
      <c r="M613" s="60" t="s">
        <v>2477</v>
      </c>
      <c r="N613" s="60" t="s">
        <v>4042</v>
      </c>
      <c r="O613" s="60" t="s">
        <v>118</v>
      </c>
      <c r="P613" s="60">
        <v>1</v>
      </c>
      <c r="Q613" s="60">
        <v>18</v>
      </c>
      <c r="R613" s="61">
        <v>18</v>
      </c>
    </row>
    <row r="614" spans="5:18" x14ac:dyDescent="0.25">
      <c r="E614" s="56">
        <v>541</v>
      </c>
      <c r="F614" s="57">
        <v>44561</v>
      </c>
      <c r="G614" s="57">
        <v>50</v>
      </c>
      <c r="H614" s="57">
        <v>44611</v>
      </c>
      <c r="I614" s="57" t="s">
        <v>2478</v>
      </c>
      <c r="J614" s="57" t="s">
        <v>2479</v>
      </c>
      <c r="K614" s="57" t="s">
        <v>2480</v>
      </c>
      <c r="L614" s="57" t="s">
        <v>531</v>
      </c>
      <c r="M614" s="57" t="s">
        <v>2481</v>
      </c>
      <c r="N614" s="57" t="s">
        <v>4048</v>
      </c>
      <c r="O614" s="57" t="s">
        <v>113</v>
      </c>
      <c r="P614" s="57">
        <v>69</v>
      </c>
      <c r="Q614" s="57">
        <v>2.99</v>
      </c>
      <c r="R614" s="58">
        <v>206.31</v>
      </c>
    </row>
    <row r="615" spans="5:18" x14ac:dyDescent="0.25">
      <c r="E615" s="59">
        <v>542</v>
      </c>
      <c r="F615" s="60">
        <v>44561</v>
      </c>
      <c r="G615" s="60">
        <v>47</v>
      </c>
      <c r="H615" s="60">
        <v>44608</v>
      </c>
      <c r="I615" s="60" t="s">
        <v>2482</v>
      </c>
      <c r="J615" s="60" t="s">
        <v>2483</v>
      </c>
      <c r="K615" s="60" t="s">
        <v>481</v>
      </c>
      <c r="L615" s="60" t="s">
        <v>518</v>
      </c>
      <c r="M615" s="60" t="s">
        <v>2484</v>
      </c>
      <c r="N615" s="60" t="s">
        <v>4044</v>
      </c>
      <c r="O615" s="60" t="s">
        <v>135</v>
      </c>
      <c r="P615" s="60">
        <v>12</v>
      </c>
      <c r="Q615" s="60">
        <v>9.1999999999999993</v>
      </c>
      <c r="R615" s="61">
        <v>110.39999999999999</v>
      </c>
    </row>
    <row r="616" spans="5:18" x14ac:dyDescent="0.25">
      <c r="E616" s="56">
        <v>543</v>
      </c>
      <c r="F616" s="57">
        <v>44561</v>
      </c>
      <c r="G616" s="57">
        <v>79</v>
      </c>
      <c r="H616" s="57">
        <v>44640</v>
      </c>
      <c r="I616" s="57" t="s">
        <v>2485</v>
      </c>
      <c r="J616" s="57" t="s">
        <v>2486</v>
      </c>
      <c r="K616" s="57" t="s">
        <v>268</v>
      </c>
      <c r="L616" s="57" t="s">
        <v>531</v>
      </c>
      <c r="M616" s="57" t="s">
        <v>2487</v>
      </c>
      <c r="N616" s="57" t="s">
        <v>4049</v>
      </c>
      <c r="O616" s="57" t="s">
        <v>139</v>
      </c>
      <c r="P616" s="57">
        <v>15</v>
      </c>
      <c r="Q616" s="57">
        <v>22</v>
      </c>
      <c r="R616" s="58">
        <v>330</v>
      </c>
    </row>
    <row r="617" spans="5:18" x14ac:dyDescent="0.25">
      <c r="E617" s="59">
        <v>544</v>
      </c>
      <c r="F617" s="60">
        <v>44561</v>
      </c>
      <c r="G617" s="60">
        <v>66</v>
      </c>
      <c r="H617" s="60">
        <v>44627</v>
      </c>
      <c r="I617" s="60" t="s">
        <v>2488</v>
      </c>
      <c r="J617" s="60" t="s">
        <v>2489</v>
      </c>
      <c r="K617" s="60" t="s">
        <v>2490</v>
      </c>
      <c r="L617" s="60" t="s">
        <v>531</v>
      </c>
      <c r="M617" s="60" t="s">
        <v>2491</v>
      </c>
      <c r="N617" s="60" t="s">
        <v>4050</v>
      </c>
      <c r="O617" s="60" t="s">
        <v>147</v>
      </c>
      <c r="P617" s="60">
        <v>84</v>
      </c>
      <c r="Q617" s="60">
        <v>25</v>
      </c>
      <c r="R617" s="61">
        <v>2100</v>
      </c>
    </row>
    <row r="618" spans="5:18" x14ac:dyDescent="0.25">
      <c r="E618" s="56">
        <v>545</v>
      </c>
      <c r="F618" s="57">
        <v>44561</v>
      </c>
      <c r="G618" s="57">
        <v>43</v>
      </c>
      <c r="H618" s="57">
        <v>44604</v>
      </c>
      <c r="I618" s="57" t="s">
        <v>2492</v>
      </c>
      <c r="J618" s="57" t="s">
        <v>2493</v>
      </c>
      <c r="K618" s="57" t="s">
        <v>2494</v>
      </c>
      <c r="L618" s="57" t="s">
        <v>531</v>
      </c>
      <c r="M618" s="57" t="s">
        <v>2495</v>
      </c>
      <c r="N618" s="57" t="s">
        <v>4048</v>
      </c>
      <c r="O618" s="57" t="s">
        <v>144</v>
      </c>
      <c r="P618" s="57">
        <v>63</v>
      </c>
      <c r="Q618" s="57">
        <v>2.99</v>
      </c>
      <c r="R618" s="58">
        <v>188.37</v>
      </c>
    </row>
    <row r="619" spans="5:18" x14ac:dyDescent="0.25">
      <c r="E619" s="59">
        <v>546</v>
      </c>
      <c r="F619" s="60">
        <v>44561</v>
      </c>
      <c r="G619" s="60">
        <v>5</v>
      </c>
      <c r="H619" s="60">
        <v>44566</v>
      </c>
      <c r="I619" s="60" t="s">
        <v>2496</v>
      </c>
      <c r="J619" s="60" t="s">
        <v>2497</v>
      </c>
      <c r="K619" s="60" t="s">
        <v>178</v>
      </c>
      <c r="L619" s="60" t="s">
        <v>531</v>
      </c>
      <c r="M619" s="60" t="s">
        <v>2498</v>
      </c>
      <c r="N619" s="60" t="s">
        <v>4043</v>
      </c>
      <c r="O619" s="60" t="s">
        <v>147</v>
      </c>
      <c r="P619" s="60">
        <v>46</v>
      </c>
      <c r="Q619" s="60">
        <v>46</v>
      </c>
      <c r="R619" s="61">
        <v>2116</v>
      </c>
    </row>
    <row r="620" spans="5:18" x14ac:dyDescent="0.25">
      <c r="E620" s="56">
        <v>547</v>
      </c>
      <c r="F620" s="57">
        <v>44561</v>
      </c>
      <c r="G620" s="57">
        <v>79</v>
      </c>
      <c r="H620" s="57">
        <v>44640</v>
      </c>
      <c r="I620" s="57" t="s">
        <v>2499</v>
      </c>
      <c r="J620" s="57" t="s">
        <v>2500</v>
      </c>
      <c r="K620" s="57" t="s">
        <v>184</v>
      </c>
      <c r="L620" s="57" t="s">
        <v>531</v>
      </c>
      <c r="M620" s="57" t="s">
        <v>2501</v>
      </c>
      <c r="N620" s="57" t="s">
        <v>4045</v>
      </c>
      <c r="O620" s="57" t="s">
        <v>126</v>
      </c>
      <c r="P620" s="57">
        <v>71</v>
      </c>
      <c r="Q620" s="57">
        <v>12.75</v>
      </c>
      <c r="R620" s="58">
        <v>905.25</v>
      </c>
    </row>
    <row r="621" spans="5:18" x14ac:dyDescent="0.25">
      <c r="E621" s="59">
        <v>548</v>
      </c>
      <c r="F621" s="60">
        <v>44561</v>
      </c>
      <c r="G621" s="60">
        <v>57</v>
      </c>
      <c r="H621" s="60">
        <v>44618</v>
      </c>
      <c r="I621" s="60" t="s">
        <v>2502</v>
      </c>
      <c r="J621" s="60" t="s">
        <v>2503</v>
      </c>
      <c r="K621" s="60" t="s">
        <v>2504</v>
      </c>
      <c r="L621" s="60" t="s">
        <v>531</v>
      </c>
      <c r="M621" s="60" t="s">
        <v>2505</v>
      </c>
      <c r="N621" s="60" t="s">
        <v>4051</v>
      </c>
      <c r="O621" s="60" t="s">
        <v>133</v>
      </c>
      <c r="P621" s="60">
        <v>56</v>
      </c>
      <c r="Q621" s="60">
        <v>34.799999999999997</v>
      </c>
      <c r="R621" s="61">
        <v>1948.7999999999997</v>
      </c>
    </row>
    <row r="622" spans="5:18" x14ac:dyDescent="0.25">
      <c r="E622" s="56">
        <v>549</v>
      </c>
      <c r="F622" s="57">
        <v>44561</v>
      </c>
      <c r="G622" s="57">
        <v>43</v>
      </c>
      <c r="H622" s="57">
        <v>44604</v>
      </c>
      <c r="I622" s="57" t="s">
        <v>2506</v>
      </c>
      <c r="J622" s="57" t="s">
        <v>2507</v>
      </c>
      <c r="K622" s="57" t="s">
        <v>446</v>
      </c>
      <c r="L622" s="57" t="s">
        <v>531</v>
      </c>
      <c r="M622" s="57" t="s">
        <v>434</v>
      </c>
      <c r="N622" s="57" t="s">
        <v>4052</v>
      </c>
      <c r="O622" s="57" t="s">
        <v>142</v>
      </c>
      <c r="P622" s="57">
        <v>49</v>
      </c>
      <c r="Q622" s="57">
        <v>19.5</v>
      </c>
      <c r="R622" s="58">
        <v>955.5</v>
      </c>
    </row>
    <row r="623" spans="5:18" x14ac:dyDescent="0.25">
      <c r="E623" s="59">
        <v>550</v>
      </c>
      <c r="F623" s="60">
        <v>44561</v>
      </c>
      <c r="G623" s="60">
        <v>50</v>
      </c>
      <c r="H623" s="60">
        <v>44611</v>
      </c>
      <c r="I623" s="60" t="s">
        <v>2508</v>
      </c>
      <c r="J623" s="60" t="s">
        <v>2509</v>
      </c>
      <c r="K623" s="60" t="s">
        <v>134</v>
      </c>
      <c r="L623" s="60" t="s">
        <v>518</v>
      </c>
      <c r="M623" s="60" t="s">
        <v>2510</v>
      </c>
      <c r="N623" s="60" t="s">
        <v>4047</v>
      </c>
      <c r="O623" s="60" t="s">
        <v>144</v>
      </c>
      <c r="P623" s="60">
        <v>55</v>
      </c>
      <c r="Q623" s="60">
        <v>40</v>
      </c>
      <c r="R623" s="61">
        <v>2200</v>
      </c>
    </row>
    <row r="624" spans="5:18" x14ac:dyDescent="0.25">
      <c r="E624" s="56">
        <v>551</v>
      </c>
      <c r="F624" s="57">
        <v>44561</v>
      </c>
      <c r="G624" s="57">
        <v>56</v>
      </c>
      <c r="H624" s="57">
        <v>44617</v>
      </c>
      <c r="I624" s="57" t="s">
        <v>2511</v>
      </c>
      <c r="J624" s="57" t="s">
        <v>2512</v>
      </c>
      <c r="K624" s="57" t="s">
        <v>156</v>
      </c>
      <c r="L624" s="57" t="s">
        <v>518</v>
      </c>
      <c r="M624" s="57" t="s">
        <v>2513</v>
      </c>
      <c r="N624" s="57" t="s">
        <v>4039</v>
      </c>
      <c r="O624" s="57" t="s">
        <v>129</v>
      </c>
      <c r="P624" s="57">
        <v>31</v>
      </c>
      <c r="Q624" s="57">
        <v>14</v>
      </c>
      <c r="R624" s="58">
        <v>434</v>
      </c>
    </row>
    <row r="625" spans="5:18" x14ac:dyDescent="0.25">
      <c r="E625" s="59">
        <v>552</v>
      </c>
      <c r="F625" s="60">
        <v>44561</v>
      </c>
      <c r="G625" s="60">
        <v>53</v>
      </c>
      <c r="H625" s="60">
        <v>44614</v>
      </c>
      <c r="I625" s="60" t="s">
        <v>2514</v>
      </c>
      <c r="J625" s="60" t="s">
        <v>2515</v>
      </c>
      <c r="K625" s="60" t="s">
        <v>2516</v>
      </c>
      <c r="L625" s="60" t="s">
        <v>518</v>
      </c>
      <c r="M625" s="60" t="s">
        <v>2517</v>
      </c>
      <c r="N625" s="60" t="s">
        <v>4044</v>
      </c>
      <c r="O625" s="60" t="s">
        <v>121</v>
      </c>
      <c r="P625" s="60">
        <v>84</v>
      </c>
      <c r="Q625" s="60">
        <v>9.1999999999999993</v>
      </c>
      <c r="R625" s="61">
        <v>772.8</v>
      </c>
    </row>
    <row r="626" spans="5:18" x14ac:dyDescent="0.25">
      <c r="E626" s="56">
        <v>553</v>
      </c>
      <c r="F626" s="57">
        <v>44561</v>
      </c>
      <c r="G626" s="57">
        <v>13</v>
      </c>
      <c r="H626" s="57">
        <v>44574</v>
      </c>
      <c r="I626" s="57" t="s">
        <v>2518</v>
      </c>
      <c r="J626" s="57" t="s">
        <v>2519</v>
      </c>
      <c r="K626" s="57" t="s">
        <v>2520</v>
      </c>
      <c r="L626" s="57" t="s">
        <v>518</v>
      </c>
      <c r="M626" s="57" t="s">
        <v>2521</v>
      </c>
      <c r="N626" s="57" t="s">
        <v>4053</v>
      </c>
      <c r="O626" s="57" t="s">
        <v>129</v>
      </c>
      <c r="P626" s="57">
        <v>38</v>
      </c>
      <c r="Q626" s="57">
        <v>10</v>
      </c>
      <c r="R626" s="58">
        <v>380</v>
      </c>
    </row>
    <row r="627" spans="5:18" x14ac:dyDescent="0.25">
      <c r="E627" s="59">
        <v>554</v>
      </c>
      <c r="F627" s="60">
        <v>44561</v>
      </c>
      <c r="G627" s="60">
        <v>64</v>
      </c>
      <c r="H627" s="60">
        <v>44625</v>
      </c>
      <c r="I627" s="60" t="s">
        <v>2522</v>
      </c>
      <c r="J627" s="60" t="s">
        <v>2523</v>
      </c>
      <c r="K627" s="60" t="s">
        <v>1250</v>
      </c>
      <c r="L627" s="60" t="s">
        <v>518</v>
      </c>
      <c r="M627" s="60" t="s">
        <v>2525</v>
      </c>
      <c r="N627" s="60" t="s">
        <v>4054</v>
      </c>
      <c r="O627" s="60" t="s">
        <v>120</v>
      </c>
      <c r="P627" s="60">
        <v>60</v>
      </c>
      <c r="Q627" s="60">
        <v>21.35</v>
      </c>
      <c r="R627" s="61">
        <v>1281</v>
      </c>
    </row>
    <row r="628" spans="5:18" x14ac:dyDescent="0.25">
      <c r="E628" s="56">
        <v>555</v>
      </c>
      <c r="F628" s="57">
        <v>44561</v>
      </c>
      <c r="G628" s="57">
        <v>2</v>
      </c>
      <c r="H628" s="57">
        <v>44563</v>
      </c>
      <c r="I628" s="57" t="s">
        <v>2526</v>
      </c>
      <c r="J628" s="57" t="s">
        <v>2527</v>
      </c>
      <c r="K628" s="57" t="s">
        <v>2528</v>
      </c>
      <c r="L628" s="57" t="s">
        <v>531</v>
      </c>
      <c r="M628" s="57" t="s">
        <v>2529</v>
      </c>
      <c r="N628" s="57" t="s">
        <v>4046</v>
      </c>
      <c r="O628" s="57" t="s">
        <v>133</v>
      </c>
      <c r="P628" s="57">
        <v>66</v>
      </c>
      <c r="Q628" s="57">
        <v>9.65</v>
      </c>
      <c r="R628" s="58">
        <v>636.9</v>
      </c>
    </row>
    <row r="629" spans="5:18" x14ac:dyDescent="0.25">
      <c r="E629" s="59">
        <v>556</v>
      </c>
      <c r="F629" s="60">
        <v>44561</v>
      </c>
      <c r="G629" s="60">
        <v>89</v>
      </c>
      <c r="H629" s="60">
        <v>44650</v>
      </c>
      <c r="I629" s="60" t="s">
        <v>2530</v>
      </c>
      <c r="J629" s="60" t="s">
        <v>2531</v>
      </c>
      <c r="K629" s="60" t="s">
        <v>2532</v>
      </c>
      <c r="L629" s="60" t="s">
        <v>518</v>
      </c>
      <c r="M629" s="60" t="s">
        <v>212</v>
      </c>
      <c r="N629" s="60" t="s">
        <v>4055</v>
      </c>
      <c r="O629" s="60" t="s">
        <v>121</v>
      </c>
      <c r="P629" s="60">
        <v>100</v>
      </c>
      <c r="Q629" s="60">
        <v>18.399999999999999</v>
      </c>
      <c r="R629" s="61">
        <v>1839.9999999999998</v>
      </c>
    </row>
    <row r="630" spans="5:18" x14ac:dyDescent="0.25">
      <c r="E630" s="56">
        <v>557</v>
      </c>
      <c r="F630" s="57">
        <v>44561</v>
      </c>
      <c r="G630" s="57">
        <v>46</v>
      </c>
      <c r="H630" s="57">
        <v>44607</v>
      </c>
      <c r="I630" s="57" t="s">
        <v>2533</v>
      </c>
      <c r="J630" s="57" t="s">
        <v>2534</v>
      </c>
      <c r="K630" s="57" t="s">
        <v>183</v>
      </c>
      <c r="L630" s="57" t="s">
        <v>531</v>
      </c>
      <c r="M630" s="57" t="s">
        <v>2535</v>
      </c>
      <c r="N630" s="57" t="s">
        <v>4055</v>
      </c>
      <c r="O630" s="57" t="s">
        <v>113</v>
      </c>
      <c r="P630" s="57">
        <v>77</v>
      </c>
      <c r="Q630" s="57">
        <v>18.399999999999999</v>
      </c>
      <c r="R630" s="58">
        <v>1416.8</v>
      </c>
    </row>
    <row r="631" spans="5:18" x14ac:dyDescent="0.25">
      <c r="E631" s="59">
        <v>558</v>
      </c>
      <c r="F631" s="60">
        <v>44561</v>
      </c>
      <c r="G631" s="60">
        <v>13</v>
      </c>
      <c r="H631" s="60">
        <v>44574</v>
      </c>
      <c r="I631" s="60" t="s">
        <v>2536</v>
      </c>
      <c r="J631" s="60" t="s">
        <v>2537</v>
      </c>
      <c r="K631" s="60" t="s">
        <v>2538</v>
      </c>
      <c r="L631" s="60" t="s">
        <v>531</v>
      </c>
      <c r="M631" s="60" t="s">
        <v>2539</v>
      </c>
      <c r="N631" s="60" t="s">
        <v>4046</v>
      </c>
      <c r="O631" s="60" t="s">
        <v>124</v>
      </c>
      <c r="P631" s="60">
        <v>53</v>
      </c>
      <c r="Q631" s="60">
        <v>9.65</v>
      </c>
      <c r="R631" s="61">
        <v>511.45000000000005</v>
      </c>
    </row>
    <row r="632" spans="5:18" x14ac:dyDescent="0.25">
      <c r="E632" s="56">
        <v>559</v>
      </c>
      <c r="F632" s="57">
        <v>44561</v>
      </c>
      <c r="G632" s="57">
        <v>46</v>
      </c>
      <c r="H632" s="57">
        <v>44607</v>
      </c>
      <c r="I632" s="57" t="s">
        <v>2540</v>
      </c>
      <c r="J632" s="57" t="s">
        <v>2541</v>
      </c>
      <c r="K632" s="57" t="s">
        <v>2542</v>
      </c>
      <c r="L632" s="57" t="s">
        <v>531</v>
      </c>
      <c r="M632" s="57" t="s">
        <v>2543</v>
      </c>
      <c r="N632" s="57" t="s">
        <v>4039</v>
      </c>
      <c r="O632" s="57" t="s">
        <v>139</v>
      </c>
      <c r="P632" s="57">
        <v>27</v>
      </c>
      <c r="Q632" s="57">
        <v>14</v>
      </c>
      <c r="R632" s="58">
        <v>378</v>
      </c>
    </row>
    <row r="633" spans="5:18" x14ac:dyDescent="0.25">
      <c r="E633" s="59">
        <v>560</v>
      </c>
      <c r="F633" s="60">
        <v>44561</v>
      </c>
      <c r="G633" s="60">
        <v>37</v>
      </c>
      <c r="H633" s="60">
        <v>44598</v>
      </c>
      <c r="I633" s="60" t="s">
        <v>2544</v>
      </c>
      <c r="J633" s="60" t="s">
        <v>2545</v>
      </c>
      <c r="K633" s="60" t="s">
        <v>2547</v>
      </c>
      <c r="L633" s="60" t="s">
        <v>518</v>
      </c>
      <c r="M633" s="60" t="s">
        <v>2548</v>
      </c>
      <c r="N633" s="60" t="s">
        <v>4056</v>
      </c>
      <c r="O633" s="60" t="s">
        <v>139</v>
      </c>
      <c r="P633" s="60">
        <v>35</v>
      </c>
      <c r="Q633" s="60">
        <v>81</v>
      </c>
      <c r="R633" s="61">
        <v>2835</v>
      </c>
    </row>
    <row r="634" spans="5:18" x14ac:dyDescent="0.25">
      <c r="E634" s="56">
        <v>561</v>
      </c>
      <c r="F634" s="57">
        <v>44561</v>
      </c>
      <c r="G634" s="57">
        <v>69</v>
      </c>
      <c r="H634" s="57">
        <v>44630</v>
      </c>
      <c r="I634" s="57" t="s">
        <v>2549</v>
      </c>
      <c r="J634" s="57" t="s">
        <v>2550</v>
      </c>
      <c r="K634" s="57" t="s">
        <v>2551</v>
      </c>
      <c r="L634" s="57" t="s">
        <v>531</v>
      </c>
      <c r="M634" s="57" t="s">
        <v>2552</v>
      </c>
      <c r="N634" s="57" t="s">
        <v>4057</v>
      </c>
      <c r="O634" s="57" t="s">
        <v>141</v>
      </c>
      <c r="P634" s="57">
        <v>9</v>
      </c>
      <c r="Q634" s="57">
        <v>7</v>
      </c>
      <c r="R634" s="58">
        <v>63</v>
      </c>
    </row>
    <row r="635" spans="5:18" x14ac:dyDescent="0.25">
      <c r="E635" s="59">
        <v>562</v>
      </c>
      <c r="F635" s="60">
        <v>44561</v>
      </c>
      <c r="G635" s="60">
        <v>59</v>
      </c>
      <c r="H635" s="60">
        <v>44620</v>
      </c>
      <c r="I635" s="60" t="s">
        <v>2553</v>
      </c>
      <c r="J635" s="60" t="s">
        <v>2554</v>
      </c>
      <c r="K635" s="60" t="s">
        <v>2555</v>
      </c>
      <c r="L635" s="60" t="s">
        <v>518</v>
      </c>
      <c r="M635" s="60" t="s">
        <v>2556</v>
      </c>
      <c r="N635" s="60" t="s">
        <v>4058</v>
      </c>
      <c r="O635" s="60" t="s">
        <v>139</v>
      </c>
      <c r="P635" s="60">
        <v>46</v>
      </c>
      <c r="Q635" s="60">
        <v>10</v>
      </c>
      <c r="R635" s="61">
        <v>460</v>
      </c>
    </row>
    <row r="636" spans="5:18" x14ac:dyDescent="0.25">
      <c r="E636" s="56">
        <v>563</v>
      </c>
      <c r="F636" s="57">
        <v>44561</v>
      </c>
      <c r="G636" s="57">
        <v>10</v>
      </c>
      <c r="H636" s="57">
        <v>44571</v>
      </c>
      <c r="I636" s="57" t="s">
        <v>2557</v>
      </c>
      <c r="J636" s="57" t="s">
        <v>2558</v>
      </c>
      <c r="K636" s="57" t="s">
        <v>348</v>
      </c>
      <c r="L636" s="57" t="s">
        <v>531</v>
      </c>
      <c r="M636" s="57" t="s">
        <v>2559</v>
      </c>
      <c r="N636" s="57" t="s">
        <v>4047</v>
      </c>
      <c r="O636" s="57" t="s">
        <v>114</v>
      </c>
      <c r="P636" s="57">
        <v>10</v>
      </c>
      <c r="Q636" s="57">
        <v>40</v>
      </c>
      <c r="R636" s="58">
        <v>400</v>
      </c>
    </row>
    <row r="637" spans="5:18" x14ac:dyDescent="0.25">
      <c r="E637" s="59">
        <v>564</v>
      </c>
      <c r="F637" s="60">
        <v>44561</v>
      </c>
      <c r="G637" s="60">
        <v>46</v>
      </c>
      <c r="H637" s="60">
        <v>44607</v>
      </c>
      <c r="I637" s="60" t="s">
        <v>2560</v>
      </c>
      <c r="J637" s="60" t="s">
        <v>2561</v>
      </c>
      <c r="K637" s="60" t="s">
        <v>2562</v>
      </c>
      <c r="L637" s="60" t="s">
        <v>518</v>
      </c>
      <c r="M637" s="60" t="s">
        <v>2563</v>
      </c>
      <c r="N637" s="60" t="s">
        <v>4059</v>
      </c>
      <c r="O637" s="60" t="s">
        <v>141</v>
      </c>
      <c r="P637" s="60">
        <v>54</v>
      </c>
      <c r="Q637" s="60">
        <v>38</v>
      </c>
      <c r="R637" s="61">
        <v>2052</v>
      </c>
    </row>
    <row r="638" spans="5:18" x14ac:dyDescent="0.25">
      <c r="E638" s="56">
        <v>565</v>
      </c>
      <c r="F638" s="57">
        <v>44561</v>
      </c>
      <c r="G638" s="57">
        <v>24</v>
      </c>
      <c r="H638" s="57">
        <v>44585</v>
      </c>
      <c r="I638" s="57" t="s">
        <v>2564</v>
      </c>
      <c r="J638" s="57" t="s">
        <v>2565</v>
      </c>
      <c r="K638" s="57" t="s">
        <v>140</v>
      </c>
      <c r="L638" s="57" t="s">
        <v>518</v>
      </c>
      <c r="M638" s="57" t="s">
        <v>2566</v>
      </c>
      <c r="N638" s="57" t="s">
        <v>4059</v>
      </c>
      <c r="O638" s="57" t="s">
        <v>141</v>
      </c>
      <c r="P638" s="57">
        <v>16</v>
      </c>
      <c r="Q638" s="57">
        <v>38</v>
      </c>
      <c r="R638" s="58">
        <v>608</v>
      </c>
    </row>
    <row r="639" spans="5:18" x14ac:dyDescent="0.25">
      <c r="E639" s="59">
        <v>566</v>
      </c>
      <c r="F639" s="60">
        <v>44561</v>
      </c>
      <c r="G639" s="60">
        <v>13</v>
      </c>
      <c r="H639" s="60">
        <v>44574</v>
      </c>
      <c r="I639" s="60" t="s">
        <v>2567</v>
      </c>
      <c r="J639" s="60" t="s">
        <v>2568</v>
      </c>
      <c r="K639" s="60" t="s">
        <v>405</v>
      </c>
      <c r="L639" s="60" t="s">
        <v>518</v>
      </c>
      <c r="M639" s="60" t="s">
        <v>2569</v>
      </c>
      <c r="N639" s="60" t="s">
        <v>4048</v>
      </c>
      <c r="O639" s="60" t="s">
        <v>142</v>
      </c>
      <c r="P639" s="60">
        <v>86</v>
      </c>
      <c r="Q639" s="60">
        <v>2.99</v>
      </c>
      <c r="R639" s="61">
        <v>257.14000000000004</v>
      </c>
    </row>
    <row r="640" spans="5:18" x14ac:dyDescent="0.25">
      <c r="E640" s="56">
        <v>567</v>
      </c>
      <c r="F640" s="57">
        <v>44561</v>
      </c>
      <c r="G640" s="57">
        <v>84</v>
      </c>
      <c r="H640" s="57">
        <v>44645</v>
      </c>
      <c r="I640" s="57" t="s">
        <v>2570</v>
      </c>
      <c r="J640" s="57" t="s">
        <v>2571</v>
      </c>
      <c r="K640" s="57" t="s">
        <v>2572</v>
      </c>
      <c r="L640" s="57" t="s">
        <v>531</v>
      </c>
      <c r="M640" s="57" t="s">
        <v>2573</v>
      </c>
      <c r="N640" s="57" t="s">
        <v>4051</v>
      </c>
      <c r="O640" s="57" t="s">
        <v>135</v>
      </c>
      <c r="P640" s="57">
        <v>7</v>
      </c>
      <c r="Q640" s="57">
        <v>34.799999999999997</v>
      </c>
      <c r="R640" s="58">
        <v>243.59999999999997</v>
      </c>
    </row>
    <row r="641" spans="5:18" x14ac:dyDescent="0.25">
      <c r="E641" s="59">
        <v>568</v>
      </c>
      <c r="F641" s="60">
        <v>44561</v>
      </c>
      <c r="G641" s="60">
        <v>40</v>
      </c>
      <c r="H641" s="60">
        <v>44601</v>
      </c>
      <c r="I641" s="60" t="s">
        <v>2574</v>
      </c>
      <c r="J641" s="60" t="s">
        <v>2575</v>
      </c>
      <c r="K641" s="60" t="s">
        <v>2576</v>
      </c>
      <c r="L641" s="60" t="s">
        <v>518</v>
      </c>
      <c r="M641" s="60" t="s">
        <v>2577</v>
      </c>
      <c r="N641" s="60" t="s">
        <v>4060</v>
      </c>
      <c r="O641" s="60" t="s">
        <v>141</v>
      </c>
      <c r="P641" s="60">
        <v>80</v>
      </c>
      <c r="Q641" s="60">
        <v>10</v>
      </c>
      <c r="R641" s="61">
        <v>800</v>
      </c>
    </row>
    <row r="642" spans="5:18" x14ac:dyDescent="0.25">
      <c r="E642" s="56">
        <v>569</v>
      </c>
      <c r="F642" s="57">
        <v>44561</v>
      </c>
      <c r="G642" s="57">
        <v>40</v>
      </c>
      <c r="H642" s="57">
        <v>44601</v>
      </c>
      <c r="I642" s="57" t="s">
        <v>2578</v>
      </c>
      <c r="J642" s="57" t="s">
        <v>2579</v>
      </c>
      <c r="K642" s="57" t="s">
        <v>372</v>
      </c>
      <c r="L642" s="57" t="s">
        <v>531</v>
      </c>
      <c r="M642" s="57" t="s">
        <v>2580</v>
      </c>
      <c r="N642" s="57" t="s">
        <v>4055</v>
      </c>
      <c r="O642" s="57" t="s">
        <v>144</v>
      </c>
      <c r="P642" s="57">
        <v>97</v>
      </c>
      <c r="Q642" s="57">
        <v>18.399999999999999</v>
      </c>
      <c r="R642" s="58">
        <v>1784.8</v>
      </c>
    </row>
    <row r="643" spans="5:18" x14ac:dyDescent="0.25">
      <c r="E643" s="59">
        <v>570</v>
      </c>
      <c r="F643" s="60">
        <v>44561</v>
      </c>
      <c r="G643" s="60">
        <v>61</v>
      </c>
      <c r="H643" s="60">
        <v>44622</v>
      </c>
      <c r="I643" s="60" t="s">
        <v>2581</v>
      </c>
      <c r="J643" s="60" t="s">
        <v>2582</v>
      </c>
      <c r="K643" s="60" t="s">
        <v>2583</v>
      </c>
      <c r="L643" s="60" t="s">
        <v>531</v>
      </c>
      <c r="M643" s="60" t="s">
        <v>2584</v>
      </c>
      <c r="N643" s="60" t="s">
        <v>4038</v>
      </c>
      <c r="O643" s="60" t="s">
        <v>115</v>
      </c>
      <c r="P643" s="60">
        <v>59</v>
      </c>
      <c r="Q643" s="60">
        <v>3.5</v>
      </c>
      <c r="R643" s="61">
        <v>206.5</v>
      </c>
    </row>
    <row r="644" spans="5:18" x14ac:dyDescent="0.25">
      <c r="E644" s="56">
        <v>571</v>
      </c>
      <c r="F644" s="57">
        <v>44561</v>
      </c>
      <c r="G644" s="57">
        <v>88</v>
      </c>
      <c r="H644" s="57">
        <v>44649</v>
      </c>
      <c r="I644" s="57" t="s">
        <v>2585</v>
      </c>
      <c r="J644" s="57" t="s">
        <v>2586</v>
      </c>
      <c r="K644" s="57" t="s">
        <v>2587</v>
      </c>
      <c r="L644" s="57" t="s">
        <v>518</v>
      </c>
      <c r="M644" s="57" t="s">
        <v>385</v>
      </c>
      <c r="N644" s="57" t="s">
        <v>4047</v>
      </c>
      <c r="O644" s="57" t="s">
        <v>133</v>
      </c>
      <c r="P644" s="57">
        <v>98</v>
      </c>
      <c r="Q644" s="57">
        <v>40</v>
      </c>
      <c r="R644" s="58">
        <v>3920</v>
      </c>
    </row>
    <row r="645" spans="5:18" x14ac:dyDescent="0.25">
      <c r="E645" s="59">
        <v>572</v>
      </c>
      <c r="F645" s="60">
        <v>44561</v>
      </c>
      <c r="G645" s="60">
        <v>94</v>
      </c>
      <c r="H645" s="60">
        <v>44655</v>
      </c>
      <c r="I645" s="60" t="s">
        <v>2588</v>
      </c>
      <c r="J645" s="60" t="s">
        <v>234</v>
      </c>
      <c r="K645" s="60" t="s">
        <v>2589</v>
      </c>
      <c r="L645" s="60" t="s">
        <v>531</v>
      </c>
      <c r="M645" s="60" t="s">
        <v>2590</v>
      </c>
      <c r="N645" s="60" t="s">
        <v>4046</v>
      </c>
      <c r="O645" s="60" t="s">
        <v>121</v>
      </c>
      <c r="P645" s="60">
        <v>79</v>
      </c>
      <c r="Q645" s="60">
        <v>9.65</v>
      </c>
      <c r="R645" s="61">
        <v>762.35</v>
      </c>
    </row>
    <row r="646" spans="5:18" x14ac:dyDescent="0.25">
      <c r="E646" s="56">
        <v>573</v>
      </c>
      <c r="F646" s="57">
        <v>44561</v>
      </c>
      <c r="G646" s="57">
        <v>76</v>
      </c>
      <c r="H646" s="57">
        <v>44637</v>
      </c>
      <c r="I646" s="57" t="s">
        <v>2591</v>
      </c>
      <c r="J646" s="57" t="s">
        <v>2592</v>
      </c>
      <c r="K646" s="57" t="s">
        <v>2593</v>
      </c>
      <c r="L646" s="57" t="s">
        <v>518</v>
      </c>
      <c r="M646" s="57" t="s">
        <v>2594</v>
      </c>
      <c r="N646" s="57" t="s">
        <v>4045</v>
      </c>
      <c r="O646" s="57" t="s">
        <v>124</v>
      </c>
      <c r="P646" s="57">
        <v>77</v>
      </c>
      <c r="Q646" s="57">
        <v>12.75</v>
      </c>
      <c r="R646" s="58">
        <v>981.75</v>
      </c>
    </row>
    <row r="647" spans="5:18" x14ac:dyDescent="0.25">
      <c r="E647" s="59">
        <v>574</v>
      </c>
      <c r="F647" s="60">
        <v>44561</v>
      </c>
      <c r="G647" s="60">
        <v>40</v>
      </c>
      <c r="H647" s="60">
        <v>44601</v>
      </c>
      <c r="I647" s="60" t="s">
        <v>2595</v>
      </c>
      <c r="J647" s="60" t="s">
        <v>2596</v>
      </c>
      <c r="K647" s="60" t="s">
        <v>2597</v>
      </c>
      <c r="L647" s="60" t="s">
        <v>518</v>
      </c>
      <c r="M647" s="60" t="s">
        <v>2598</v>
      </c>
      <c r="N647" s="60" t="s">
        <v>4049</v>
      </c>
      <c r="O647" s="60" t="s">
        <v>126</v>
      </c>
      <c r="P647" s="60">
        <v>7</v>
      </c>
      <c r="Q647" s="60">
        <v>22</v>
      </c>
      <c r="R647" s="61">
        <v>154</v>
      </c>
    </row>
    <row r="648" spans="5:18" x14ac:dyDescent="0.25">
      <c r="E648" s="56">
        <v>575</v>
      </c>
      <c r="F648" s="57">
        <v>44561</v>
      </c>
      <c r="G648" s="57">
        <v>23</v>
      </c>
      <c r="H648" s="57">
        <v>44584</v>
      </c>
      <c r="I648" s="57" t="s">
        <v>2599</v>
      </c>
      <c r="J648" s="57" t="s">
        <v>2600</v>
      </c>
      <c r="K648" s="57" t="s">
        <v>2601</v>
      </c>
      <c r="L648" s="57" t="s">
        <v>531</v>
      </c>
      <c r="M648" s="57" t="s">
        <v>2602</v>
      </c>
      <c r="N648" s="57" t="s">
        <v>4050</v>
      </c>
      <c r="O648" s="57" t="s">
        <v>120</v>
      </c>
      <c r="P648" s="57">
        <v>71</v>
      </c>
      <c r="Q648" s="57">
        <v>25</v>
      </c>
      <c r="R648" s="58">
        <v>1775</v>
      </c>
    </row>
    <row r="649" spans="5:18" x14ac:dyDescent="0.25">
      <c r="E649" s="59">
        <v>576</v>
      </c>
      <c r="F649" s="60">
        <v>44561</v>
      </c>
      <c r="G649" s="60">
        <v>52</v>
      </c>
      <c r="H649" s="60">
        <v>44613</v>
      </c>
      <c r="I649" s="60" t="s">
        <v>2603</v>
      </c>
      <c r="J649" s="60" t="s">
        <v>2604</v>
      </c>
      <c r="K649" s="60" t="s">
        <v>198</v>
      </c>
      <c r="L649" s="60" t="s">
        <v>531</v>
      </c>
      <c r="M649" s="60" t="s">
        <v>2605</v>
      </c>
      <c r="N649" s="60" t="s">
        <v>4061</v>
      </c>
      <c r="O649" s="60" t="s">
        <v>144</v>
      </c>
      <c r="P649" s="60">
        <v>22</v>
      </c>
      <c r="Q649" s="60">
        <v>39</v>
      </c>
      <c r="R649" s="61">
        <v>858</v>
      </c>
    </row>
    <row r="650" spans="5:18" x14ac:dyDescent="0.25">
      <c r="E650" s="56">
        <v>577</v>
      </c>
      <c r="F650" s="57">
        <v>44561</v>
      </c>
      <c r="G650" s="57">
        <v>62</v>
      </c>
      <c r="H650" s="57">
        <v>44623</v>
      </c>
      <c r="I650" s="57" t="s">
        <v>2606</v>
      </c>
      <c r="J650" s="57" t="s">
        <v>2607</v>
      </c>
      <c r="K650" s="57" t="s">
        <v>154</v>
      </c>
      <c r="L650" s="57" t="s">
        <v>518</v>
      </c>
      <c r="M650" s="57" t="s">
        <v>2608</v>
      </c>
      <c r="N650" s="57" t="s">
        <v>4043</v>
      </c>
      <c r="O650" s="57" t="s">
        <v>120</v>
      </c>
      <c r="P650" s="57">
        <v>88</v>
      </c>
      <c r="Q650" s="57">
        <v>46</v>
      </c>
      <c r="R650" s="58">
        <v>4048</v>
      </c>
    </row>
    <row r="651" spans="5:18" x14ac:dyDescent="0.25">
      <c r="E651" s="59">
        <v>578</v>
      </c>
      <c r="F651" s="60">
        <v>44561</v>
      </c>
      <c r="G651" s="60">
        <v>44</v>
      </c>
      <c r="H651" s="60">
        <v>44605</v>
      </c>
      <c r="I651" s="60" t="s">
        <v>2609</v>
      </c>
      <c r="J651" s="60" t="s">
        <v>259</v>
      </c>
      <c r="K651" s="60" t="s">
        <v>329</v>
      </c>
      <c r="L651" s="60" t="s">
        <v>518</v>
      </c>
      <c r="M651" s="60" t="s">
        <v>2504</v>
      </c>
      <c r="N651" s="60" t="s">
        <v>4045</v>
      </c>
      <c r="O651" s="60" t="s">
        <v>113</v>
      </c>
      <c r="P651" s="60">
        <v>52</v>
      </c>
      <c r="Q651" s="60">
        <v>12.75</v>
      </c>
      <c r="R651" s="61">
        <v>663</v>
      </c>
    </row>
    <row r="652" spans="5:18" x14ac:dyDescent="0.25">
      <c r="E652" s="56">
        <v>579</v>
      </c>
      <c r="F652" s="57">
        <v>44561</v>
      </c>
      <c r="G652" s="57">
        <v>48</v>
      </c>
      <c r="H652" s="57">
        <v>44609</v>
      </c>
      <c r="I652" s="57" t="s">
        <v>2610</v>
      </c>
      <c r="J652" s="57" t="s">
        <v>2611</v>
      </c>
      <c r="K652" s="57" t="s">
        <v>2612</v>
      </c>
      <c r="L652" s="57" t="s">
        <v>518</v>
      </c>
      <c r="M652" s="57" t="s">
        <v>2613</v>
      </c>
      <c r="N652" s="57" t="s">
        <v>4040</v>
      </c>
      <c r="O652" s="57" t="s">
        <v>118</v>
      </c>
      <c r="P652" s="57">
        <v>6</v>
      </c>
      <c r="Q652" s="57">
        <v>30</v>
      </c>
      <c r="R652" s="58">
        <v>180</v>
      </c>
    </row>
    <row r="653" spans="5:18" x14ac:dyDescent="0.25">
      <c r="E653" s="59">
        <v>580</v>
      </c>
      <c r="F653" s="60">
        <v>44561</v>
      </c>
      <c r="G653" s="60">
        <v>66</v>
      </c>
      <c r="H653" s="60">
        <v>44627</v>
      </c>
      <c r="I653" s="60" t="s">
        <v>2614</v>
      </c>
      <c r="J653" s="60" t="s">
        <v>2615</v>
      </c>
      <c r="K653" s="60" t="s">
        <v>189</v>
      </c>
      <c r="L653" s="60" t="s">
        <v>518</v>
      </c>
      <c r="M653" s="60" t="s">
        <v>2616</v>
      </c>
      <c r="N653" s="60" t="s">
        <v>4041</v>
      </c>
      <c r="O653" s="60" t="s">
        <v>141</v>
      </c>
      <c r="P653" s="60">
        <v>83</v>
      </c>
      <c r="Q653" s="60">
        <v>53</v>
      </c>
      <c r="R653" s="61">
        <v>4399</v>
      </c>
    </row>
    <row r="654" spans="5:18" x14ac:dyDescent="0.25">
      <c r="E654" s="56">
        <v>581</v>
      </c>
      <c r="F654" s="57">
        <v>44561</v>
      </c>
      <c r="G654" s="57">
        <v>76</v>
      </c>
      <c r="H654" s="57">
        <v>44637</v>
      </c>
      <c r="I654" s="57" t="s">
        <v>2617</v>
      </c>
      <c r="J654" s="57" t="s">
        <v>2618</v>
      </c>
      <c r="K654" s="57" t="s">
        <v>347</v>
      </c>
      <c r="L654" s="57" t="s">
        <v>518</v>
      </c>
      <c r="M654" s="57" t="s">
        <v>2619</v>
      </c>
      <c r="N654" s="57" t="s">
        <v>4038</v>
      </c>
      <c r="O654" s="57" t="s">
        <v>121</v>
      </c>
      <c r="P654" s="57">
        <v>29</v>
      </c>
      <c r="Q654" s="57">
        <v>3.5</v>
      </c>
      <c r="R654" s="58">
        <v>101.5</v>
      </c>
    </row>
    <row r="655" spans="5:18" x14ac:dyDescent="0.25">
      <c r="E655" s="59">
        <v>582</v>
      </c>
      <c r="F655" s="60">
        <v>44561</v>
      </c>
      <c r="G655" s="60">
        <v>16</v>
      </c>
      <c r="H655" s="60">
        <v>44577</v>
      </c>
      <c r="I655" s="60" t="s">
        <v>2620</v>
      </c>
      <c r="J655" s="60" t="s">
        <v>2621</v>
      </c>
      <c r="K655" s="60" t="s">
        <v>2622</v>
      </c>
      <c r="L655" s="60" t="s">
        <v>518</v>
      </c>
      <c r="M655" s="60" t="s">
        <v>2623</v>
      </c>
      <c r="N655" s="60" t="s">
        <v>4039</v>
      </c>
      <c r="O655" s="60" t="s">
        <v>124</v>
      </c>
      <c r="P655" s="60">
        <v>43</v>
      </c>
      <c r="Q655" s="60">
        <v>14</v>
      </c>
      <c r="R655" s="61">
        <v>602</v>
      </c>
    </row>
    <row r="656" spans="5:18" x14ac:dyDescent="0.25">
      <c r="E656" s="56">
        <v>583</v>
      </c>
      <c r="F656" s="57">
        <v>44561</v>
      </c>
      <c r="G656" s="57">
        <v>27</v>
      </c>
      <c r="H656" s="57">
        <v>44588</v>
      </c>
      <c r="I656" s="57" t="s">
        <v>2624</v>
      </c>
      <c r="J656" s="57" t="s">
        <v>2625</v>
      </c>
      <c r="K656" s="57" t="s">
        <v>2626</v>
      </c>
      <c r="L656" s="57" t="s">
        <v>531</v>
      </c>
      <c r="M656" s="57" t="s">
        <v>378</v>
      </c>
      <c r="N656" s="57" t="s">
        <v>4040</v>
      </c>
      <c r="O656" s="57" t="s">
        <v>115</v>
      </c>
      <c r="P656" s="57">
        <v>3</v>
      </c>
      <c r="Q656" s="57">
        <v>30</v>
      </c>
      <c r="R656" s="58">
        <v>90</v>
      </c>
    </row>
    <row r="657" spans="5:18" x14ac:dyDescent="0.25">
      <c r="E657" s="59">
        <v>584</v>
      </c>
      <c r="F657" s="60">
        <v>44561</v>
      </c>
      <c r="G657" s="60">
        <v>45</v>
      </c>
      <c r="H657" s="60">
        <v>44606</v>
      </c>
      <c r="I657" s="60" t="s">
        <v>2627</v>
      </c>
      <c r="J657" s="60" t="s">
        <v>2628</v>
      </c>
      <c r="K657" s="60" t="s">
        <v>2629</v>
      </c>
      <c r="L657" s="60" t="s">
        <v>531</v>
      </c>
      <c r="M657" s="60" t="s">
        <v>2630</v>
      </c>
      <c r="N657" s="60" t="s">
        <v>4041</v>
      </c>
      <c r="O657" s="60" t="s">
        <v>115</v>
      </c>
      <c r="P657" s="60">
        <v>47</v>
      </c>
      <c r="Q657" s="60">
        <v>53</v>
      </c>
      <c r="R657" s="61">
        <v>2491</v>
      </c>
    </row>
    <row r="658" spans="5:18" x14ac:dyDescent="0.25">
      <c r="E658" s="56">
        <v>585</v>
      </c>
      <c r="F658" s="57">
        <v>44561</v>
      </c>
      <c r="G658" s="57">
        <v>18</v>
      </c>
      <c r="H658" s="57">
        <v>44579</v>
      </c>
      <c r="I658" s="57" t="s">
        <v>2631</v>
      </c>
      <c r="J658" s="57" t="s">
        <v>2632</v>
      </c>
      <c r="K658" s="57" t="s">
        <v>429</v>
      </c>
      <c r="L658" s="57" t="s">
        <v>518</v>
      </c>
      <c r="M658" s="57" t="s">
        <v>2633</v>
      </c>
      <c r="N658" s="57" t="s">
        <v>4038</v>
      </c>
      <c r="O658" s="57" t="s">
        <v>139</v>
      </c>
      <c r="P658" s="57">
        <v>55</v>
      </c>
      <c r="Q658" s="57">
        <v>3.5</v>
      </c>
      <c r="R658" s="58">
        <v>192.5</v>
      </c>
    </row>
    <row r="659" spans="5:18" x14ac:dyDescent="0.25">
      <c r="E659" s="59">
        <v>586</v>
      </c>
      <c r="F659" s="60">
        <v>44561</v>
      </c>
      <c r="G659" s="60">
        <v>10</v>
      </c>
      <c r="H659" s="60">
        <v>44571</v>
      </c>
      <c r="I659" s="60" t="s">
        <v>2634</v>
      </c>
      <c r="J659" s="60" t="s">
        <v>2635</v>
      </c>
      <c r="K659" s="60" t="s">
        <v>2636</v>
      </c>
      <c r="L659" s="60" t="s">
        <v>531</v>
      </c>
      <c r="M659" s="60" t="s">
        <v>2637</v>
      </c>
      <c r="N659" s="60" t="s">
        <v>4042</v>
      </c>
      <c r="O659" s="60" t="s">
        <v>144</v>
      </c>
      <c r="P659" s="60">
        <v>68</v>
      </c>
      <c r="Q659" s="60">
        <v>18</v>
      </c>
      <c r="R659" s="61">
        <v>1224</v>
      </c>
    </row>
    <row r="660" spans="5:18" x14ac:dyDescent="0.25">
      <c r="E660" s="56">
        <v>587</v>
      </c>
      <c r="F660" s="57">
        <v>44561</v>
      </c>
      <c r="G660" s="57">
        <v>17</v>
      </c>
      <c r="H660" s="57">
        <v>44578</v>
      </c>
      <c r="I660" s="57" t="s">
        <v>2638</v>
      </c>
      <c r="J660" s="57" t="s">
        <v>2639</v>
      </c>
      <c r="K660" s="57" t="s">
        <v>2640</v>
      </c>
      <c r="L660" s="57" t="s">
        <v>531</v>
      </c>
      <c r="M660" s="57" t="s">
        <v>2641</v>
      </c>
      <c r="N660" s="57" t="s">
        <v>4043</v>
      </c>
      <c r="O660" s="57" t="s">
        <v>121</v>
      </c>
      <c r="P660" s="57">
        <v>76</v>
      </c>
      <c r="Q660" s="57">
        <v>46</v>
      </c>
      <c r="R660" s="58">
        <v>3496</v>
      </c>
    </row>
    <row r="661" spans="5:18" x14ac:dyDescent="0.25">
      <c r="E661" s="59">
        <v>588</v>
      </c>
      <c r="F661" s="60">
        <v>44561</v>
      </c>
      <c r="G661" s="60">
        <v>57</v>
      </c>
      <c r="H661" s="60">
        <v>44618</v>
      </c>
      <c r="I661" s="60" t="s">
        <v>2642</v>
      </c>
      <c r="J661" s="60" t="s">
        <v>1106</v>
      </c>
      <c r="K661" s="60" t="s">
        <v>501</v>
      </c>
      <c r="L661" s="60" t="s">
        <v>518</v>
      </c>
      <c r="M661" s="60" t="s">
        <v>2643</v>
      </c>
      <c r="N661" s="60" t="s">
        <v>4044</v>
      </c>
      <c r="O661" s="60" t="s">
        <v>141</v>
      </c>
      <c r="P661" s="60">
        <v>11</v>
      </c>
      <c r="Q661" s="60">
        <v>9.1999999999999993</v>
      </c>
      <c r="R661" s="61">
        <v>101.19999999999999</v>
      </c>
    </row>
    <row r="662" spans="5:18" x14ac:dyDescent="0.25">
      <c r="E662" s="56">
        <v>589</v>
      </c>
      <c r="F662" s="57">
        <v>44561</v>
      </c>
      <c r="G662" s="57">
        <v>34</v>
      </c>
      <c r="H662" s="57">
        <v>44595</v>
      </c>
      <c r="I662" s="57" t="s">
        <v>2644</v>
      </c>
      <c r="J662" s="57" t="s">
        <v>2645</v>
      </c>
      <c r="K662" s="57" t="s">
        <v>2646</v>
      </c>
      <c r="L662" s="57" t="s">
        <v>531</v>
      </c>
      <c r="M662" s="57" t="s">
        <v>2647</v>
      </c>
      <c r="N662" s="57" t="s">
        <v>4044</v>
      </c>
      <c r="O662" s="57" t="s">
        <v>113</v>
      </c>
      <c r="P662" s="57">
        <v>23</v>
      </c>
      <c r="Q662" s="57">
        <v>9.1999999999999993</v>
      </c>
      <c r="R662" s="58">
        <v>211.6</v>
      </c>
    </row>
    <row r="663" spans="5:18" x14ac:dyDescent="0.25">
      <c r="E663" s="59">
        <v>590</v>
      </c>
      <c r="F663" s="60">
        <v>44561</v>
      </c>
      <c r="G663" s="60">
        <v>37</v>
      </c>
      <c r="H663" s="60">
        <v>44598</v>
      </c>
      <c r="I663" s="60" t="s">
        <v>2648</v>
      </c>
      <c r="J663" s="60" t="s">
        <v>2649</v>
      </c>
      <c r="K663" s="60" t="s">
        <v>132</v>
      </c>
      <c r="L663" s="60" t="s">
        <v>531</v>
      </c>
      <c r="M663" s="60" t="s">
        <v>2650</v>
      </c>
      <c r="N663" s="60" t="s">
        <v>4045</v>
      </c>
      <c r="O663" s="60" t="s">
        <v>135</v>
      </c>
      <c r="P663" s="60">
        <v>54</v>
      </c>
      <c r="Q663" s="60">
        <v>12.75</v>
      </c>
      <c r="R663" s="61">
        <v>688.5</v>
      </c>
    </row>
    <row r="664" spans="5:18" x14ac:dyDescent="0.25">
      <c r="E664" s="56">
        <v>591</v>
      </c>
      <c r="F664" s="57">
        <v>44561</v>
      </c>
      <c r="G664" s="57">
        <v>72</v>
      </c>
      <c r="H664" s="57">
        <v>44633</v>
      </c>
      <c r="I664" s="57" t="s">
        <v>2651</v>
      </c>
      <c r="J664" s="57" t="s">
        <v>2652</v>
      </c>
      <c r="K664" s="57" t="s">
        <v>136</v>
      </c>
      <c r="L664" s="57" t="s">
        <v>531</v>
      </c>
      <c r="M664" s="57" t="s">
        <v>403</v>
      </c>
      <c r="N664" s="57" t="s">
        <v>4046</v>
      </c>
      <c r="O664" s="57" t="s">
        <v>118</v>
      </c>
      <c r="P664" s="57">
        <v>56</v>
      </c>
      <c r="Q664" s="57">
        <v>9.65</v>
      </c>
      <c r="R664" s="58">
        <v>540.4</v>
      </c>
    </row>
    <row r="665" spans="5:18" x14ac:dyDescent="0.25">
      <c r="E665" s="59">
        <v>592</v>
      </c>
      <c r="F665" s="60">
        <v>44561</v>
      </c>
      <c r="G665" s="60">
        <v>77</v>
      </c>
      <c r="H665" s="60">
        <v>44638</v>
      </c>
      <c r="I665" s="60" t="s">
        <v>2653</v>
      </c>
      <c r="J665" s="60" t="s">
        <v>2654</v>
      </c>
      <c r="K665" s="60" t="s">
        <v>2655</v>
      </c>
      <c r="L665" s="60" t="s">
        <v>531</v>
      </c>
      <c r="M665" s="60" t="s">
        <v>2656</v>
      </c>
      <c r="N665" s="60" t="s">
        <v>4047</v>
      </c>
      <c r="O665" s="60" t="s">
        <v>142</v>
      </c>
      <c r="P665" s="60">
        <v>93</v>
      </c>
      <c r="Q665" s="60">
        <v>40</v>
      </c>
      <c r="R665" s="61">
        <v>3720</v>
      </c>
    </row>
    <row r="666" spans="5:18" x14ac:dyDescent="0.25">
      <c r="E666" s="56">
        <v>593</v>
      </c>
      <c r="F666" s="57">
        <v>44561</v>
      </c>
      <c r="G666" s="57">
        <v>46</v>
      </c>
      <c r="H666" s="57">
        <v>44607</v>
      </c>
      <c r="I666" s="57" t="s">
        <v>2657</v>
      </c>
      <c r="J666" s="57" t="s">
        <v>2658</v>
      </c>
      <c r="K666" s="57" t="s">
        <v>175</v>
      </c>
      <c r="L666" s="57" t="s">
        <v>531</v>
      </c>
      <c r="M666" s="57" t="s">
        <v>2659</v>
      </c>
      <c r="N666" s="57" t="s">
        <v>4043</v>
      </c>
      <c r="O666" s="57" t="s">
        <v>120</v>
      </c>
      <c r="P666" s="57">
        <v>7</v>
      </c>
      <c r="Q666" s="57">
        <v>46</v>
      </c>
      <c r="R666" s="58">
        <v>322</v>
      </c>
    </row>
    <row r="667" spans="5:18" x14ac:dyDescent="0.25">
      <c r="E667" s="59">
        <v>594</v>
      </c>
      <c r="F667" s="60">
        <v>44561</v>
      </c>
      <c r="G667" s="60">
        <v>88</v>
      </c>
      <c r="H667" s="60">
        <v>44649</v>
      </c>
      <c r="I667" s="60" t="s">
        <v>2660</v>
      </c>
      <c r="J667" s="60" t="s">
        <v>2661</v>
      </c>
      <c r="K667" s="60" t="s">
        <v>2662</v>
      </c>
      <c r="L667" s="60" t="s">
        <v>518</v>
      </c>
      <c r="M667" s="60" t="s">
        <v>2663</v>
      </c>
      <c r="N667" s="60" t="s">
        <v>4045</v>
      </c>
      <c r="O667" s="60" t="s">
        <v>114</v>
      </c>
      <c r="P667" s="60">
        <v>3</v>
      </c>
      <c r="Q667" s="60">
        <v>12.75</v>
      </c>
      <c r="R667" s="61">
        <v>38.25</v>
      </c>
    </row>
    <row r="668" spans="5:18" x14ac:dyDescent="0.25">
      <c r="E668" s="56">
        <v>595</v>
      </c>
      <c r="F668" s="57">
        <v>44561</v>
      </c>
      <c r="G668" s="57">
        <v>38</v>
      </c>
      <c r="H668" s="57">
        <v>44599</v>
      </c>
      <c r="I668" s="57" t="s">
        <v>2664</v>
      </c>
      <c r="J668" s="57" t="s">
        <v>2665</v>
      </c>
      <c r="K668" s="57" t="s">
        <v>2666</v>
      </c>
      <c r="L668" s="57" t="s">
        <v>518</v>
      </c>
      <c r="M668" s="57" t="s">
        <v>2667</v>
      </c>
      <c r="N668" s="57" t="s">
        <v>4038</v>
      </c>
      <c r="O668" s="57" t="s">
        <v>146</v>
      </c>
      <c r="P668" s="57">
        <v>68</v>
      </c>
      <c r="Q668" s="57">
        <v>3.5</v>
      </c>
      <c r="R668" s="58">
        <v>238</v>
      </c>
    </row>
    <row r="669" spans="5:18" x14ac:dyDescent="0.25">
      <c r="E669" s="59">
        <v>596</v>
      </c>
      <c r="F669" s="60">
        <v>44561</v>
      </c>
      <c r="G669" s="60">
        <v>84</v>
      </c>
      <c r="H669" s="60">
        <v>44645</v>
      </c>
      <c r="I669" s="60" t="s">
        <v>2668</v>
      </c>
      <c r="J669" s="60" t="s">
        <v>2669</v>
      </c>
      <c r="K669" s="60" t="s">
        <v>2670</v>
      </c>
      <c r="L669" s="60" t="s">
        <v>531</v>
      </c>
      <c r="M669" s="60" t="s">
        <v>2671</v>
      </c>
      <c r="N669" s="60" t="s">
        <v>4048</v>
      </c>
      <c r="O669" s="60" t="s">
        <v>129</v>
      </c>
      <c r="P669" s="60">
        <v>53</v>
      </c>
      <c r="Q669" s="60">
        <v>2.99</v>
      </c>
      <c r="R669" s="61">
        <v>158.47</v>
      </c>
    </row>
    <row r="670" spans="5:18" x14ac:dyDescent="0.25">
      <c r="E670" s="56">
        <v>597</v>
      </c>
      <c r="F670" s="57">
        <v>44561</v>
      </c>
      <c r="G670" s="57">
        <v>11</v>
      </c>
      <c r="H670" s="57">
        <v>44572</v>
      </c>
      <c r="I670" s="57" t="s">
        <v>2672</v>
      </c>
      <c r="J670" s="57" t="s">
        <v>2673</v>
      </c>
      <c r="K670" s="57" t="s">
        <v>2011</v>
      </c>
      <c r="L670" s="57" t="s">
        <v>531</v>
      </c>
      <c r="M670" s="57" t="s">
        <v>2674</v>
      </c>
      <c r="N670" s="57" t="s">
        <v>4043</v>
      </c>
      <c r="O670" s="57" t="s">
        <v>139</v>
      </c>
      <c r="P670" s="57">
        <v>35</v>
      </c>
      <c r="Q670" s="57">
        <v>46</v>
      </c>
      <c r="R670" s="58">
        <v>1610</v>
      </c>
    </row>
    <row r="671" spans="5:18" x14ac:dyDescent="0.25">
      <c r="E671" s="59">
        <v>598</v>
      </c>
      <c r="F671" s="60">
        <v>44561</v>
      </c>
      <c r="G671" s="60">
        <v>7</v>
      </c>
      <c r="H671" s="60">
        <v>44568</v>
      </c>
      <c r="I671" s="60" t="s">
        <v>2675</v>
      </c>
      <c r="J671" s="60" t="s">
        <v>2676</v>
      </c>
      <c r="K671" s="60" t="s">
        <v>435</v>
      </c>
      <c r="L671" s="60" t="s">
        <v>518</v>
      </c>
      <c r="M671" s="60" t="s">
        <v>2677</v>
      </c>
      <c r="N671" s="60" t="s">
        <v>4042</v>
      </c>
      <c r="O671" s="60" t="s">
        <v>133</v>
      </c>
      <c r="P671" s="60">
        <v>95</v>
      </c>
      <c r="Q671" s="60">
        <v>18</v>
      </c>
      <c r="R671" s="61">
        <v>1710</v>
      </c>
    </row>
    <row r="672" spans="5:18" x14ac:dyDescent="0.25">
      <c r="E672" s="56">
        <v>599</v>
      </c>
      <c r="F672" s="57">
        <v>44561</v>
      </c>
      <c r="G672" s="57">
        <v>14</v>
      </c>
      <c r="H672" s="57">
        <v>44575</v>
      </c>
      <c r="I672" s="57" t="s">
        <v>2678</v>
      </c>
      <c r="J672" s="57" t="s">
        <v>2679</v>
      </c>
      <c r="K672" s="57" t="s">
        <v>130</v>
      </c>
      <c r="L672" s="57" t="s">
        <v>518</v>
      </c>
      <c r="M672" s="57" t="s">
        <v>2680</v>
      </c>
      <c r="N672" s="57" t="s">
        <v>4048</v>
      </c>
      <c r="O672" s="57" t="s">
        <v>129</v>
      </c>
      <c r="P672" s="57">
        <v>2</v>
      </c>
      <c r="Q672" s="57">
        <v>2.99</v>
      </c>
      <c r="R672" s="58">
        <v>5.98</v>
      </c>
    </row>
    <row r="673" spans="5:18" x14ac:dyDescent="0.25">
      <c r="E673" s="59">
        <v>600</v>
      </c>
      <c r="F673" s="60">
        <v>44561</v>
      </c>
      <c r="G673" s="60">
        <v>43</v>
      </c>
      <c r="H673" s="60">
        <v>44604</v>
      </c>
      <c r="I673" s="60" t="s">
        <v>2681</v>
      </c>
      <c r="J673" s="60" t="s">
        <v>2682</v>
      </c>
      <c r="K673" s="60" t="s">
        <v>2683</v>
      </c>
      <c r="L673" s="60" t="s">
        <v>531</v>
      </c>
      <c r="M673" s="60" t="s">
        <v>2684</v>
      </c>
      <c r="N673" s="60" t="s">
        <v>4044</v>
      </c>
      <c r="O673" s="60" t="s">
        <v>141</v>
      </c>
      <c r="P673" s="60">
        <v>39</v>
      </c>
      <c r="Q673" s="60">
        <v>9.1999999999999993</v>
      </c>
      <c r="R673" s="61">
        <v>358.79999999999995</v>
      </c>
    </row>
    <row r="674" spans="5:18" x14ac:dyDescent="0.25">
      <c r="E674" s="56">
        <v>601</v>
      </c>
      <c r="F674" s="57">
        <v>44561</v>
      </c>
      <c r="G674" s="57">
        <v>15</v>
      </c>
      <c r="H674" s="57">
        <v>44576</v>
      </c>
      <c r="I674" s="57" t="s">
        <v>2685</v>
      </c>
      <c r="J674" s="57" t="s">
        <v>2686</v>
      </c>
      <c r="K674" s="57" t="s">
        <v>2687</v>
      </c>
      <c r="L674" s="57" t="s">
        <v>518</v>
      </c>
      <c r="M674" s="57" t="s">
        <v>2688</v>
      </c>
      <c r="N674" s="57" t="s">
        <v>4049</v>
      </c>
      <c r="O674" s="57" t="s">
        <v>129</v>
      </c>
      <c r="P674" s="57">
        <v>98</v>
      </c>
      <c r="Q674" s="57">
        <v>22</v>
      </c>
      <c r="R674" s="58">
        <v>2156</v>
      </c>
    </row>
    <row r="675" spans="5:18" x14ac:dyDescent="0.25">
      <c r="E675" s="59">
        <v>602</v>
      </c>
      <c r="F675" s="60">
        <v>44561</v>
      </c>
      <c r="G675" s="60">
        <v>14</v>
      </c>
      <c r="H675" s="60">
        <v>44575</v>
      </c>
      <c r="I675" s="60" t="s">
        <v>2689</v>
      </c>
      <c r="J675" s="60" t="s">
        <v>2690</v>
      </c>
      <c r="K675" s="60" t="s">
        <v>363</v>
      </c>
      <c r="L675" s="60" t="s">
        <v>531</v>
      </c>
      <c r="M675" s="60" t="s">
        <v>2691</v>
      </c>
      <c r="N675" s="60" t="s">
        <v>4050</v>
      </c>
      <c r="O675" s="60" t="s">
        <v>142</v>
      </c>
      <c r="P675" s="60">
        <v>36</v>
      </c>
      <c r="Q675" s="60">
        <v>25</v>
      </c>
      <c r="R675" s="61">
        <v>900</v>
      </c>
    </row>
    <row r="676" spans="5:18" x14ac:dyDescent="0.25">
      <c r="E676" s="56">
        <v>603</v>
      </c>
      <c r="F676" s="57">
        <v>44561</v>
      </c>
      <c r="G676" s="57">
        <v>97</v>
      </c>
      <c r="H676" s="57">
        <v>44658</v>
      </c>
      <c r="I676" s="57" t="s">
        <v>2692</v>
      </c>
      <c r="J676" s="57" t="s">
        <v>2693</v>
      </c>
      <c r="K676" s="57" t="s">
        <v>469</v>
      </c>
      <c r="L676" s="57" t="s">
        <v>531</v>
      </c>
      <c r="M676" s="57" t="s">
        <v>2694</v>
      </c>
      <c r="N676" s="57" t="s">
        <v>4048</v>
      </c>
      <c r="O676" s="57" t="s">
        <v>121</v>
      </c>
      <c r="P676" s="57">
        <v>88</v>
      </c>
      <c r="Q676" s="57">
        <v>2.99</v>
      </c>
      <c r="R676" s="58">
        <v>263.12</v>
      </c>
    </row>
    <row r="677" spans="5:18" x14ac:dyDescent="0.25">
      <c r="E677" s="59">
        <v>604</v>
      </c>
      <c r="F677" s="60">
        <v>44561</v>
      </c>
      <c r="G677" s="60">
        <v>58</v>
      </c>
      <c r="H677" s="60">
        <v>44619</v>
      </c>
      <c r="I677" s="60" t="s">
        <v>2695</v>
      </c>
      <c r="J677" s="60" t="s">
        <v>2696</v>
      </c>
      <c r="K677" s="60" t="s">
        <v>257</v>
      </c>
      <c r="L677" s="60" t="s">
        <v>518</v>
      </c>
      <c r="M677" s="60" t="s">
        <v>2697</v>
      </c>
      <c r="N677" s="60" t="s">
        <v>4043</v>
      </c>
      <c r="O677" s="60" t="s">
        <v>115</v>
      </c>
      <c r="P677" s="60">
        <v>94</v>
      </c>
      <c r="Q677" s="60">
        <v>46</v>
      </c>
      <c r="R677" s="61">
        <v>4324</v>
      </c>
    </row>
    <row r="678" spans="5:18" x14ac:dyDescent="0.25">
      <c r="E678" s="56">
        <v>605</v>
      </c>
      <c r="F678" s="57">
        <v>44561</v>
      </c>
      <c r="G678" s="57">
        <v>23</v>
      </c>
      <c r="H678" s="57">
        <v>44584</v>
      </c>
      <c r="I678" s="57" t="s">
        <v>2698</v>
      </c>
      <c r="J678" s="57" t="s">
        <v>2699</v>
      </c>
      <c r="K678" s="57" t="s">
        <v>1971</v>
      </c>
      <c r="L678" s="57" t="s">
        <v>531</v>
      </c>
      <c r="M678" s="57" t="s">
        <v>330</v>
      </c>
      <c r="N678" s="57" t="s">
        <v>4045</v>
      </c>
      <c r="O678" s="57" t="s">
        <v>114</v>
      </c>
      <c r="P678" s="57">
        <v>95</v>
      </c>
      <c r="Q678" s="57">
        <v>12.75</v>
      </c>
      <c r="R678" s="58">
        <v>1211.25</v>
      </c>
    </row>
    <row r="679" spans="5:18" x14ac:dyDescent="0.25">
      <c r="E679" s="59">
        <v>606</v>
      </c>
      <c r="F679" s="60">
        <v>44561</v>
      </c>
      <c r="G679" s="60">
        <v>60</v>
      </c>
      <c r="H679" s="60">
        <v>44621</v>
      </c>
      <c r="I679" s="60" t="s">
        <v>2700</v>
      </c>
      <c r="J679" s="60" t="s">
        <v>2701</v>
      </c>
      <c r="K679" s="60" t="s">
        <v>2702</v>
      </c>
      <c r="L679" s="60" t="s">
        <v>531</v>
      </c>
      <c r="M679" s="60" t="s">
        <v>2703</v>
      </c>
      <c r="N679" s="60" t="s">
        <v>4051</v>
      </c>
      <c r="O679" s="60" t="s">
        <v>145</v>
      </c>
      <c r="P679" s="60">
        <v>60</v>
      </c>
      <c r="Q679" s="60">
        <v>34.799999999999997</v>
      </c>
      <c r="R679" s="61">
        <v>2088</v>
      </c>
    </row>
    <row r="680" spans="5:18" x14ac:dyDescent="0.25">
      <c r="E680" s="56">
        <v>607</v>
      </c>
      <c r="F680" s="57">
        <v>44561</v>
      </c>
      <c r="G680" s="57">
        <v>20</v>
      </c>
      <c r="H680" s="57">
        <v>44581</v>
      </c>
      <c r="I680" s="57" t="s">
        <v>2704</v>
      </c>
      <c r="J680" s="57" t="s">
        <v>2705</v>
      </c>
      <c r="K680" s="57" t="s">
        <v>2706</v>
      </c>
      <c r="L680" s="57" t="s">
        <v>518</v>
      </c>
      <c r="M680" s="57" t="s">
        <v>2707</v>
      </c>
      <c r="N680" s="57" t="s">
        <v>4052</v>
      </c>
      <c r="O680" s="57" t="s">
        <v>129</v>
      </c>
      <c r="P680" s="57">
        <v>49</v>
      </c>
      <c r="Q680" s="57">
        <v>19.5</v>
      </c>
      <c r="R680" s="58">
        <v>955.5</v>
      </c>
    </row>
    <row r="681" spans="5:18" x14ac:dyDescent="0.25">
      <c r="E681" s="59">
        <v>608</v>
      </c>
      <c r="F681" s="60">
        <v>44561</v>
      </c>
      <c r="G681" s="60">
        <v>66</v>
      </c>
      <c r="H681" s="60">
        <v>44627</v>
      </c>
      <c r="I681" s="60" t="s">
        <v>2708</v>
      </c>
      <c r="J681" s="60" t="s">
        <v>2709</v>
      </c>
      <c r="K681" s="60" t="s">
        <v>313</v>
      </c>
      <c r="L681" s="60" t="s">
        <v>531</v>
      </c>
      <c r="M681" s="60" t="s">
        <v>2710</v>
      </c>
      <c r="N681" s="60" t="s">
        <v>4047</v>
      </c>
      <c r="O681" s="60" t="s">
        <v>146</v>
      </c>
      <c r="P681" s="60">
        <v>47</v>
      </c>
      <c r="Q681" s="60">
        <v>40</v>
      </c>
      <c r="R681" s="61">
        <v>1880</v>
      </c>
    </row>
    <row r="682" spans="5:18" x14ac:dyDescent="0.25">
      <c r="E682" s="56">
        <v>609</v>
      </c>
      <c r="F682" s="57">
        <v>44561</v>
      </c>
      <c r="G682" s="57">
        <v>85</v>
      </c>
      <c r="H682" s="57">
        <v>44646</v>
      </c>
      <c r="I682" s="57" t="s">
        <v>2711</v>
      </c>
      <c r="J682" s="57" t="s">
        <v>2712</v>
      </c>
      <c r="K682" s="57" t="s">
        <v>209</v>
      </c>
      <c r="L682" s="57" t="s">
        <v>531</v>
      </c>
      <c r="M682" s="57" t="s">
        <v>2713</v>
      </c>
      <c r="N682" s="57" t="s">
        <v>4039</v>
      </c>
      <c r="O682" s="57" t="s">
        <v>144</v>
      </c>
      <c r="P682" s="57">
        <v>28</v>
      </c>
      <c r="Q682" s="57">
        <v>14</v>
      </c>
      <c r="R682" s="58">
        <v>392</v>
      </c>
    </row>
    <row r="683" spans="5:18" x14ac:dyDescent="0.25">
      <c r="E683" s="59">
        <v>610</v>
      </c>
      <c r="F683" s="60">
        <v>44561</v>
      </c>
      <c r="G683" s="60">
        <v>66</v>
      </c>
      <c r="H683" s="60">
        <v>44627</v>
      </c>
      <c r="I683" s="60" t="s">
        <v>2714</v>
      </c>
      <c r="J683" s="60" t="s">
        <v>2715</v>
      </c>
      <c r="K683" s="60" t="s">
        <v>2373</v>
      </c>
      <c r="L683" s="60" t="s">
        <v>518</v>
      </c>
      <c r="M683" s="60" t="s">
        <v>1333</v>
      </c>
      <c r="N683" s="60" t="s">
        <v>4044</v>
      </c>
      <c r="O683" s="60" t="s">
        <v>120</v>
      </c>
      <c r="P683" s="60">
        <v>96</v>
      </c>
      <c r="Q683" s="60">
        <v>9.1999999999999993</v>
      </c>
      <c r="R683" s="61">
        <v>883.19999999999993</v>
      </c>
    </row>
    <row r="684" spans="5:18" x14ac:dyDescent="0.25">
      <c r="E684" s="56">
        <v>611</v>
      </c>
      <c r="F684" s="57">
        <v>44561</v>
      </c>
      <c r="G684" s="57">
        <v>63</v>
      </c>
      <c r="H684" s="57">
        <v>44624</v>
      </c>
      <c r="I684" s="57" t="s">
        <v>2716</v>
      </c>
      <c r="J684" s="57" t="s">
        <v>2717</v>
      </c>
      <c r="K684" s="57" t="s">
        <v>352</v>
      </c>
      <c r="L684" s="57" t="s">
        <v>518</v>
      </c>
      <c r="M684" s="57" t="s">
        <v>2718</v>
      </c>
      <c r="N684" s="57" t="s">
        <v>4053</v>
      </c>
      <c r="O684" s="57" t="s">
        <v>118</v>
      </c>
      <c r="P684" s="57">
        <v>7</v>
      </c>
      <c r="Q684" s="57">
        <v>10</v>
      </c>
      <c r="R684" s="58">
        <v>70</v>
      </c>
    </row>
    <row r="685" spans="5:18" x14ac:dyDescent="0.25">
      <c r="E685" s="59">
        <v>612</v>
      </c>
      <c r="F685" s="60">
        <v>44561</v>
      </c>
      <c r="G685" s="60">
        <v>57</v>
      </c>
      <c r="H685" s="60">
        <v>44618</v>
      </c>
      <c r="I685" s="60" t="s">
        <v>2719</v>
      </c>
      <c r="J685" s="60" t="s">
        <v>2720</v>
      </c>
      <c r="K685" s="60" t="s">
        <v>125</v>
      </c>
      <c r="L685" s="60" t="s">
        <v>531</v>
      </c>
      <c r="M685" s="60" t="s">
        <v>2721</v>
      </c>
      <c r="N685" s="60" t="s">
        <v>4054</v>
      </c>
      <c r="O685" s="60" t="s">
        <v>114</v>
      </c>
      <c r="P685" s="60">
        <v>45</v>
      </c>
      <c r="Q685" s="60">
        <v>21.35</v>
      </c>
      <c r="R685" s="61">
        <v>960.75000000000011</v>
      </c>
    </row>
    <row r="686" spans="5:18" x14ac:dyDescent="0.25">
      <c r="E686" s="56">
        <v>613</v>
      </c>
      <c r="F686" s="57">
        <v>44561</v>
      </c>
      <c r="G686" s="57">
        <v>23</v>
      </c>
      <c r="H686" s="57">
        <v>44584</v>
      </c>
      <c r="I686" s="57" t="s">
        <v>2722</v>
      </c>
      <c r="J686" s="57" t="s">
        <v>2723</v>
      </c>
      <c r="K686" s="57" t="s">
        <v>2724</v>
      </c>
      <c r="L686" s="57" t="s">
        <v>531</v>
      </c>
      <c r="M686" s="57" t="s">
        <v>2725</v>
      </c>
      <c r="N686" s="57" t="s">
        <v>4046</v>
      </c>
      <c r="O686" s="57" t="s">
        <v>139</v>
      </c>
      <c r="P686" s="57">
        <v>84</v>
      </c>
      <c r="Q686" s="57">
        <v>9.65</v>
      </c>
      <c r="R686" s="58">
        <v>810.6</v>
      </c>
    </row>
    <row r="687" spans="5:18" x14ac:dyDescent="0.25">
      <c r="E687" s="59">
        <v>614</v>
      </c>
      <c r="F687" s="60">
        <v>44561</v>
      </c>
      <c r="G687" s="60">
        <v>95</v>
      </c>
      <c r="H687" s="60">
        <v>44656</v>
      </c>
      <c r="I687" s="60" t="s">
        <v>2726</v>
      </c>
      <c r="J687" s="60" t="s">
        <v>2727</v>
      </c>
      <c r="K687" s="60" t="s">
        <v>490</v>
      </c>
      <c r="L687" s="60" t="s">
        <v>518</v>
      </c>
      <c r="M687" s="60" t="s">
        <v>2728</v>
      </c>
      <c r="N687" s="60" t="s">
        <v>4055</v>
      </c>
      <c r="O687" s="60" t="s">
        <v>139</v>
      </c>
      <c r="P687" s="60">
        <v>82</v>
      </c>
      <c r="Q687" s="60">
        <v>18.399999999999999</v>
      </c>
      <c r="R687" s="61">
        <v>1508.8</v>
      </c>
    </row>
    <row r="688" spans="5:18" x14ac:dyDescent="0.25">
      <c r="E688" s="56">
        <v>615</v>
      </c>
      <c r="F688" s="57">
        <v>44561</v>
      </c>
      <c r="G688" s="57">
        <v>13</v>
      </c>
      <c r="H688" s="57">
        <v>44574</v>
      </c>
      <c r="I688" s="57" t="s">
        <v>2729</v>
      </c>
      <c r="J688" s="57" t="s">
        <v>230</v>
      </c>
      <c r="K688" s="57" t="s">
        <v>2730</v>
      </c>
      <c r="L688" s="57" t="s">
        <v>518</v>
      </c>
      <c r="M688" s="57" t="s">
        <v>2731</v>
      </c>
      <c r="N688" s="57" t="s">
        <v>4055</v>
      </c>
      <c r="O688" s="57" t="s">
        <v>129</v>
      </c>
      <c r="P688" s="57">
        <v>100</v>
      </c>
      <c r="Q688" s="57">
        <v>18.399999999999999</v>
      </c>
      <c r="R688" s="58">
        <v>1839.9999999999998</v>
      </c>
    </row>
    <row r="689" spans="5:18" x14ac:dyDescent="0.25">
      <c r="E689" s="59">
        <v>616</v>
      </c>
      <c r="F689" s="60">
        <v>44561</v>
      </c>
      <c r="G689" s="60">
        <v>76</v>
      </c>
      <c r="H689" s="60">
        <v>44637</v>
      </c>
      <c r="I689" s="60" t="s">
        <v>2732</v>
      </c>
      <c r="J689" s="60" t="s">
        <v>2733</v>
      </c>
      <c r="K689" s="60" t="s">
        <v>2734</v>
      </c>
      <c r="L689" s="60" t="s">
        <v>518</v>
      </c>
      <c r="M689" s="60" t="s">
        <v>2735</v>
      </c>
      <c r="N689" s="60" t="s">
        <v>4046</v>
      </c>
      <c r="O689" s="60" t="s">
        <v>115</v>
      </c>
      <c r="P689" s="60">
        <v>58</v>
      </c>
      <c r="Q689" s="60">
        <v>9.65</v>
      </c>
      <c r="R689" s="61">
        <v>559.70000000000005</v>
      </c>
    </row>
    <row r="690" spans="5:18" x14ac:dyDescent="0.25">
      <c r="E690" s="56">
        <v>617</v>
      </c>
      <c r="F690" s="57">
        <v>44561</v>
      </c>
      <c r="G690" s="57">
        <v>42</v>
      </c>
      <c r="H690" s="57">
        <v>44603</v>
      </c>
      <c r="I690" s="57" t="s">
        <v>2736</v>
      </c>
      <c r="J690" s="57" t="s">
        <v>2737</v>
      </c>
      <c r="K690" s="57" t="s">
        <v>2738</v>
      </c>
      <c r="L690" s="57" t="s">
        <v>518</v>
      </c>
      <c r="M690" s="57" t="s">
        <v>2739</v>
      </c>
      <c r="N690" s="57" t="s">
        <v>4039</v>
      </c>
      <c r="O690" s="57" t="s">
        <v>129</v>
      </c>
      <c r="P690" s="57">
        <v>97</v>
      </c>
      <c r="Q690" s="57">
        <v>14</v>
      </c>
      <c r="R690" s="58">
        <v>1358</v>
      </c>
    </row>
    <row r="691" spans="5:18" x14ac:dyDescent="0.25">
      <c r="E691" s="59">
        <v>618</v>
      </c>
      <c r="F691" s="60">
        <v>44561</v>
      </c>
      <c r="G691" s="60">
        <v>77</v>
      </c>
      <c r="H691" s="60">
        <v>44638</v>
      </c>
      <c r="I691" s="60" t="s">
        <v>2740</v>
      </c>
      <c r="J691" s="60" t="s">
        <v>2741</v>
      </c>
      <c r="K691" s="60" t="s">
        <v>2742</v>
      </c>
      <c r="L691" s="60" t="s">
        <v>518</v>
      </c>
      <c r="M691" s="60" t="s">
        <v>2743</v>
      </c>
      <c r="N691" s="60" t="s">
        <v>4056</v>
      </c>
      <c r="O691" s="60" t="s">
        <v>121</v>
      </c>
      <c r="P691" s="60">
        <v>33</v>
      </c>
      <c r="Q691" s="60">
        <v>81</v>
      </c>
      <c r="R691" s="61">
        <v>2673</v>
      </c>
    </row>
    <row r="692" spans="5:18" x14ac:dyDescent="0.25">
      <c r="E692" s="56">
        <v>619</v>
      </c>
      <c r="F692" s="57">
        <v>44561</v>
      </c>
      <c r="G692" s="57">
        <v>2</v>
      </c>
      <c r="H692" s="57">
        <v>44563</v>
      </c>
      <c r="I692" s="57" t="s">
        <v>2744</v>
      </c>
      <c r="J692" s="57" t="s">
        <v>2745</v>
      </c>
      <c r="K692" s="57" t="s">
        <v>2746</v>
      </c>
      <c r="L692" s="57" t="s">
        <v>518</v>
      </c>
      <c r="M692" s="57" t="s">
        <v>2747</v>
      </c>
      <c r="N692" s="57" t="s">
        <v>4057</v>
      </c>
      <c r="O692" s="57" t="s">
        <v>113</v>
      </c>
      <c r="P692" s="57">
        <v>33</v>
      </c>
      <c r="Q692" s="57">
        <v>7</v>
      </c>
      <c r="R692" s="58">
        <v>231</v>
      </c>
    </row>
    <row r="693" spans="5:18" x14ac:dyDescent="0.25">
      <c r="E693" s="59">
        <v>620</v>
      </c>
      <c r="F693" s="60">
        <v>44561</v>
      </c>
      <c r="G693" s="60">
        <v>14</v>
      </c>
      <c r="H693" s="60">
        <v>44575</v>
      </c>
      <c r="I693" s="60" t="s">
        <v>2748</v>
      </c>
      <c r="J693" s="60" t="s">
        <v>2749</v>
      </c>
      <c r="K693" s="60" t="s">
        <v>255</v>
      </c>
      <c r="L693" s="60" t="s">
        <v>518</v>
      </c>
      <c r="M693" s="60" t="s">
        <v>2750</v>
      </c>
      <c r="N693" s="60" t="s">
        <v>4058</v>
      </c>
      <c r="O693" s="60" t="s">
        <v>113</v>
      </c>
      <c r="P693" s="60">
        <v>57</v>
      </c>
      <c r="Q693" s="60">
        <v>10</v>
      </c>
      <c r="R693" s="61">
        <v>570</v>
      </c>
    </row>
    <row r="694" spans="5:18" x14ac:dyDescent="0.25">
      <c r="E694" s="56">
        <v>621</v>
      </c>
      <c r="F694" s="57">
        <v>44561</v>
      </c>
      <c r="G694" s="57">
        <v>93</v>
      </c>
      <c r="H694" s="57">
        <v>44654</v>
      </c>
      <c r="I694" s="57" t="s">
        <v>2751</v>
      </c>
      <c r="J694" s="57" t="s">
        <v>2752</v>
      </c>
      <c r="K694" s="57" t="s">
        <v>2753</v>
      </c>
      <c r="L694" s="57" t="s">
        <v>518</v>
      </c>
      <c r="M694" s="57" t="s">
        <v>2754</v>
      </c>
      <c r="N694" s="57" t="s">
        <v>4047</v>
      </c>
      <c r="O694" s="57" t="s">
        <v>124</v>
      </c>
      <c r="P694" s="57">
        <v>36</v>
      </c>
      <c r="Q694" s="57">
        <v>40</v>
      </c>
      <c r="R694" s="58">
        <v>1440</v>
      </c>
    </row>
    <row r="695" spans="5:18" x14ac:dyDescent="0.25">
      <c r="E695" s="59">
        <v>622</v>
      </c>
      <c r="F695" s="60">
        <v>44561</v>
      </c>
      <c r="G695" s="60">
        <v>18</v>
      </c>
      <c r="H695" s="60">
        <v>44579</v>
      </c>
      <c r="I695" s="60" t="s">
        <v>2755</v>
      </c>
      <c r="J695" s="60" t="s">
        <v>2756</v>
      </c>
      <c r="K695" s="60" t="s">
        <v>240</v>
      </c>
      <c r="L695" s="60" t="s">
        <v>531</v>
      </c>
      <c r="M695" s="60" t="s">
        <v>2757</v>
      </c>
      <c r="N695" s="60" t="s">
        <v>4059</v>
      </c>
      <c r="O695" s="60" t="s">
        <v>120</v>
      </c>
      <c r="P695" s="60">
        <v>7</v>
      </c>
      <c r="Q695" s="60">
        <v>38</v>
      </c>
      <c r="R695" s="61">
        <v>266</v>
      </c>
    </row>
    <row r="696" spans="5:18" x14ac:dyDescent="0.25">
      <c r="E696" s="56">
        <v>623</v>
      </c>
      <c r="F696" s="57">
        <v>44561</v>
      </c>
      <c r="G696" s="57">
        <v>35</v>
      </c>
      <c r="H696" s="57">
        <v>44596</v>
      </c>
      <c r="I696" s="57" t="s">
        <v>2758</v>
      </c>
      <c r="J696" s="57" t="s">
        <v>2759</v>
      </c>
      <c r="K696" s="57" t="s">
        <v>208</v>
      </c>
      <c r="L696" s="57" t="s">
        <v>531</v>
      </c>
      <c r="M696" s="57" t="s">
        <v>2761</v>
      </c>
      <c r="N696" s="57" t="s">
        <v>4059</v>
      </c>
      <c r="O696" s="57" t="s">
        <v>129</v>
      </c>
      <c r="P696" s="57">
        <v>69</v>
      </c>
      <c r="Q696" s="57">
        <v>38</v>
      </c>
      <c r="R696" s="58">
        <v>2622</v>
      </c>
    </row>
    <row r="697" spans="5:18" x14ac:dyDescent="0.25">
      <c r="E697" s="59">
        <v>624</v>
      </c>
      <c r="F697" s="60">
        <v>44561</v>
      </c>
      <c r="G697" s="60">
        <v>94</v>
      </c>
      <c r="H697" s="60">
        <v>44655</v>
      </c>
      <c r="I697" s="60" t="s">
        <v>2762</v>
      </c>
      <c r="J697" s="60" t="s">
        <v>2763</v>
      </c>
      <c r="K697" s="60" t="s">
        <v>2764</v>
      </c>
      <c r="L697" s="60" t="s">
        <v>531</v>
      </c>
      <c r="M697" s="60" t="s">
        <v>432</v>
      </c>
      <c r="N697" s="60" t="s">
        <v>4048</v>
      </c>
      <c r="O697" s="60" t="s">
        <v>126</v>
      </c>
      <c r="P697" s="60">
        <v>74</v>
      </c>
      <c r="Q697" s="60">
        <v>2.99</v>
      </c>
      <c r="R697" s="61">
        <v>221.26000000000002</v>
      </c>
    </row>
    <row r="698" spans="5:18" x14ac:dyDescent="0.25">
      <c r="E698" s="56">
        <v>625</v>
      </c>
      <c r="F698" s="57">
        <v>44561</v>
      </c>
      <c r="G698" s="57">
        <v>50</v>
      </c>
      <c r="H698" s="57">
        <v>44611</v>
      </c>
      <c r="I698" s="57" t="s">
        <v>2765</v>
      </c>
      <c r="J698" s="57" t="s">
        <v>2766</v>
      </c>
      <c r="K698" s="57" t="s">
        <v>2767</v>
      </c>
      <c r="L698" s="57" t="s">
        <v>518</v>
      </c>
      <c r="M698" s="57" t="s">
        <v>2768</v>
      </c>
      <c r="N698" s="57" t="s">
        <v>4051</v>
      </c>
      <c r="O698" s="57" t="s">
        <v>114</v>
      </c>
      <c r="P698" s="57">
        <v>79</v>
      </c>
      <c r="Q698" s="57">
        <v>34.799999999999997</v>
      </c>
      <c r="R698" s="58">
        <v>2749.2</v>
      </c>
    </row>
    <row r="699" spans="5:18" x14ac:dyDescent="0.25">
      <c r="E699" s="59">
        <v>626</v>
      </c>
      <c r="F699" s="60">
        <v>44561</v>
      </c>
      <c r="G699" s="60">
        <v>94</v>
      </c>
      <c r="H699" s="60">
        <v>44655</v>
      </c>
      <c r="I699" s="60" t="s">
        <v>2769</v>
      </c>
      <c r="J699" s="60" t="s">
        <v>2770</v>
      </c>
      <c r="K699" s="60" t="s">
        <v>430</v>
      </c>
      <c r="L699" s="60" t="s">
        <v>531</v>
      </c>
      <c r="M699" s="60" t="s">
        <v>2771</v>
      </c>
      <c r="N699" s="60" t="s">
        <v>4060</v>
      </c>
      <c r="O699" s="60" t="s">
        <v>115</v>
      </c>
      <c r="P699" s="60">
        <v>44</v>
      </c>
      <c r="Q699" s="60">
        <v>10</v>
      </c>
      <c r="R699" s="61">
        <v>440</v>
      </c>
    </row>
    <row r="700" spans="5:18" x14ac:dyDescent="0.25">
      <c r="E700" s="56">
        <v>627</v>
      </c>
      <c r="F700" s="57">
        <v>44561</v>
      </c>
      <c r="G700" s="57">
        <v>25</v>
      </c>
      <c r="H700" s="57">
        <v>44586</v>
      </c>
      <c r="I700" s="57" t="s">
        <v>2772</v>
      </c>
      <c r="J700" s="57" t="s">
        <v>2773</v>
      </c>
      <c r="K700" s="57" t="s">
        <v>2774</v>
      </c>
      <c r="L700" s="57" t="s">
        <v>518</v>
      </c>
      <c r="M700" s="57" t="s">
        <v>2775</v>
      </c>
      <c r="N700" s="57" t="s">
        <v>4055</v>
      </c>
      <c r="O700" s="57" t="s">
        <v>145</v>
      </c>
      <c r="P700" s="57">
        <v>41</v>
      </c>
      <c r="Q700" s="57">
        <v>18.399999999999999</v>
      </c>
      <c r="R700" s="58">
        <v>754.4</v>
      </c>
    </row>
    <row r="701" spans="5:18" x14ac:dyDescent="0.25">
      <c r="E701" s="59">
        <v>628</v>
      </c>
      <c r="F701" s="60">
        <v>44561</v>
      </c>
      <c r="G701" s="60">
        <v>23</v>
      </c>
      <c r="H701" s="60">
        <v>44584</v>
      </c>
      <c r="I701" s="60" t="s">
        <v>2776</v>
      </c>
      <c r="J701" s="60" t="s">
        <v>2777</v>
      </c>
      <c r="K701" s="60" t="s">
        <v>692</v>
      </c>
      <c r="L701" s="60" t="s">
        <v>531</v>
      </c>
      <c r="M701" s="60" t="s">
        <v>2778</v>
      </c>
      <c r="N701" s="60" t="s">
        <v>4038</v>
      </c>
      <c r="O701" s="60" t="s">
        <v>129</v>
      </c>
      <c r="P701" s="60">
        <v>85</v>
      </c>
      <c r="Q701" s="60">
        <v>3.5</v>
      </c>
      <c r="R701" s="61">
        <v>297.5</v>
      </c>
    </row>
    <row r="702" spans="5:18" x14ac:dyDescent="0.25">
      <c r="E702" s="56">
        <v>629</v>
      </c>
      <c r="F702" s="57">
        <v>44561</v>
      </c>
      <c r="G702" s="57">
        <v>99</v>
      </c>
      <c r="H702" s="57">
        <v>44660</v>
      </c>
      <c r="I702" s="57" t="s">
        <v>2779</v>
      </c>
      <c r="J702" s="57" t="s">
        <v>2780</v>
      </c>
      <c r="K702" s="57" t="s">
        <v>441</v>
      </c>
      <c r="L702" s="57" t="s">
        <v>518</v>
      </c>
      <c r="M702" s="57" t="s">
        <v>2781</v>
      </c>
      <c r="N702" s="57" t="s">
        <v>4047</v>
      </c>
      <c r="O702" s="57" t="s">
        <v>133</v>
      </c>
      <c r="P702" s="57">
        <v>14</v>
      </c>
      <c r="Q702" s="57">
        <v>40</v>
      </c>
      <c r="R702" s="58">
        <v>560</v>
      </c>
    </row>
    <row r="703" spans="5:18" x14ac:dyDescent="0.25">
      <c r="E703" s="59">
        <v>630</v>
      </c>
      <c r="F703" s="60">
        <v>44561</v>
      </c>
      <c r="G703" s="60">
        <v>27</v>
      </c>
      <c r="H703" s="60">
        <v>44588</v>
      </c>
      <c r="I703" s="60" t="s">
        <v>2782</v>
      </c>
      <c r="J703" s="60" t="s">
        <v>2783</v>
      </c>
      <c r="K703" s="60" t="s">
        <v>2784</v>
      </c>
      <c r="L703" s="60" t="s">
        <v>518</v>
      </c>
      <c r="M703" s="60" t="s">
        <v>2785</v>
      </c>
      <c r="N703" s="60" t="s">
        <v>4046</v>
      </c>
      <c r="O703" s="60" t="s">
        <v>121</v>
      </c>
      <c r="P703" s="60">
        <v>53</v>
      </c>
      <c r="Q703" s="60">
        <v>9.65</v>
      </c>
      <c r="R703" s="61">
        <v>511.45000000000005</v>
      </c>
    </row>
    <row r="704" spans="5:18" x14ac:dyDescent="0.25">
      <c r="E704" s="56">
        <v>631</v>
      </c>
      <c r="F704" s="57">
        <v>44561</v>
      </c>
      <c r="G704" s="57">
        <v>39</v>
      </c>
      <c r="H704" s="57">
        <v>44600</v>
      </c>
      <c r="I704" s="57" t="s">
        <v>2786</v>
      </c>
      <c r="J704" s="57" t="s">
        <v>2787</v>
      </c>
      <c r="K704" s="57" t="s">
        <v>2788</v>
      </c>
      <c r="L704" s="57" t="s">
        <v>518</v>
      </c>
      <c r="M704" s="57" t="s">
        <v>2789</v>
      </c>
      <c r="N704" s="57" t="s">
        <v>4045</v>
      </c>
      <c r="O704" s="57" t="s">
        <v>133</v>
      </c>
      <c r="P704" s="57">
        <v>59</v>
      </c>
      <c r="Q704" s="57">
        <v>12.75</v>
      </c>
      <c r="R704" s="58">
        <v>752.25</v>
      </c>
    </row>
    <row r="705" spans="5:18" x14ac:dyDescent="0.25">
      <c r="E705" s="59">
        <v>632</v>
      </c>
      <c r="F705" s="60">
        <v>44561</v>
      </c>
      <c r="G705" s="60">
        <v>63</v>
      </c>
      <c r="H705" s="60">
        <v>44624</v>
      </c>
      <c r="I705" s="60" t="s">
        <v>2790</v>
      </c>
      <c r="J705" s="60" t="s">
        <v>2791</v>
      </c>
      <c r="K705" s="60" t="s">
        <v>2792</v>
      </c>
      <c r="L705" s="60" t="s">
        <v>518</v>
      </c>
      <c r="M705" s="60" t="s">
        <v>2793</v>
      </c>
      <c r="N705" s="60" t="s">
        <v>4049</v>
      </c>
      <c r="O705" s="60" t="s">
        <v>124</v>
      </c>
      <c r="P705" s="60">
        <v>21</v>
      </c>
      <c r="Q705" s="60">
        <v>22</v>
      </c>
      <c r="R705" s="61">
        <v>462</v>
      </c>
    </row>
    <row r="706" spans="5:18" x14ac:dyDescent="0.25">
      <c r="E706" s="56">
        <v>633</v>
      </c>
      <c r="F706" s="57">
        <v>44561</v>
      </c>
      <c r="G706" s="57">
        <v>85</v>
      </c>
      <c r="H706" s="57">
        <v>44646</v>
      </c>
      <c r="I706" s="57" t="s">
        <v>2794</v>
      </c>
      <c r="J706" s="57" t="s">
        <v>153</v>
      </c>
      <c r="K706" s="57" t="s">
        <v>2795</v>
      </c>
      <c r="L706" s="57" t="s">
        <v>518</v>
      </c>
      <c r="M706" s="57" t="s">
        <v>2796</v>
      </c>
      <c r="N706" s="57" t="s">
        <v>4050</v>
      </c>
      <c r="O706" s="57" t="s">
        <v>141</v>
      </c>
      <c r="P706" s="57">
        <v>75</v>
      </c>
      <c r="Q706" s="57">
        <v>25</v>
      </c>
      <c r="R706" s="58">
        <v>1875</v>
      </c>
    </row>
    <row r="707" spans="5:18" x14ac:dyDescent="0.25">
      <c r="E707" s="59">
        <v>634</v>
      </c>
      <c r="F707" s="60">
        <v>44561</v>
      </c>
      <c r="G707" s="60">
        <v>72</v>
      </c>
      <c r="H707" s="60">
        <v>44633</v>
      </c>
      <c r="I707" s="60" t="s">
        <v>2797</v>
      </c>
      <c r="J707" s="60" t="s">
        <v>2798</v>
      </c>
      <c r="K707" s="60" t="s">
        <v>2800</v>
      </c>
      <c r="L707" s="60" t="s">
        <v>518</v>
      </c>
      <c r="M707" s="60" t="s">
        <v>2801</v>
      </c>
      <c r="N707" s="60" t="s">
        <v>4061</v>
      </c>
      <c r="O707" s="60" t="s">
        <v>135</v>
      </c>
      <c r="P707" s="60">
        <v>10</v>
      </c>
      <c r="Q707" s="60">
        <v>39</v>
      </c>
      <c r="R707" s="61">
        <v>390</v>
      </c>
    </row>
    <row r="708" spans="5:18" x14ac:dyDescent="0.25">
      <c r="E708" s="56">
        <v>635</v>
      </c>
      <c r="F708" s="57">
        <v>44561</v>
      </c>
      <c r="G708" s="57">
        <v>20</v>
      </c>
      <c r="H708" s="57">
        <v>44581</v>
      </c>
      <c r="I708" s="57" t="s">
        <v>2802</v>
      </c>
      <c r="J708" s="57" t="s">
        <v>2803</v>
      </c>
      <c r="K708" s="57" t="s">
        <v>2804</v>
      </c>
      <c r="L708" s="57" t="s">
        <v>531</v>
      </c>
      <c r="M708" s="57" t="s">
        <v>2805</v>
      </c>
      <c r="N708" s="57" t="s">
        <v>4043</v>
      </c>
      <c r="O708" s="57" t="s">
        <v>119</v>
      </c>
      <c r="P708" s="57">
        <v>45</v>
      </c>
      <c r="Q708" s="57">
        <v>46</v>
      </c>
      <c r="R708" s="58">
        <v>2070</v>
      </c>
    </row>
    <row r="709" spans="5:18" x14ac:dyDescent="0.25">
      <c r="E709" s="59">
        <v>636</v>
      </c>
      <c r="F709" s="60">
        <v>44561</v>
      </c>
      <c r="G709" s="60">
        <v>20</v>
      </c>
      <c r="H709" s="60">
        <v>44581</v>
      </c>
      <c r="I709" s="60" t="s">
        <v>2806</v>
      </c>
      <c r="J709" s="60" t="s">
        <v>2807</v>
      </c>
      <c r="K709" s="60" t="s">
        <v>2808</v>
      </c>
      <c r="L709" s="60" t="s">
        <v>531</v>
      </c>
      <c r="M709" s="60" t="s">
        <v>2809</v>
      </c>
      <c r="N709" s="60" t="s">
        <v>4045</v>
      </c>
      <c r="O709" s="60" t="s">
        <v>121</v>
      </c>
      <c r="P709" s="60">
        <v>40</v>
      </c>
      <c r="Q709" s="60">
        <v>12.75</v>
      </c>
      <c r="R709" s="61">
        <v>510</v>
      </c>
    </row>
    <row r="710" spans="5:18" x14ac:dyDescent="0.25">
      <c r="E710" s="56">
        <v>637</v>
      </c>
      <c r="F710" s="57">
        <v>44561</v>
      </c>
      <c r="G710" s="57">
        <v>55</v>
      </c>
      <c r="H710" s="57">
        <v>44616</v>
      </c>
      <c r="I710" s="57" t="s">
        <v>2810</v>
      </c>
      <c r="J710" s="57" t="s">
        <v>2811</v>
      </c>
      <c r="K710" s="57" t="s">
        <v>2812</v>
      </c>
      <c r="L710" s="57" t="s">
        <v>531</v>
      </c>
      <c r="M710" s="57" t="s">
        <v>2813</v>
      </c>
      <c r="N710" s="57" t="s">
        <v>4040</v>
      </c>
      <c r="O710" s="57" t="s">
        <v>129</v>
      </c>
      <c r="P710" s="57">
        <v>71</v>
      </c>
      <c r="Q710" s="57">
        <v>30</v>
      </c>
      <c r="R710" s="58">
        <v>2130</v>
      </c>
    </row>
    <row r="711" spans="5:18" x14ac:dyDescent="0.25">
      <c r="E711" s="59">
        <v>638</v>
      </c>
      <c r="F711" s="60">
        <v>44561</v>
      </c>
      <c r="G711" s="60">
        <v>91</v>
      </c>
      <c r="H711" s="60">
        <v>44652</v>
      </c>
      <c r="I711" s="60" t="s">
        <v>2814</v>
      </c>
      <c r="J711" s="60" t="s">
        <v>2815</v>
      </c>
      <c r="K711" s="60" t="s">
        <v>451</v>
      </c>
      <c r="L711" s="60" t="s">
        <v>531</v>
      </c>
      <c r="M711" s="60" t="s">
        <v>322</v>
      </c>
      <c r="N711" s="60" t="s">
        <v>4041</v>
      </c>
      <c r="O711" s="60" t="s">
        <v>115</v>
      </c>
      <c r="P711" s="60">
        <v>94</v>
      </c>
      <c r="Q711" s="60">
        <v>53</v>
      </c>
      <c r="R711" s="61">
        <v>4982</v>
      </c>
    </row>
    <row r="712" spans="5:18" x14ac:dyDescent="0.25">
      <c r="E712" s="56">
        <v>639</v>
      </c>
      <c r="F712" s="57">
        <v>44561</v>
      </c>
      <c r="G712" s="57">
        <v>86</v>
      </c>
      <c r="H712" s="57">
        <v>44647</v>
      </c>
      <c r="I712" s="57" t="s">
        <v>2816</v>
      </c>
      <c r="J712" s="57" t="s">
        <v>2817</v>
      </c>
      <c r="K712" s="57" t="s">
        <v>2098</v>
      </c>
      <c r="L712" s="57" t="s">
        <v>518</v>
      </c>
      <c r="M712" s="57" t="s">
        <v>2818</v>
      </c>
      <c r="N712" s="57" t="s">
        <v>4038</v>
      </c>
      <c r="O712" s="57" t="s">
        <v>133</v>
      </c>
      <c r="P712" s="57">
        <v>71</v>
      </c>
      <c r="Q712" s="57">
        <v>3.5</v>
      </c>
      <c r="R712" s="58">
        <v>248.5</v>
      </c>
    </row>
    <row r="713" spans="5:18" x14ac:dyDescent="0.25">
      <c r="E713" s="59">
        <v>640</v>
      </c>
      <c r="F713" s="60">
        <v>44561</v>
      </c>
      <c r="G713" s="60">
        <v>48</v>
      </c>
      <c r="H713" s="60">
        <v>44609</v>
      </c>
      <c r="I713" s="60" t="s">
        <v>2819</v>
      </c>
      <c r="J713" s="60" t="s">
        <v>2558</v>
      </c>
      <c r="K713" s="60" t="s">
        <v>151</v>
      </c>
      <c r="L713" s="60" t="s">
        <v>531</v>
      </c>
      <c r="M713" s="60" t="s">
        <v>2820</v>
      </c>
      <c r="N713" s="60" t="s">
        <v>4039</v>
      </c>
      <c r="O713" s="60" t="s">
        <v>119</v>
      </c>
      <c r="P713" s="60">
        <v>89</v>
      </c>
      <c r="Q713" s="60">
        <v>14</v>
      </c>
      <c r="R713" s="61">
        <v>1246</v>
      </c>
    </row>
    <row r="714" spans="5:18" x14ac:dyDescent="0.25">
      <c r="E714" s="56">
        <v>641</v>
      </c>
      <c r="F714" s="57">
        <v>44561</v>
      </c>
      <c r="G714" s="57">
        <v>25</v>
      </c>
      <c r="H714" s="57">
        <v>44586</v>
      </c>
      <c r="I714" s="57" t="s">
        <v>2821</v>
      </c>
      <c r="J714" s="57" t="s">
        <v>2822</v>
      </c>
      <c r="K714" s="57" t="s">
        <v>2823</v>
      </c>
      <c r="L714" s="57" t="s">
        <v>518</v>
      </c>
      <c r="M714" s="57" t="s">
        <v>2824</v>
      </c>
      <c r="N714" s="57" t="s">
        <v>4040</v>
      </c>
      <c r="O714" s="57" t="s">
        <v>146</v>
      </c>
      <c r="P714" s="57">
        <v>91</v>
      </c>
      <c r="Q714" s="57">
        <v>30</v>
      </c>
      <c r="R714" s="58">
        <v>2730</v>
      </c>
    </row>
    <row r="715" spans="5:18" x14ac:dyDescent="0.25">
      <c r="E715" s="59">
        <v>642</v>
      </c>
      <c r="F715" s="60">
        <v>44561</v>
      </c>
      <c r="G715" s="60">
        <v>33</v>
      </c>
      <c r="H715" s="60">
        <v>44594</v>
      </c>
      <c r="I715" s="60" t="s">
        <v>2825</v>
      </c>
      <c r="J715" s="60" t="s">
        <v>2826</v>
      </c>
      <c r="K715" s="60" t="s">
        <v>2827</v>
      </c>
      <c r="L715" s="60" t="s">
        <v>518</v>
      </c>
      <c r="M715" s="60" t="s">
        <v>2828</v>
      </c>
      <c r="N715" s="60" t="s">
        <v>4041</v>
      </c>
      <c r="O715" s="60" t="s">
        <v>119</v>
      </c>
      <c r="P715" s="60">
        <v>46</v>
      </c>
      <c r="Q715" s="60">
        <v>53</v>
      </c>
      <c r="R715" s="61">
        <v>2438</v>
      </c>
    </row>
    <row r="716" spans="5:18" x14ac:dyDescent="0.25">
      <c r="E716" s="56">
        <v>643</v>
      </c>
      <c r="F716" s="57">
        <v>44561</v>
      </c>
      <c r="G716" s="57">
        <v>72</v>
      </c>
      <c r="H716" s="57">
        <v>44633</v>
      </c>
      <c r="I716" s="57" t="s">
        <v>2829</v>
      </c>
      <c r="J716" s="57" t="s">
        <v>2830</v>
      </c>
      <c r="K716" s="57" t="s">
        <v>675</v>
      </c>
      <c r="L716" s="57" t="s">
        <v>518</v>
      </c>
      <c r="M716" s="57" t="s">
        <v>2831</v>
      </c>
      <c r="N716" s="57" t="s">
        <v>4038</v>
      </c>
      <c r="O716" s="57" t="s">
        <v>147</v>
      </c>
      <c r="P716" s="57">
        <v>74</v>
      </c>
      <c r="Q716" s="57">
        <v>3.5</v>
      </c>
      <c r="R716" s="58">
        <v>259</v>
      </c>
    </row>
    <row r="717" spans="5:18" x14ac:dyDescent="0.25">
      <c r="E717" s="59">
        <v>644</v>
      </c>
      <c r="F717" s="60">
        <v>44561</v>
      </c>
      <c r="G717" s="60">
        <v>78</v>
      </c>
      <c r="H717" s="60">
        <v>44639</v>
      </c>
      <c r="I717" s="60" t="s">
        <v>2832</v>
      </c>
      <c r="J717" s="60" t="s">
        <v>2833</v>
      </c>
      <c r="K717" s="60" t="s">
        <v>2834</v>
      </c>
      <c r="L717" s="60" t="s">
        <v>518</v>
      </c>
      <c r="M717" s="60" t="s">
        <v>2835</v>
      </c>
      <c r="N717" s="60" t="s">
        <v>4042</v>
      </c>
      <c r="O717" s="60" t="s">
        <v>142</v>
      </c>
      <c r="P717" s="60">
        <v>26</v>
      </c>
      <c r="Q717" s="60">
        <v>18</v>
      </c>
      <c r="R717" s="61">
        <v>468</v>
      </c>
    </row>
    <row r="718" spans="5:18" x14ac:dyDescent="0.25">
      <c r="E718" s="56">
        <v>645</v>
      </c>
      <c r="F718" s="57">
        <v>44561</v>
      </c>
      <c r="G718" s="57">
        <v>35</v>
      </c>
      <c r="H718" s="57">
        <v>44596</v>
      </c>
      <c r="I718" s="57" t="s">
        <v>2836</v>
      </c>
      <c r="J718" s="57" t="s">
        <v>2837</v>
      </c>
      <c r="K718" s="57" t="s">
        <v>2838</v>
      </c>
      <c r="L718" s="57" t="s">
        <v>531</v>
      </c>
      <c r="M718" s="57" t="s">
        <v>2839</v>
      </c>
      <c r="N718" s="57" t="s">
        <v>4043</v>
      </c>
      <c r="O718" s="57" t="s">
        <v>129</v>
      </c>
      <c r="P718" s="57">
        <v>62</v>
      </c>
      <c r="Q718" s="57">
        <v>46</v>
      </c>
      <c r="R718" s="58">
        <v>2852</v>
      </c>
    </row>
    <row r="719" spans="5:18" x14ac:dyDescent="0.25">
      <c r="E719" s="59">
        <v>646</v>
      </c>
      <c r="F719" s="60">
        <v>44561</v>
      </c>
      <c r="G719" s="60">
        <v>17</v>
      </c>
      <c r="H719" s="60">
        <v>44578</v>
      </c>
      <c r="I719" s="60" t="s">
        <v>2840</v>
      </c>
      <c r="J719" s="60" t="s">
        <v>2841</v>
      </c>
      <c r="K719" s="60" t="s">
        <v>2842</v>
      </c>
      <c r="L719" s="60" t="s">
        <v>531</v>
      </c>
      <c r="M719" s="60" t="s">
        <v>2843</v>
      </c>
      <c r="N719" s="60" t="s">
        <v>4044</v>
      </c>
      <c r="O719" s="60" t="s">
        <v>115</v>
      </c>
      <c r="P719" s="60">
        <v>18</v>
      </c>
      <c r="Q719" s="60">
        <v>9.1999999999999993</v>
      </c>
      <c r="R719" s="61">
        <v>165.6</v>
      </c>
    </row>
    <row r="720" spans="5:18" x14ac:dyDescent="0.25">
      <c r="E720" s="56">
        <v>647</v>
      </c>
      <c r="F720" s="57">
        <v>44561</v>
      </c>
      <c r="G720" s="57">
        <v>6</v>
      </c>
      <c r="H720" s="57">
        <v>44567</v>
      </c>
      <c r="I720" s="57" t="s">
        <v>2844</v>
      </c>
      <c r="J720" s="57" t="s">
        <v>2845</v>
      </c>
      <c r="K720" s="57" t="s">
        <v>2846</v>
      </c>
      <c r="L720" s="57" t="s">
        <v>518</v>
      </c>
      <c r="M720" s="57" t="s">
        <v>2847</v>
      </c>
      <c r="N720" s="57" t="s">
        <v>4044</v>
      </c>
      <c r="O720" s="57" t="s">
        <v>120</v>
      </c>
      <c r="P720" s="57">
        <v>81</v>
      </c>
      <c r="Q720" s="57">
        <v>9.1999999999999993</v>
      </c>
      <c r="R720" s="58">
        <v>745.19999999999993</v>
      </c>
    </row>
    <row r="721" spans="5:18" x14ac:dyDescent="0.25">
      <c r="E721" s="59">
        <v>648</v>
      </c>
      <c r="F721" s="60">
        <v>44561</v>
      </c>
      <c r="G721" s="60">
        <v>90</v>
      </c>
      <c r="H721" s="60">
        <v>44651</v>
      </c>
      <c r="I721" s="60" t="s">
        <v>2848</v>
      </c>
      <c r="J721" s="60" t="s">
        <v>2849</v>
      </c>
      <c r="K721" s="60" t="s">
        <v>2850</v>
      </c>
      <c r="L721" s="60" t="s">
        <v>531</v>
      </c>
      <c r="M721" s="60" t="s">
        <v>1475</v>
      </c>
      <c r="N721" s="60" t="s">
        <v>4045</v>
      </c>
      <c r="O721" s="60" t="s">
        <v>114</v>
      </c>
      <c r="P721" s="60">
        <v>70</v>
      </c>
      <c r="Q721" s="60">
        <v>12.75</v>
      </c>
      <c r="R721" s="61">
        <v>892.5</v>
      </c>
    </row>
    <row r="722" spans="5:18" x14ac:dyDescent="0.25">
      <c r="E722" s="56">
        <v>649</v>
      </c>
      <c r="F722" s="57">
        <v>44561</v>
      </c>
      <c r="G722" s="57">
        <v>99</v>
      </c>
      <c r="H722" s="57">
        <v>44660</v>
      </c>
      <c r="I722" s="57" t="s">
        <v>2851</v>
      </c>
      <c r="J722" s="57" t="s">
        <v>2852</v>
      </c>
      <c r="K722" s="57" t="s">
        <v>2853</v>
      </c>
      <c r="L722" s="57" t="s">
        <v>518</v>
      </c>
      <c r="M722" s="57" t="s">
        <v>2854</v>
      </c>
      <c r="N722" s="57" t="s">
        <v>4046</v>
      </c>
      <c r="O722" s="57" t="s">
        <v>113</v>
      </c>
      <c r="P722" s="57">
        <v>66</v>
      </c>
      <c r="Q722" s="57">
        <v>9.65</v>
      </c>
      <c r="R722" s="58">
        <v>636.9</v>
      </c>
    </row>
    <row r="723" spans="5:18" x14ac:dyDescent="0.25">
      <c r="E723" s="59">
        <v>650</v>
      </c>
      <c r="F723" s="60">
        <v>44561</v>
      </c>
      <c r="G723" s="60">
        <v>14</v>
      </c>
      <c r="H723" s="60">
        <v>44575</v>
      </c>
      <c r="I723" s="60" t="s">
        <v>2855</v>
      </c>
      <c r="J723" s="60" t="s">
        <v>2856</v>
      </c>
      <c r="K723" s="60" t="s">
        <v>1762</v>
      </c>
      <c r="L723" s="60" t="s">
        <v>531</v>
      </c>
      <c r="M723" s="60" t="s">
        <v>2857</v>
      </c>
      <c r="N723" s="60" t="s">
        <v>4047</v>
      </c>
      <c r="O723" s="60" t="s">
        <v>118</v>
      </c>
      <c r="P723" s="60">
        <v>66</v>
      </c>
      <c r="Q723" s="60">
        <v>40</v>
      </c>
      <c r="R723" s="61">
        <v>2640</v>
      </c>
    </row>
    <row r="724" spans="5:18" x14ac:dyDescent="0.25">
      <c r="E724" s="56">
        <v>651</v>
      </c>
      <c r="F724" s="57">
        <v>44561</v>
      </c>
      <c r="G724" s="57">
        <v>8</v>
      </c>
      <c r="H724" s="57">
        <v>44569</v>
      </c>
      <c r="I724" s="57" t="s">
        <v>2858</v>
      </c>
      <c r="J724" s="57" t="s">
        <v>2859</v>
      </c>
      <c r="K724" s="57" t="s">
        <v>2085</v>
      </c>
      <c r="L724" s="57" t="s">
        <v>531</v>
      </c>
      <c r="M724" s="57" t="s">
        <v>2860</v>
      </c>
      <c r="N724" s="57" t="s">
        <v>4043</v>
      </c>
      <c r="O724" s="57" t="s">
        <v>119</v>
      </c>
      <c r="P724" s="57">
        <v>68</v>
      </c>
      <c r="Q724" s="57">
        <v>46</v>
      </c>
      <c r="R724" s="58">
        <v>3128</v>
      </c>
    </row>
    <row r="725" spans="5:18" x14ac:dyDescent="0.25">
      <c r="E725" s="59">
        <v>652</v>
      </c>
      <c r="F725" s="60">
        <v>44561</v>
      </c>
      <c r="G725" s="60">
        <v>60</v>
      </c>
      <c r="H725" s="60">
        <v>44621</v>
      </c>
      <c r="I725" s="60" t="s">
        <v>2861</v>
      </c>
      <c r="J725" s="60" t="s">
        <v>2862</v>
      </c>
      <c r="K725" s="60" t="s">
        <v>2863</v>
      </c>
      <c r="L725" s="60" t="s">
        <v>531</v>
      </c>
      <c r="M725" s="60" t="s">
        <v>2864</v>
      </c>
      <c r="N725" s="60" t="s">
        <v>4045</v>
      </c>
      <c r="O725" s="60" t="s">
        <v>118</v>
      </c>
      <c r="P725" s="60">
        <v>46</v>
      </c>
      <c r="Q725" s="60">
        <v>12.75</v>
      </c>
      <c r="R725" s="61">
        <v>586.5</v>
      </c>
    </row>
    <row r="726" spans="5:18" x14ac:dyDescent="0.25">
      <c r="E726" s="56">
        <v>653</v>
      </c>
      <c r="F726" s="57">
        <v>44561</v>
      </c>
      <c r="G726" s="57">
        <v>49</v>
      </c>
      <c r="H726" s="57">
        <v>44610</v>
      </c>
      <c r="I726" s="57" t="s">
        <v>2865</v>
      </c>
      <c r="J726" s="57" t="s">
        <v>392</v>
      </c>
      <c r="K726" s="57" t="s">
        <v>2866</v>
      </c>
      <c r="L726" s="57" t="s">
        <v>518</v>
      </c>
      <c r="M726" s="57" t="s">
        <v>2747</v>
      </c>
      <c r="N726" s="57" t="s">
        <v>4038</v>
      </c>
      <c r="O726" s="57" t="s">
        <v>141</v>
      </c>
      <c r="P726" s="57">
        <v>82</v>
      </c>
      <c r="Q726" s="57">
        <v>3.5</v>
      </c>
      <c r="R726" s="58">
        <v>287</v>
      </c>
    </row>
    <row r="727" spans="5:18" x14ac:dyDescent="0.25">
      <c r="E727" s="59">
        <v>654</v>
      </c>
      <c r="F727" s="60">
        <v>44561</v>
      </c>
      <c r="G727" s="60">
        <v>18</v>
      </c>
      <c r="H727" s="60">
        <v>44579</v>
      </c>
      <c r="I727" s="60" t="s">
        <v>2867</v>
      </c>
      <c r="J727" s="60" t="s">
        <v>2868</v>
      </c>
      <c r="K727" s="60" t="s">
        <v>2869</v>
      </c>
      <c r="L727" s="60" t="s">
        <v>531</v>
      </c>
      <c r="M727" s="60" t="s">
        <v>2870</v>
      </c>
      <c r="N727" s="60" t="s">
        <v>4048</v>
      </c>
      <c r="O727" s="60" t="s">
        <v>147</v>
      </c>
      <c r="P727" s="60">
        <v>95</v>
      </c>
      <c r="Q727" s="60">
        <v>2.99</v>
      </c>
      <c r="R727" s="61">
        <v>284.05</v>
      </c>
    </row>
    <row r="728" spans="5:18" x14ac:dyDescent="0.25">
      <c r="E728" s="56">
        <v>655</v>
      </c>
      <c r="F728" s="57">
        <v>44561</v>
      </c>
      <c r="G728" s="57">
        <v>2</v>
      </c>
      <c r="H728" s="57">
        <v>44563</v>
      </c>
      <c r="I728" s="57" t="s">
        <v>2871</v>
      </c>
      <c r="J728" s="57" t="s">
        <v>2872</v>
      </c>
      <c r="K728" s="57" t="s">
        <v>2873</v>
      </c>
      <c r="L728" s="57" t="s">
        <v>518</v>
      </c>
      <c r="M728" s="57" t="s">
        <v>2874</v>
      </c>
      <c r="N728" s="57" t="s">
        <v>4043</v>
      </c>
      <c r="O728" s="57" t="s">
        <v>120</v>
      </c>
      <c r="P728" s="57">
        <v>20</v>
      </c>
      <c r="Q728" s="57">
        <v>46</v>
      </c>
      <c r="R728" s="58">
        <v>920</v>
      </c>
    </row>
    <row r="729" spans="5:18" x14ac:dyDescent="0.25">
      <c r="E729" s="59">
        <v>656</v>
      </c>
      <c r="F729" s="60">
        <v>44561</v>
      </c>
      <c r="G729" s="60">
        <v>34</v>
      </c>
      <c r="H729" s="60">
        <v>44595</v>
      </c>
      <c r="I729" s="60" t="s">
        <v>2875</v>
      </c>
      <c r="J729" s="60" t="s">
        <v>2876</v>
      </c>
      <c r="K729" s="60" t="s">
        <v>308</v>
      </c>
      <c r="L729" s="60" t="s">
        <v>518</v>
      </c>
      <c r="M729" s="60" t="s">
        <v>2877</v>
      </c>
      <c r="N729" s="60" t="s">
        <v>4042</v>
      </c>
      <c r="O729" s="60" t="s">
        <v>129</v>
      </c>
      <c r="P729" s="60">
        <v>75</v>
      </c>
      <c r="Q729" s="60">
        <v>18</v>
      </c>
      <c r="R729" s="61">
        <v>1350</v>
      </c>
    </row>
    <row r="730" spans="5:18" x14ac:dyDescent="0.25">
      <c r="E730" s="56">
        <v>657</v>
      </c>
      <c r="F730" s="57">
        <v>44561</v>
      </c>
      <c r="G730" s="57">
        <v>25</v>
      </c>
      <c r="H730" s="57">
        <v>44586</v>
      </c>
      <c r="I730" s="57" t="s">
        <v>2878</v>
      </c>
      <c r="J730" s="57" t="s">
        <v>2879</v>
      </c>
      <c r="K730" s="57" t="s">
        <v>485</v>
      </c>
      <c r="L730" s="57" t="s">
        <v>531</v>
      </c>
      <c r="M730" s="57" t="s">
        <v>2880</v>
      </c>
      <c r="N730" s="57" t="s">
        <v>4048</v>
      </c>
      <c r="O730" s="57" t="s">
        <v>114</v>
      </c>
      <c r="P730" s="57">
        <v>87</v>
      </c>
      <c r="Q730" s="57">
        <v>2.99</v>
      </c>
      <c r="R730" s="58">
        <v>260.13</v>
      </c>
    </row>
    <row r="731" spans="5:18" x14ac:dyDescent="0.25">
      <c r="E731" s="59">
        <v>658</v>
      </c>
      <c r="F731" s="60">
        <v>44561</v>
      </c>
      <c r="G731" s="60">
        <v>4</v>
      </c>
      <c r="H731" s="60">
        <v>44565</v>
      </c>
      <c r="I731" s="60" t="s">
        <v>2881</v>
      </c>
      <c r="J731" s="60" t="s">
        <v>2882</v>
      </c>
      <c r="K731" s="60" t="s">
        <v>2883</v>
      </c>
      <c r="L731" s="60" t="s">
        <v>531</v>
      </c>
      <c r="M731" s="60" t="s">
        <v>2884</v>
      </c>
      <c r="N731" s="60" t="s">
        <v>4044</v>
      </c>
      <c r="O731" s="60" t="s">
        <v>144</v>
      </c>
      <c r="P731" s="60">
        <v>3</v>
      </c>
      <c r="Q731" s="60">
        <v>9.1999999999999993</v>
      </c>
      <c r="R731" s="61">
        <v>27.599999999999998</v>
      </c>
    </row>
    <row r="732" spans="5:18" x14ac:dyDescent="0.25">
      <c r="E732" s="56">
        <v>659</v>
      </c>
      <c r="F732" s="57">
        <v>44561</v>
      </c>
      <c r="G732" s="57">
        <v>58</v>
      </c>
      <c r="H732" s="57">
        <v>44619</v>
      </c>
      <c r="I732" s="57" t="s">
        <v>2885</v>
      </c>
      <c r="J732" s="57" t="s">
        <v>2886</v>
      </c>
      <c r="K732" s="57" t="s">
        <v>355</v>
      </c>
      <c r="L732" s="57" t="s">
        <v>531</v>
      </c>
      <c r="M732" s="57" t="s">
        <v>2887</v>
      </c>
      <c r="N732" s="57" t="s">
        <v>4049</v>
      </c>
      <c r="O732" s="57" t="s">
        <v>120</v>
      </c>
      <c r="P732" s="57">
        <v>21</v>
      </c>
      <c r="Q732" s="57">
        <v>22</v>
      </c>
      <c r="R732" s="58">
        <v>462</v>
      </c>
    </row>
    <row r="733" spans="5:18" x14ac:dyDescent="0.25">
      <c r="E733" s="59">
        <v>660</v>
      </c>
      <c r="F733" s="60">
        <v>44561</v>
      </c>
      <c r="G733" s="60">
        <v>48</v>
      </c>
      <c r="H733" s="60">
        <v>44609</v>
      </c>
      <c r="I733" s="60" t="s">
        <v>2888</v>
      </c>
      <c r="J733" s="60" t="s">
        <v>2889</v>
      </c>
      <c r="K733" s="60" t="s">
        <v>497</v>
      </c>
      <c r="L733" s="60" t="s">
        <v>518</v>
      </c>
      <c r="M733" s="60" t="s">
        <v>2890</v>
      </c>
      <c r="N733" s="60" t="s">
        <v>4050</v>
      </c>
      <c r="O733" s="60" t="s">
        <v>144</v>
      </c>
      <c r="P733" s="60">
        <v>10</v>
      </c>
      <c r="Q733" s="60">
        <v>25</v>
      </c>
      <c r="R733" s="61">
        <v>250</v>
      </c>
    </row>
    <row r="734" spans="5:18" x14ac:dyDescent="0.25">
      <c r="E734" s="56">
        <v>661</v>
      </c>
      <c r="F734" s="57">
        <v>44561</v>
      </c>
      <c r="G734" s="57">
        <v>8</v>
      </c>
      <c r="H734" s="57">
        <v>44569</v>
      </c>
      <c r="I734" s="57" t="s">
        <v>2891</v>
      </c>
      <c r="J734" s="57" t="s">
        <v>2892</v>
      </c>
      <c r="K734" s="57" t="s">
        <v>2020</v>
      </c>
      <c r="L734" s="57" t="s">
        <v>531</v>
      </c>
      <c r="M734" s="57" t="s">
        <v>2893</v>
      </c>
      <c r="N734" s="57" t="s">
        <v>4048</v>
      </c>
      <c r="O734" s="57" t="s">
        <v>142</v>
      </c>
      <c r="P734" s="57">
        <v>46</v>
      </c>
      <c r="Q734" s="57">
        <v>2.99</v>
      </c>
      <c r="R734" s="58">
        <v>137.54000000000002</v>
      </c>
    </row>
    <row r="735" spans="5:18" x14ac:dyDescent="0.25">
      <c r="E735" s="59">
        <v>662</v>
      </c>
      <c r="F735" s="60">
        <v>44561</v>
      </c>
      <c r="G735" s="60">
        <v>26</v>
      </c>
      <c r="H735" s="60">
        <v>44587</v>
      </c>
      <c r="I735" s="60" t="s">
        <v>2894</v>
      </c>
      <c r="J735" s="60" t="s">
        <v>2895</v>
      </c>
      <c r="K735" s="60" t="s">
        <v>335</v>
      </c>
      <c r="L735" s="60" t="s">
        <v>518</v>
      </c>
      <c r="M735" s="60" t="s">
        <v>203</v>
      </c>
      <c r="N735" s="60" t="s">
        <v>4043</v>
      </c>
      <c r="O735" s="60" t="s">
        <v>124</v>
      </c>
      <c r="P735" s="60">
        <v>86</v>
      </c>
      <c r="Q735" s="60">
        <v>46</v>
      </c>
      <c r="R735" s="61">
        <v>3956</v>
      </c>
    </row>
    <row r="736" spans="5:18" x14ac:dyDescent="0.25">
      <c r="E736" s="56">
        <v>663</v>
      </c>
      <c r="F736" s="57">
        <v>44561</v>
      </c>
      <c r="G736" s="57">
        <v>83</v>
      </c>
      <c r="H736" s="57">
        <v>44644</v>
      </c>
      <c r="I736" s="57" t="s">
        <v>2896</v>
      </c>
      <c r="J736" s="57" t="s">
        <v>2897</v>
      </c>
      <c r="K736" s="57" t="s">
        <v>451</v>
      </c>
      <c r="L736" s="57" t="s">
        <v>531</v>
      </c>
      <c r="M736" s="57" t="s">
        <v>143</v>
      </c>
      <c r="N736" s="57" t="s">
        <v>4045</v>
      </c>
      <c r="O736" s="57" t="s">
        <v>120</v>
      </c>
      <c r="P736" s="57">
        <v>88</v>
      </c>
      <c r="Q736" s="57">
        <v>12.75</v>
      </c>
      <c r="R736" s="58">
        <v>1122</v>
      </c>
    </row>
    <row r="737" spans="5:18" x14ac:dyDescent="0.25">
      <c r="E737" s="59">
        <v>664</v>
      </c>
      <c r="F737" s="60">
        <v>44561</v>
      </c>
      <c r="G737" s="60">
        <v>11</v>
      </c>
      <c r="H737" s="60">
        <v>44572</v>
      </c>
      <c r="I737" s="60" t="s">
        <v>2898</v>
      </c>
      <c r="J737" s="60" t="s">
        <v>2899</v>
      </c>
      <c r="K737" s="60" t="s">
        <v>2900</v>
      </c>
      <c r="L737" s="60" t="s">
        <v>518</v>
      </c>
      <c r="M737" s="60" t="s">
        <v>2901</v>
      </c>
      <c r="N737" s="60" t="s">
        <v>4051</v>
      </c>
      <c r="O737" s="60" t="s">
        <v>113</v>
      </c>
      <c r="P737" s="60">
        <v>41</v>
      </c>
      <c r="Q737" s="60">
        <v>34.799999999999997</v>
      </c>
      <c r="R737" s="61">
        <v>1426.8</v>
      </c>
    </row>
    <row r="738" spans="5:18" x14ac:dyDescent="0.25">
      <c r="E738" s="56">
        <v>665</v>
      </c>
      <c r="F738" s="57">
        <v>44561</v>
      </c>
      <c r="G738" s="57">
        <v>93</v>
      </c>
      <c r="H738" s="57">
        <v>44654</v>
      </c>
      <c r="I738" s="57" t="s">
        <v>2902</v>
      </c>
      <c r="J738" s="57" t="s">
        <v>2903</v>
      </c>
      <c r="K738" s="57" t="s">
        <v>2904</v>
      </c>
      <c r="L738" s="57" t="s">
        <v>518</v>
      </c>
      <c r="M738" s="57" t="s">
        <v>137</v>
      </c>
      <c r="N738" s="57" t="s">
        <v>4052</v>
      </c>
      <c r="O738" s="57" t="s">
        <v>139</v>
      </c>
      <c r="P738" s="57">
        <v>4</v>
      </c>
      <c r="Q738" s="57">
        <v>19.5</v>
      </c>
      <c r="R738" s="58">
        <v>78</v>
      </c>
    </row>
    <row r="739" spans="5:18" x14ac:dyDescent="0.25">
      <c r="E739" s="59">
        <v>666</v>
      </c>
      <c r="F739" s="60">
        <v>44561</v>
      </c>
      <c r="G739" s="60">
        <v>63</v>
      </c>
      <c r="H739" s="60">
        <v>44624</v>
      </c>
      <c r="I739" s="60" t="s">
        <v>2905</v>
      </c>
      <c r="J739" s="60" t="s">
        <v>2906</v>
      </c>
      <c r="K739" s="60" t="s">
        <v>2907</v>
      </c>
      <c r="L739" s="60" t="s">
        <v>518</v>
      </c>
      <c r="M739" s="60" t="s">
        <v>2908</v>
      </c>
      <c r="N739" s="60" t="s">
        <v>4047</v>
      </c>
      <c r="O739" s="60" t="s">
        <v>141</v>
      </c>
      <c r="P739" s="60">
        <v>32</v>
      </c>
      <c r="Q739" s="60">
        <v>40</v>
      </c>
      <c r="R739" s="61">
        <v>1280</v>
      </c>
    </row>
    <row r="740" spans="5:18" x14ac:dyDescent="0.25">
      <c r="E740" s="56">
        <v>667</v>
      </c>
      <c r="F740" s="57">
        <v>44561</v>
      </c>
      <c r="G740" s="57">
        <v>12</v>
      </c>
      <c r="H740" s="57">
        <v>44573</v>
      </c>
      <c r="I740" s="57" t="s">
        <v>2909</v>
      </c>
      <c r="J740" s="57" t="s">
        <v>2910</v>
      </c>
      <c r="K740" s="57" t="s">
        <v>2911</v>
      </c>
      <c r="L740" s="57" t="s">
        <v>531</v>
      </c>
      <c r="M740" s="57" t="s">
        <v>2912</v>
      </c>
      <c r="N740" s="57" t="s">
        <v>4039</v>
      </c>
      <c r="O740" s="57" t="s">
        <v>114</v>
      </c>
      <c r="P740" s="57">
        <v>32</v>
      </c>
      <c r="Q740" s="57">
        <v>14</v>
      </c>
      <c r="R740" s="58">
        <v>448</v>
      </c>
    </row>
    <row r="741" spans="5:18" x14ac:dyDescent="0.25">
      <c r="E741" s="59">
        <v>668</v>
      </c>
      <c r="F741" s="60">
        <v>44561</v>
      </c>
      <c r="G741" s="60">
        <v>42</v>
      </c>
      <c r="H741" s="60">
        <v>44603</v>
      </c>
      <c r="I741" s="60" t="s">
        <v>2913</v>
      </c>
      <c r="J741" s="60" t="s">
        <v>2914</v>
      </c>
      <c r="K741" s="60" t="s">
        <v>2915</v>
      </c>
      <c r="L741" s="60" t="s">
        <v>531</v>
      </c>
      <c r="M741" s="60" t="s">
        <v>2916</v>
      </c>
      <c r="N741" s="60" t="s">
        <v>4044</v>
      </c>
      <c r="O741" s="60" t="s">
        <v>135</v>
      </c>
      <c r="P741" s="60">
        <v>68</v>
      </c>
      <c r="Q741" s="60">
        <v>9.1999999999999993</v>
      </c>
      <c r="R741" s="61">
        <v>625.59999999999991</v>
      </c>
    </row>
    <row r="742" spans="5:18" x14ac:dyDescent="0.25">
      <c r="E742" s="56">
        <v>669</v>
      </c>
      <c r="F742" s="57">
        <v>44561</v>
      </c>
      <c r="G742" s="57">
        <v>49</v>
      </c>
      <c r="H742" s="57">
        <v>44610</v>
      </c>
      <c r="I742" s="57" t="s">
        <v>2917</v>
      </c>
      <c r="J742" s="57" t="s">
        <v>2918</v>
      </c>
      <c r="K742" s="57" t="s">
        <v>2919</v>
      </c>
      <c r="L742" s="57" t="s">
        <v>531</v>
      </c>
      <c r="M742" s="57" t="s">
        <v>2920</v>
      </c>
      <c r="N742" s="57" t="s">
        <v>4053</v>
      </c>
      <c r="O742" s="57" t="s">
        <v>114</v>
      </c>
      <c r="P742" s="57">
        <v>41</v>
      </c>
      <c r="Q742" s="57">
        <v>10</v>
      </c>
      <c r="R742" s="58">
        <v>410</v>
      </c>
    </row>
    <row r="743" spans="5:18" x14ac:dyDescent="0.25">
      <c r="E743" s="59">
        <v>670</v>
      </c>
      <c r="F743" s="60">
        <v>44561</v>
      </c>
      <c r="G743" s="60">
        <v>85</v>
      </c>
      <c r="H743" s="60">
        <v>44646</v>
      </c>
      <c r="I743" s="60" t="s">
        <v>2921</v>
      </c>
      <c r="J743" s="60" t="s">
        <v>2922</v>
      </c>
      <c r="K743" s="60" t="s">
        <v>2923</v>
      </c>
      <c r="L743" s="60" t="s">
        <v>518</v>
      </c>
      <c r="M743" s="60" t="s">
        <v>2924</v>
      </c>
      <c r="N743" s="60" t="s">
        <v>4054</v>
      </c>
      <c r="O743" s="60" t="s">
        <v>118</v>
      </c>
      <c r="P743" s="60">
        <v>6</v>
      </c>
      <c r="Q743" s="60">
        <v>21.35</v>
      </c>
      <c r="R743" s="61">
        <v>128.10000000000002</v>
      </c>
    </row>
    <row r="744" spans="5:18" x14ac:dyDescent="0.25">
      <c r="E744" s="56">
        <v>671</v>
      </c>
      <c r="F744" s="57">
        <v>44561</v>
      </c>
      <c r="G744" s="57">
        <v>95</v>
      </c>
      <c r="H744" s="57">
        <v>44656</v>
      </c>
      <c r="I744" s="57" t="s">
        <v>2925</v>
      </c>
      <c r="J744" s="57" t="s">
        <v>2926</v>
      </c>
      <c r="K744" s="57" t="s">
        <v>400</v>
      </c>
      <c r="L744" s="57" t="s">
        <v>518</v>
      </c>
      <c r="M744" s="57" t="s">
        <v>2927</v>
      </c>
      <c r="N744" s="57" t="s">
        <v>4046</v>
      </c>
      <c r="O744" s="57" t="s">
        <v>145</v>
      </c>
      <c r="P744" s="57">
        <v>43</v>
      </c>
      <c r="Q744" s="57">
        <v>9.65</v>
      </c>
      <c r="R744" s="58">
        <v>414.95</v>
      </c>
    </row>
    <row r="745" spans="5:18" x14ac:dyDescent="0.25">
      <c r="E745" s="59">
        <v>672</v>
      </c>
      <c r="F745" s="60">
        <v>44561</v>
      </c>
      <c r="G745" s="60">
        <v>45</v>
      </c>
      <c r="H745" s="60">
        <v>44606</v>
      </c>
      <c r="I745" s="60" t="s">
        <v>2928</v>
      </c>
      <c r="J745" s="60" t="s">
        <v>2929</v>
      </c>
      <c r="K745" s="60" t="s">
        <v>2205</v>
      </c>
      <c r="L745" s="60" t="s">
        <v>531</v>
      </c>
      <c r="M745" s="60" t="s">
        <v>2930</v>
      </c>
      <c r="N745" s="60" t="s">
        <v>4055</v>
      </c>
      <c r="O745" s="60" t="s">
        <v>114</v>
      </c>
      <c r="P745" s="60">
        <v>85</v>
      </c>
      <c r="Q745" s="60">
        <v>18.399999999999999</v>
      </c>
      <c r="R745" s="61">
        <v>1563.9999999999998</v>
      </c>
    </row>
    <row r="746" spans="5:18" x14ac:dyDescent="0.25">
      <c r="E746" s="56">
        <v>673</v>
      </c>
      <c r="F746" s="57">
        <v>44561</v>
      </c>
      <c r="G746" s="57">
        <v>66</v>
      </c>
      <c r="H746" s="57">
        <v>44627</v>
      </c>
      <c r="I746" s="57" t="s">
        <v>2931</v>
      </c>
      <c r="J746" s="57" t="s">
        <v>2932</v>
      </c>
      <c r="K746" s="57" t="s">
        <v>127</v>
      </c>
      <c r="L746" s="57" t="s">
        <v>518</v>
      </c>
      <c r="M746" s="57" t="s">
        <v>2933</v>
      </c>
      <c r="N746" s="57" t="s">
        <v>4055</v>
      </c>
      <c r="O746" s="57" t="s">
        <v>144</v>
      </c>
      <c r="P746" s="57">
        <v>49</v>
      </c>
      <c r="Q746" s="57">
        <v>18.399999999999999</v>
      </c>
      <c r="R746" s="58">
        <v>901.59999999999991</v>
      </c>
    </row>
    <row r="747" spans="5:18" x14ac:dyDescent="0.25">
      <c r="E747" s="59">
        <v>674</v>
      </c>
      <c r="F747" s="60">
        <v>44561</v>
      </c>
      <c r="G747" s="60">
        <v>98</v>
      </c>
      <c r="H747" s="60">
        <v>44659</v>
      </c>
      <c r="I747" s="60" t="s">
        <v>2934</v>
      </c>
      <c r="J747" s="60" t="s">
        <v>2935</v>
      </c>
      <c r="K747" s="60" t="s">
        <v>2936</v>
      </c>
      <c r="L747" s="60" t="s">
        <v>518</v>
      </c>
      <c r="M747" s="60" t="s">
        <v>2937</v>
      </c>
      <c r="N747" s="60" t="s">
        <v>4046</v>
      </c>
      <c r="O747" s="60" t="s">
        <v>146</v>
      </c>
      <c r="P747" s="60">
        <v>45</v>
      </c>
      <c r="Q747" s="60">
        <v>9.65</v>
      </c>
      <c r="R747" s="61">
        <v>434.25</v>
      </c>
    </row>
    <row r="748" spans="5:18" x14ac:dyDescent="0.25">
      <c r="E748" s="56">
        <v>675</v>
      </c>
      <c r="F748" s="57">
        <v>44561</v>
      </c>
      <c r="G748" s="57">
        <v>88</v>
      </c>
      <c r="H748" s="57">
        <v>44649</v>
      </c>
      <c r="I748" s="57" t="s">
        <v>2938</v>
      </c>
      <c r="J748" s="57" t="s">
        <v>2939</v>
      </c>
      <c r="K748" s="57" t="s">
        <v>2940</v>
      </c>
      <c r="L748" s="57" t="s">
        <v>531</v>
      </c>
      <c r="M748" s="57" t="s">
        <v>2941</v>
      </c>
      <c r="N748" s="57" t="s">
        <v>4039</v>
      </c>
      <c r="O748" s="57" t="s">
        <v>119</v>
      </c>
      <c r="P748" s="57">
        <v>34</v>
      </c>
      <c r="Q748" s="57">
        <v>14</v>
      </c>
      <c r="R748" s="58">
        <v>476</v>
      </c>
    </row>
    <row r="749" spans="5:18" x14ac:dyDescent="0.25">
      <c r="E749" s="59">
        <v>676</v>
      </c>
      <c r="F749" s="60">
        <v>44561</v>
      </c>
      <c r="G749" s="60">
        <v>100</v>
      </c>
      <c r="H749" s="60">
        <v>44661</v>
      </c>
      <c r="I749" s="60" t="s">
        <v>2942</v>
      </c>
      <c r="J749" s="60" t="s">
        <v>2943</v>
      </c>
      <c r="K749" s="60" t="s">
        <v>1454</v>
      </c>
      <c r="L749" s="60" t="s">
        <v>518</v>
      </c>
      <c r="M749" s="60" t="s">
        <v>2944</v>
      </c>
      <c r="N749" s="60" t="s">
        <v>4056</v>
      </c>
      <c r="O749" s="60" t="s">
        <v>118</v>
      </c>
      <c r="P749" s="60">
        <v>2</v>
      </c>
      <c r="Q749" s="60">
        <v>81</v>
      </c>
      <c r="R749" s="61">
        <v>162</v>
      </c>
    </row>
    <row r="750" spans="5:18" x14ac:dyDescent="0.25">
      <c r="E750" s="56">
        <v>677</v>
      </c>
      <c r="F750" s="57">
        <v>44561</v>
      </c>
      <c r="G750" s="57">
        <v>22</v>
      </c>
      <c r="H750" s="57">
        <v>44583</v>
      </c>
      <c r="I750" s="57" t="s">
        <v>2945</v>
      </c>
      <c r="J750" s="57" t="s">
        <v>2946</v>
      </c>
      <c r="K750" s="57" t="s">
        <v>2947</v>
      </c>
      <c r="L750" s="57" t="s">
        <v>531</v>
      </c>
      <c r="M750" s="57" t="s">
        <v>2948</v>
      </c>
      <c r="N750" s="57" t="s">
        <v>4057</v>
      </c>
      <c r="O750" s="57" t="s">
        <v>113</v>
      </c>
      <c r="P750" s="57">
        <v>23</v>
      </c>
      <c r="Q750" s="57">
        <v>7</v>
      </c>
      <c r="R750" s="58">
        <v>161</v>
      </c>
    </row>
    <row r="751" spans="5:18" x14ac:dyDescent="0.25">
      <c r="E751" s="59">
        <v>678</v>
      </c>
      <c r="F751" s="60">
        <v>44561</v>
      </c>
      <c r="G751" s="60">
        <v>24</v>
      </c>
      <c r="H751" s="60">
        <v>44585</v>
      </c>
      <c r="I751" s="60" t="s">
        <v>2949</v>
      </c>
      <c r="J751" s="60" t="s">
        <v>2950</v>
      </c>
      <c r="K751" s="60" t="s">
        <v>280</v>
      </c>
      <c r="L751" s="60" t="s">
        <v>518</v>
      </c>
      <c r="M751" s="60" t="s">
        <v>2951</v>
      </c>
      <c r="N751" s="60" t="s">
        <v>4058</v>
      </c>
      <c r="O751" s="60" t="s">
        <v>118</v>
      </c>
      <c r="P751" s="60">
        <v>26</v>
      </c>
      <c r="Q751" s="60">
        <v>10</v>
      </c>
      <c r="R751" s="61">
        <v>260</v>
      </c>
    </row>
    <row r="752" spans="5:18" x14ac:dyDescent="0.25">
      <c r="E752" s="56">
        <v>679</v>
      </c>
      <c r="F752" s="57">
        <v>44561</v>
      </c>
      <c r="G752" s="57">
        <v>88</v>
      </c>
      <c r="H752" s="57">
        <v>44649</v>
      </c>
      <c r="I752" s="57" t="s">
        <v>2952</v>
      </c>
      <c r="J752" s="57" t="s">
        <v>2953</v>
      </c>
      <c r="K752" s="57" t="s">
        <v>2954</v>
      </c>
      <c r="L752" s="57" t="s">
        <v>531</v>
      </c>
      <c r="M752" s="57" t="s">
        <v>2955</v>
      </c>
      <c r="N752" s="57" t="s">
        <v>4047</v>
      </c>
      <c r="O752" s="57" t="s">
        <v>114</v>
      </c>
      <c r="P752" s="57">
        <v>31</v>
      </c>
      <c r="Q752" s="57">
        <v>40</v>
      </c>
      <c r="R752" s="58">
        <v>1240</v>
      </c>
    </row>
    <row r="753" spans="5:18" x14ac:dyDescent="0.25">
      <c r="E753" s="59">
        <v>680</v>
      </c>
      <c r="F753" s="60">
        <v>44561</v>
      </c>
      <c r="G753" s="60">
        <v>94</v>
      </c>
      <c r="H753" s="60">
        <v>44655</v>
      </c>
      <c r="I753" s="60" t="s">
        <v>2956</v>
      </c>
      <c r="J753" s="60" t="s">
        <v>2957</v>
      </c>
      <c r="K753" s="60" t="s">
        <v>2147</v>
      </c>
      <c r="L753" s="60" t="s">
        <v>531</v>
      </c>
      <c r="M753" s="60" t="s">
        <v>2958</v>
      </c>
      <c r="N753" s="60" t="s">
        <v>4059</v>
      </c>
      <c r="O753" s="60" t="s">
        <v>119</v>
      </c>
      <c r="P753" s="60">
        <v>41</v>
      </c>
      <c r="Q753" s="60">
        <v>38</v>
      </c>
      <c r="R753" s="61">
        <v>1558</v>
      </c>
    </row>
    <row r="754" spans="5:18" x14ac:dyDescent="0.25">
      <c r="E754" s="56">
        <v>681</v>
      </c>
      <c r="F754" s="57">
        <v>44561</v>
      </c>
      <c r="G754" s="57">
        <v>93</v>
      </c>
      <c r="H754" s="57">
        <v>44654</v>
      </c>
      <c r="I754" s="57" t="s">
        <v>2959</v>
      </c>
      <c r="J754" s="57" t="s">
        <v>2960</v>
      </c>
      <c r="K754" s="57" t="s">
        <v>2961</v>
      </c>
      <c r="L754" s="57" t="s">
        <v>518</v>
      </c>
      <c r="M754" s="57" t="s">
        <v>2962</v>
      </c>
      <c r="N754" s="57" t="s">
        <v>4059</v>
      </c>
      <c r="O754" s="57" t="s">
        <v>118</v>
      </c>
      <c r="P754" s="57">
        <v>37</v>
      </c>
      <c r="Q754" s="57">
        <v>38</v>
      </c>
      <c r="R754" s="58">
        <v>1406</v>
      </c>
    </row>
    <row r="755" spans="5:18" x14ac:dyDescent="0.25">
      <c r="E755" s="59">
        <v>682</v>
      </c>
      <c r="F755" s="60">
        <v>44561</v>
      </c>
      <c r="G755" s="60">
        <v>84</v>
      </c>
      <c r="H755" s="60">
        <v>44645</v>
      </c>
      <c r="I755" s="60" t="s">
        <v>2963</v>
      </c>
      <c r="J755" s="60" t="s">
        <v>2964</v>
      </c>
      <c r="K755" s="60" t="s">
        <v>2965</v>
      </c>
      <c r="L755" s="60" t="s">
        <v>518</v>
      </c>
      <c r="M755" s="60" t="s">
        <v>2966</v>
      </c>
      <c r="N755" s="60" t="s">
        <v>4048</v>
      </c>
      <c r="O755" s="60" t="s">
        <v>124</v>
      </c>
      <c r="P755" s="60">
        <v>60</v>
      </c>
      <c r="Q755" s="60">
        <v>2.99</v>
      </c>
      <c r="R755" s="61">
        <v>179.4</v>
      </c>
    </row>
    <row r="756" spans="5:18" x14ac:dyDescent="0.25">
      <c r="E756" s="56">
        <v>683</v>
      </c>
      <c r="F756" s="57">
        <v>44561</v>
      </c>
      <c r="G756" s="57">
        <v>82</v>
      </c>
      <c r="H756" s="57">
        <v>44643</v>
      </c>
      <c r="I756" s="57" t="s">
        <v>2967</v>
      </c>
      <c r="J756" s="57" t="s">
        <v>2968</v>
      </c>
      <c r="K756" s="57" t="s">
        <v>179</v>
      </c>
      <c r="L756" s="57" t="s">
        <v>518</v>
      </c>
      <c r="M756" s="57" t="s">
        <v>2969</v>
      </c>
      <c r="N756" s="57" t="s">
        <v>4051</v>
      </c>
      <c r="O756" s="57" t="s">
        <v>113</v>
      </c>
      <c r="P756" s="57">
        <v>98</v>
      </c>
      <c r="Q756" s="57">
        <v>34.799999999999997</v>
      </c>
      <c r="R756" s="58">
        <v>3410.3999999999996</v>
      </c>
    </row>
    <row r="757" spans="5:18" x14ac:dyDescent="0.25">
      <c r="E757" s="59">
        <v>684</v>
      </c>
      <c r="F757" s="60">
        <v>44561</v>
      </c>
      <c r="G757" s="60">
        <v>65</v>
      </c>
      <c r="H757" s="60">
        <v>44626</v>
      </c>
      <c r="I757" s="60" t="s">
        <v>2970</v>
      </c>
      <c r="J757" s="60" t="s">
        <v>2971</v>
      </c>
      <c r="K757" s="60" t="s">
        <v>2972</v>
      </c>
      <c r="L757" s="60" t="s">
        <v>518</v>
      </c>
      <c r="M757" s="60" t="s">
        <v>1968</v>
      </c>
      <c r="N757" s="60" t="s">
        <v>4060</v>
      </c>
      <c r="O757" s="60" t="s">
        <v>145</v>
      </c>
      <c r="P757" s="60">
        <v>35</v>
      </c>
      <c r="Q757" s="60">
        <v>10</v>
      </c>
      <c r="R757" s="61">
        <v>350</v>
      </c>
    </row>
    <row r="758" spans="5:18" x14ac:dyDescent="0.25">
      <c r="E758" s="56">
        <v>685</v>
      </c>
      <c r="F758" s="57">
        <v>44561</v>
      </c>
      <c r="G758" s="57">
        <v>50</v>
      </c>
      <c r="H758" s="57">
        <v>44611</v>
      </c>
      <c r="I758" s="57" t="s">
        <v>2973</v>
      </c>
      <c r="J758" s="57" t="s">
        <v>2974</v>
      </c>
      <c r="K758" s="57" t="s">
        <v>2975</v>
      </c>
      <c r="L758" s="57" t="s">
        <v>531</v>
      </c>
      <c r="M758" s="57" t="s">
        <v>2976</v>
      </c>
      <c r="N758" s="57" t="s">
        <v>4055</v>
      </c>
      <c r="O758" s="57" t="s">
        <v>121</v>
      </c>
      <c r="P758" s="57">
        <v>82</v>
      </c>
      <c r="Q758" s="57">
        <v>18.399999999999999</v>
      </c>
      <c r="R758" s="58">
        <v>1508.8</v>
      </c>
    </row>
    <row r="759" spans="5:18" x14ac:dyDescent="0.25">
      <c r="E759" s="59">
        <v>686</v>
      </c>
      <c r="F759" s="60">
        <v>44561</v>
      </c>
      <c r="G759" s="60">
        <v>43</v>
      </c>
      <c r="H759" s="60">
        <v>44604</v>
      </c>
      <c r="I759" s="60" t="s">
        <v>2977</v>
      </c>
      <c r="J759" s="60" t="s">
        <v>2978</v>
      </c>
      <c r="K759" s="60" t="s">
        <v>2979</v>
      </c>
      <c r="L759" s="60" t="s">
        <v>531</v>
      </c>
      <c r="M759" s="60" t="s">
        <v>2980</v>
      </c>
      <c r="N759" s="60" t="s">
        <v>4038</v>
      </c>
      <c r="O759" s="60" t="s">
        <v>142</v>
      </c>
      <c r="P759" s="60">
        <v>13</v>
      </c>
      <c r="Q759" s="60">
        <v>3.5</v>
      </c>
      <c r="R759" s="61">
        <v>45.5</v>
      </c>
    </row>
    <row r="760" spans="5:18" x14ac:dyDescent="0.25">
      <c r="E760" s="56">
        <v>687</v>
      </c>
      <c r="F760" s="57">
        <v>44561</v>
      </c>
      <c r="G760" s="57">
        <v>30</v>
      </c>
      <c r="H760" s="57">
        <v>44591</v>
      </c>
      <c r="I760" s="57" t="s">
        <v>2981</v>
      </c>
      <c r="J760" s="57" t="s">
        <v>2982</v>
      </c>
      <c r="K760" s="57" t="s">
        <v>350</v>
      </c>
      <c r="L760" s="57" t="s">
        <v>531</v>
      </c>
      <c r="M760" s="57" t="s">
        <v>2983</v>
      </c>
      <c r="N760" s="57" t="s">
        <v>4047</v>
      </c>
      <c r="O760" s="57" t="s">
        <v>146</v>
      </c>
      <c r="P760" s="57">
        <v>26</v>
      </c>
      <c r="Q760" s="57">
        <v>40</v>
      </c>
      <c r="R760" s="58">
        <v>1040</v>
      </c>
    </row>
    <row r="761" spans="5:18" x14ac:dyDescent="0.25">
      <c r="E761" s="59">
        <v>688</v>
      </c>
      <c r="F761" s="60">
        <v>44561</v>
      </c>
      <c r="G761" s="60">
        <v>69</v>
      </c>
      <c r="H761" s="60">
        <v>44630</v>
      </c>
      <c r="I761" s="60" t="s">
        <v>2984</v>
      </c>
      <c r="J761" s="60" t="s">
        <v>2985</v>
      </c>
      <c r="K761" s="60" t="s">
        <v>2986</v>
      </c>
      <c r="L761" s="60" t="s">
        <v>531</v>
      </c>
      <c r="M761" s="60" t="s">
        <v>2987</v>
      </c>
      <c r="N761" s="60" t="s">
        <v>4046</v>
      </c>
      <c r="O761" s="60" t="s">
        <v>133</v>
      </c>
      <c r="P761" s="60">
        <v>60</v>
      </c>
      <c r="Q761" s="60">
        <v>9.65</v>
      </c>
      <c r="R761" s="61">
        <v>579</v>
      </c>
    </row>
    <row r="762" spans="5:18" x14ac:dyDescent="0.25">
      <c r="E762" s="56">
        <v>689</v>
      </c>
      <c r="F762" s="57">
        <v>44561</v>
      </c>
      <c r="G762" s="57">
        <v>41</v>
      </c>
      <c r="H762" s="57">
        <v>44602</v>
      </c>
      <c r="I762" s="57" t="s">
        <v>2988</v>
      </c>
      <c r="J762" s="57" t="s">
        <v>2989</v>
      </c>
      <c r="K762" s="57" t="s">
        <v>389</v>
      </c>
      <c r="L762" s="57" t="s">
        <v>531</v>
      </c>
      <c r="M762" s="57" t="s">
        <v>2990</v>
      </c>
      <c r="N762" s="57" t="s">
        <v>4045</v>
      </c>
      <c r="O762" s="57" t="s">
        <v>133</v>
      </c>
      <c r="P762" s="57">
        <v>42</v>
      </c>
      <c r="Q762" s="57">
        <v>12.75</v>
      </c>
      <c r="R762" s="58">
        <v>535.5</v>
      </c>
    </row>
    <row r="763" spans="5:18" x14ac:dyDescent="0.25">
      <c r="E763" s="59">
        <v>690</v>
      </c>
      <c r="F763" s="60">
        <v>44561</v>
      </c>
      <c r="G763" s="60">
        <v>25</v>
      </c>
      <c r="H763" s="60">
        <v>44586</v>
      </c>
      <c r="I763" s="60" t="s">
        <v>2991</v>
      </c>
      <c r="J763" s="60" t="s">
        <v>2992</v>
      </c>
      <c r="K763" s="60" t="s">
        <v>2993</v>
      </c>
      <c r="L763" s="60" t="s">
        <v>518</v>
      </c>
      <c r="M763" s="60" t="s">
        <v>2994</v>
      </c>
      <c r="N763" s="60" t="s">
        <v>4049</v>
      </c>
      <c r="O763" s="60" t="s">
        <v>124</v>
      </c>
      <c r="P763" s="60">
        <v>28</v>
      </c>
      <c r="Q763" s="60">
        <v>22</v>
      </c>
      <c r="R763" s="61">
        <v>616</v>
      </c>
    </row>
    <row r="764" spans="5:18" x14ac:dyDescent="0.25">
      <c r="E764" s="56">
        <v>691</v>
      </c>
      <c r="F764" s="57">
        <v>44561</v>
      </c>
      <c r="G764" s="57">
        <v>34</v>
      </c>
      <c r="H764" s="57">
        <v>44595</v>
      </c>
      <c r="I764" s="57" t="s">
        <v>2995</v>
      </c>
      <c r="J764" s="57" t="s">
        <v>2996</v>
      </c>
      <c r="K764" s="57" t="s">
        <v>2997</v>
      </c>
      <c r="L764" s="57" t="s">
        <v>531</v>
      </c>
      <c r="M764" s="57" t="s">
        <v>2998</v>
      </c>
      <c r="N764" s="57" t="s">
        <v>4050</v>
      </c>
      <c r="O764" s="57" t="s">
        <v>119</v>
      </c>
      <c r="P764" s="57">
        <v>33</v>
      </c>
      <c r="Q764" s="57">
        <v>25</v>
      </c>
      <c r="R764" s="58">
        <v>825</v>
      </c>
    </row>
    <row r="765" spans="5:18" x14ac:dyDescent="0.25">
      <c r="E765" s="59">
        <v>692</v>
      </c>
      <c r="F765" s="60">
        <v>44561</v>
      </c>
      <c r="G765" s="60">
        <v>92</v>
      </c>
      <c r="H765" s="60">
        <v>44653</v>
      </c>
      <c r="I765" s="60" t="s">
        <v>2999</v>
      </c>
      <c r="J765" s="60" t="s">
        <v>150</v>
      </c>
      <c r="K765" s="60" t="s">
        <v>3000</v>
      </c>
      <c r="L765" s="60" t="s">
        <v>518</v>
      </c>
      <c r="M765" s="60" t="s">
        <v>3001</v>
      </c>
      <c r="N765" s="60" t="s">
        <v>4061</v>
      </c>
      <c r="O765" s="60" t="s">
        <v>145</v>
      </c>
      <c r="P765" s="60">
        <v>20</v>
      </c>
      <c r="Q765" s="60">
        <v>39</v>
      </c>
      <c r="R765" s="61">
        <v>780</v>
      </c>
    </row>
    <row r="766" spans="5:18" x14ac:dyDescent="0.25">
      <c r="E766" s="56">
        <v>693</v>
      </c>
      <c r="F766" s="57">
        <v>44561</v>
      </c>
      <c r="G766" s="57">
        <v>81</v>
      </c>
      <c r="H766" s="57">
        <v>44642</v>
      </c>
      <c r="I766" s="57" t="s">
        <v>3002</v>
      </c>
      <c r="J766" s="57" t="s">
        <v>3003</v>
      </c>
      <c r="K766" s="57" t="s">
        <v>3004</v>
      </c>
      <c r="L766" s="57" t="s">
        <v>531</v>
      </c>
      <c r="M766" s="57" t="s">
        <v>3005</v>
      </c>
      <c r="N766" s="57" t="s">
        <v>4043</v>
      </c>
      <c r="O766" s="57" t="s">
        <v>129</v>
      </c>
      <c r="P766" s="57">
        <v>81</v>
      </c>
      <c r="Q766" s="57">
        <v>46</v>
      </c>
      <c r="R766" s="58">
        <v>3726</v>
      </c>
    </row>
    <row r="767" spans="5:18" x14ac:dyDescent="0.25">
      <c r="E767" s="59">
        <v>694</v>
      </c>
      <c r="F767" s="60">
        <v>44561</v>
      </c>
      <c r="G767" s="60">
        <v>19</v>
      </c>
      <c r="H767" s="60">
        <v>44580</v>
      </c>
      <c r="I767" s="60" t="s">
        <v>3006</v>
      </c>
      <c r="J767" s="60" t="s">
        <v>3007</v>
      </c>
      <c r="K767" s="60" t="s">
        <v>3008</v>
      </c>
      <c r="L767" s="60" t="s">
        <v>531</v>
      </c>
      <c r="M767" s="60" t="s">
        <v>3009</v>
      </c>
      <c r="N767" s="60" t="s">
        <v>4045</v>
      </c>
      <c r="O767" s="60" t="s">
        <v>129</v>
      </c>
      <c r="P767" s="60">
        <v>65</v>
      </c>
      <c r="Q767" s="60">
        <v>12.75</v>
      </c>
      <c r="R767" s="61">
        <v>828.75</v>
      </c>
    </row>
    <row r="768" spans="5:18" x14ac:dyDescent="0.25">
      <c r="E768" s="56">
        <v>695</v>
      </c>
      <c r="F768" s="57">
        <v>44561</v>
      </c>
      <c r="G768" s="57">
        <v>99</v>
      </c>
      <c r="H768" s="57">
        <v>44660</v>
      </c>
      <c r="I768" s="57" t="s">
        <v>3010</v>
      </c>
      <c r="J768" s="57" t="s">
        <v>3011</v>
      </c>
      <c r="K768" s="57" t="s">
        <v>241</v>
      </c>
      <c r="L768" s="57" t="s">
        <v>531</v>
      </c>
      <c r="M768" s="57" t="s">
        <v>3012</v>
      </c>
      <c r="N768" s="57" t="s">
        <v>4040</v>
      </c>
      <c r="O768" s="57" t="s">
        <v>139</v>
      </c>
      <c r="P768" s="57">
        <v>71</v>
      </c>
      <c r="Q768" s="57">
        <v>30</v>
      </c>
      <c r="R768" s="58">
        <v>2130</v>
      </c>
    </row>
    <row r="769" spans="5:18" x14ac:dyDescent="0.25">
      <c r="E769" s="59">
        <v>696</v>
      </c>
      <c r="F769" s="60">
        <v>44561</v>
      </c>
      <c r="G769" s="60">
        <v>69</v>
      </c>
      <c r="H769" s="60">
        <v>44630</v>
      </c>
      <c r="I769" s="60" t="s">
        <v>3013</v>
      </c>
      <c r="J769" s="60" t="s">
        <v>3014</v>
      </c>
      <c r="K769" s="60" t="s">
        <v>3015</v>
      </c>
      <c r="L769" s="60" t="s">
        <v>531</v>
      </c>
      <c r="M769" s="60" t="s">
        <v>3017</v>
      </c>
      <c r="N769" s="60" t="s">
        <v>4041</v>
      </c>
      <c r="O769" s="60" t="s">
        <v>113</v>
      </c>
      <c r="P769" s="60">
        <v>98</v>
      </c>
      <c r="Q769" s="60">
        <v>53</v>
      </c>
      <c r="R769" s="61">
        <v>5194</v>
      </c>
    </row>
    <row r="770" spans="5:18" x14ac:dyDescent="0.25">
      <c r="E770" s="56">
        <v>697</v>
      </c>
      <c r="F770" s="57">
        <v>44561</v>
      </c>
      <c r="G770" s="57">
        <v>45</v>
      </c>
      <c r="H770" s="57">
        <v>44606</v>
      </c>
      <c r="I770" s="57" t="s">
        <v>3018</v>
      </c>
      <c r="J770" s="57" t="s">
        <v>3019</v>
      </c>
      <c r="K770" s="57" t="s">
        <v>3021</v>
      </c>
      <c r="L770" s="57" t="s">
        <v>518</v>
      </c>
      <c r="M770" s="57" t="s">
        <v>3022</v>
      </c>
      <c r="N770" s="57" t="s">
        <v>4038</v>
      </c>
      <c r="O770" s="57" t="s">
        <v>146</v>
      </c>
      <c r="P770" s="57">
        <v>96</v>
      </c>
      <c r="Q770" s="57">
        <v>3.5</v>
      </c>
      <c r="R770" s="58">
        <v>336</v>
      </c>
    </row>
    <row r="771" spans="5:18" x14ac:dyDescent="0.25">
      <c r="E771" s="59">
        <v>698</v>
      </c>
      <c r="F771" s="60">
        <v>44561</v>
      </c>
      <c r="G771" s="60">
        <v>31</v>
      </c>
      <c r="H771" s="60">
        <v>44592</v>
      </c>
      <c r="I771" s="60" t="s">
        <v>3023</v>
      </c>
      <c r="J771" s="60" t="s">
        <v>3024</v>
      </c>
      <c r="K771" s="60" t="s">
        <v>768</v>
      </c>
      <c r="L771" s="60" t="s">
        <v>531</v>
      </c>
      <c r="M771" s="60" t="s">
        <v>3025</v>
      </c>
      <c r="N771" s="60" t="s">
        <v>4039</v>
      </c>
      <c r="O771" s="60" t="s">
        <v>113</v>
      </c>
      <c r="P771" s="60">
        <v>28</v>
      </c>
      <c r="Q771" s="60">
        <v>14</v>
      </c>
      <c r="R771" s="61">
        <v>392</v>
      </c>
    </row>
    <row r="772" spans="5:18" x14ac:dyDescent="0.25">
      <c r="E772" s="56">
        <v>699</v>
      </c>
      <c r="F772" s="57">
        <v>44561</v>
      </c>
      <c r="G772" s="57">
        <v>18</v>
      </c>
      <c r="H772" s="57">
        <v>44579</v>
      </c>
      <c r="I772" s="57" t="s">
        <v>3026</v>
      </c>
      <c r="J772" s="57" t="s">
        <v>3027</v>
      </c>
      <c r="K772" s="57" t="s">
        <v>353</v>
      </c>
      <c r="L772" s="57" t="s">
        <v>518</v>
      </c>
      <c r="M772" s="57" t="s">
        <v>3028</v>
      </c>
      <c r="N772" s="57" t="s">
        <v>4040</v>
      </c>
      <c r="O772" s="57" t="s">
        <v>114</v>
      </c>
      <c r="P772" s="57">
        <v>97</v>
      </c>
      <c r="Q772" s="57">
        <v>30</v>
      </c>
      <c r="R772" s="58">
        <v>2910</v>
      </c>
    </row>
    <row r="773" spans="5:18" x14ac:dyDescent="0.25">
      <c r="E773" s="59">
        <v>700</v>
      </c>
      <c r="F773" s="60">
        <v>44561</v>
      </c>
      <c r="G773" s="60">
        <v>48</v>
      </c>
      <c r="H773" s="60">
        <v>44609</v>
      </c>
      <c r="I773" s="60" t="s">
        <v>3029</v>
      </c>
      <c r="J773" s="60" t="s">
        <v>3030</v>
      </c>
      <c r="K773" s="60" t="s">
        <v>380</v>
      </c>
      <c r="L773" s="60" t="s">
        <v>531</v>
      </c>
      <c r="M773" s="60" t="s">
        <v>3031</v>
      </c>
      <c r="N773" s="60" t="s">
        <v>4041</v>
      </c>
      <c r="O773" s="60" t="s">
        <v>120</v>
      </c>
      <c r="P773" s="60">
        <v>31</v>
      </c>
      <c r="Q773" s="60">
        <v>53</v>
      </c>
      <c r="R773" s="61">
        <v>1643</v>
      </c>
    </row>
    <row r="774" spans="5:18" x14ac:dyDescent="0.25">
      <c r="E774" s="56">
        <v>701</v>
      </c>
      <c r="F774" s="57">
        <v>44561</v>
      </c>
      <c r="G774" s="57">
        <v>83</v>
      </c>
      <c r="H774" s="57">
        <v>44644</v>
      </c>
      <c r="I774" s="57" t="s">
        <v>3032</v>
      </c>
      <c r="J774" s="57" t="s">
        <v>3033</v>
      </c>
      <c r="K774" s="57" t="s">
        <v>3034</v>
      </c>
      <c r="L774" s="57" t="s">
        <v>518</v>
      </c>
      <c r="M774" s="57" t="s">
        <v>3035</v>
      </c>
      <c r="N774" s="57" t="s">
        <v>4038</v>
      </c>
      <c r="O774" s="57" t="s">
        <v>141</v>
      </c>
      <c r="P774" s="57">
        <v>66</v>
      </c>
      <c r="Q774" s="57">
        <v>3.5</v>
      </c>
      <c r="R774" s="58">
        <v>231</v>
      </c>
    </row>
    <row r="775" spans="5:18" x14ac:dyDescent="0.25">
      <c r="E775" s="59">
        <v>702</v>
      </c>
      <c r="F775" s="60">
        <v>44561</v>
      </c>
      <c r="G775" s="60">
        <v>50</v>
      </c>
      <c r="H775" s="60">
        <v>44611</v>
      </c>
      <c r="I775" s="60" t="s">
        <v>3036</v>
      </c>
      <c r="J775" s="60" t="s">
        <v>3037</v>
      </c>
      <c r="K775" s="60" t="s">
        <v>284</v>
      </c>
      <c r="L775" s="60" t="s">
        <v>518</v>
      </c>
      <c r="M775" s="60" t="s">
        <v>3038</v>
      </c>
      <c r="N775" s="60" t="s">
        <v>4042</v>
      </c>
      <c r="O775" s="60" t="s">
        <v>147</v>
      </c>
      <c r="P775" s="60">
        <v>47</v>
      </c>
      <c r="Q775" s="60">
        <v>18</v>
      </c>
      <c r="R775" s="61">
        <v>846</v>
      </c>
    </row>
    <row r="776" spans="5:18" x14ac:dyDescent="0.25">
      <c r="E776" s="56">
        <v>703</v>
      </c>
      <c r="F776" s="57">
        <v>44561</v>
      </c>
      <c r="G776" s="57">
        <v>12</v>
      </c>
      <c r="H776" s="57">
        <v>44573</v>
      </c>
      <c r="I776" s="57" t="s">
        <v>3039</v>
      </c>
      <c r="J776" s="57" t="s">
        <v>3040</v>
      </c>
      <c r="K776" s="57" t="s">
        <v>470</v>
      </c>
      <c r="L776" s="57" t="s">
        <v>531</v>
      </c>
      <c r="M776" s="57" t="s">
        <v>3041</v>
      </c>
      <c r="N776" s="57" t="s">
        <v>4043</v>
      </c>
      <c r="O776" s="57" t="s">
        <v>114</v>
      </c>
      <c r="P776" s="57">
        <v>90</v>
      </c>
      <c r="Q776" s="57">
        <v>46</v>
      </c>
      <c r="R776" s="58">
        <v>4140</v>
      </c>
    </row>
    <row r="777" spans="5:18" x14ac:dyDescent="0.25">
      <c r="E777" s="59">
        <v>704</v>
      </c>
      <c r="F777" s="60">
        <v>44561</v>
      </c>
      <c r="G777" s="60">
        <v>22</v>
      </c>
      <c r="H777" s="60">
        <v>44583</v>
      </c>
      <c r="I777" s="60" t="s">
        <v>3042</v>
      </c>
      <c r="J777" s="60" t="s">
        <v>3043</v>
      </c>
      <c r="K777" s="60" t="s">
        <v>3044</v>
      </c>
      <c r="L777" s="60" t="s">
        <v>518</v>
      </c>
      <c r="M777" s="60" t="s">
        <v>3045</v>
      </c>
      <c r="N777" s="60" t="s">
        <v>4044</v>
      </c>
      <c r="O777" s="60" t="s">
        <v>133</v>
      </c>
      <c r="P777" s="60">
        <v>66</v>
      </c>
      <c r="Q777" s="60">
        <v>9.1999999999999993</v>
      </c>
      <c r="R777" s="61">
        <v>607.19999999999993</v>
      </c>
    </row>
    <row r="778" spans="5:18" x14ac:dyDescent="0.25">
      <c r="E778" s="56">
        <v>705</v>
      </c>
      <c r="F778" s="57">
        <v>44561</v>
      </c>
      <c r="G778" s="57">
        <v>70</v>
      </c>
      <c r="H778" s="57">
        <v>44631</v>
      </c>
      <c r="I778" s="57" t="s">
        <v>3046</v>
      </c>
      <c r="J778" s="57" t="s">
        <v>3047</v>
      </c>
      <c r="K778" s="57" t="s">
        <v>3048</v>
      </c>
      <c r="L778" s="57" t="s">
        <v>531</v>
      </c>
      <c r="M778" s="57" t="s">
        <v>3049</v>
      </c>
      <c r="N778" s="57" t="s">
        <v>4044</v>
      </c>
      <c r="O778" s="57" t="s">
        <v>126</v>
      </c>
      <c r="P778" s="57">
        <v>27</v>
      </c>
      <c r="Q778" s="57">
        <v>9.1999999999999993</v>
      </c>
      <c r="R778" s="58">
        <v>248.39999999999998</v>
      </c>
    </row>
    <row r="779" spans="5:18" x14ac:dyDescent="0.25">
      <c r="E779" s="59">
        <v>706</v>
      </c>
      <c r="F779" s="60">
        <v>44561</v>
      </c>
      <c r="G779" s="60">
        <v>7</v>
      </c>
      <c r="H779" s="60">
        <v>44568</v>
      </c>
      <c r="I779" s="60" t="s">
        <v>3050</v>
      </c>
      <c r="J779" s="60" t="s">
        <v>3051</v>
      </c>
      <c r="K779" s="60" t="s">
        <v>3052</v>
      </c>
      <c r="L779" s="60" t="s">
        <v>518</v>
      </c>
      <c r="M779" s="60" t="s">
        <v>3053</v>
      </c>
      <c r="N779" s="60" t="s">
        <v>4045</v>
      </c>
      <c r="O779" s="60" t="s">
        <v>119</v>
      </c>
      <c r="P779" s="60">
        <v>18</v>
      </c>
      <c r="Q779" s="60">
        <v>12.75</v>
      </c>
      <c r="R779" s="61">
        <v>229.5</v>
      </c>
    </row>
    <row r="780" spans="5:18" x14ac:dyDescent="0.25">
      <c r="E780" s="56">
        <v>707</v>
      </c>
      <c r="F780" s="57">
        <v>44561</v>
      </c>
      <c r="G780" s="57">
        <v>48</v>
      </c>
      <c r="H780" s="57">
        <v>44609</v>
      </c>
      <c r="I780" s="57" t="s">
        <v>3054</v>
      </c>
      <c r="J780" s="57" t="s">
        <v>3055</v>
      </c>
      <c r="K780" s="57" t="s">
        <v>337</v>
      </c>
      <c r="L780" s="57" t="s">
        <v>531</v>
      </c>
      <c r="M780" s="57" t="s">
        <v>3056</v>
      </c>
      <c r="N780" s="57" t="s">
        <v>4046</v>
      </c>
      <c r="O780" s="57" t="s">
        <v>115</v>
      </c>
      <c r="P780" s="57">
        <v>1</v>
      </c>
      <c r="Q780" s="57">
        <v>9.65</v>
      </c>
      <c r="R780" s="58">
        <v>9.65</v>
      </c>
    </row>
    <row r="781" spans="5:18" x14ac:dyDescent="0.25">
      <c r="E781" s="59">
        <v>708</v>
      </c>
      <c r="F781" s="60">
        <v>44561</v>
      </c>
      <c r="G781" s="60">
        <v>56</v>
      </c>
      <c r="H781" s="60">
        <v>44617</v>
      </c>
      <c r="I781" s="60" t="s">
        <v>3057</v>
      </c>
      <c r="J781" s="60" t="s">
        <v>3058</v>
      </c>
      <c r="K781" s="60" t="s">
        <v>431</v>
      </c>
      <c r="L781" s="60" t="s">
        <v>531</v>
      </c>
      <c r="M781" s="60" t="s">
        <v>3059</v>
      </c>
      <c r="N781" s="60" t="s">
        <v>4047</v>
      </c>
      <c r="O781" s="60" t="s">
        <v>146</v>
      </c>
      <c r="P781" s="60">
        <v>34</v>
      </c>
      <c r="Q781" s="60">
        <v>40</v>
      </c>
      <c r="R781" s="61">
        <v>1360</v>
      </c>
    </row>
    <row r="782" spans="5:18" x14ac:dyDescent="0.25">
      <c r="E782" s="56">
        <v>709</v>
      </c>
      <c r="F782" s="57">
        <v>44561</v>
      </c>
      <c r="G782" s="57">
        <v>43</v>
      </c>
      <c r="H782" s="57">
        <v>44604</v>
      </c>
      <c r="I782" s="57" t="s">
        <v>3060</v>
      </c>
      <c r="J782" s="57" t="s">
        <v>3061</v>
      </c>
      <c r="K782" s="57" t="s">
        <v>3020</v>
      </c>
      <c r="L782" s="57" t="s">
        <v>531</v>
      </c>
      <c r="M782" s="57" t="s">
        <v>3062</v>
      </c>
      <c r="N782" s="57" t="s">
        <v>4043</v>
      </c>
      <c r="O782" s="57" t="s">
        <v>139</v>
      </c>
      <c r="P782" s="57">
        <v>43</v>
      </c>
      <c r="Q782" s="57">
        <v>46</v>
      </c>
      <c r="R782" s="58">
        <v>1978</v>
      </c>
    </row>
    <row r="783" spans="5:18" x14ac:dyDescent="0.25">
      <c r="E783" s="59">
        <v>710</v>
      </c>
      <c r="F783" s="60">
        <v>44561</v>
      </c>
      <c r="G783" s="60">
        <v>53</v>
      </c>
      <c r="H783" s="60">
        <v>44614</v>
      </c>
      <c r="I783" s="60" t="s">
        <v>3063</v>
      </c>
      <c r="J783" s="60" t="s">
        <v>3064</v>
      </c>
      <c r="K783" s="60" t="s">
        <v>1691</v>
      </c>
      <c r="L783" s="60" t="s">
        <v>531</v>
      </c>
      <c r="M783" s="60" t="s">
        <v>3065</v>
      </c>
      <c r="N783" s="60" t="s">
        <v>4045</v>
      </c>
      <c r="O783" s="60" t="s">
        <v>121</v>
      </c>
      <c r="P783" s="60">
        <v>66</v>
      </c>
      <c r="Q783" s="60">
        <v>12.75</v>
      </c>
      <c r="R783" s="61">
        <v>841.5</v>
      </c>
    </row>
    <row r="784" spans="5:18" x14ac:dyDescent="0.25">
      <c r="E784" s="56">
        <v>711</v>
      </c>
      <c r="F784" s="57">
        <v>44561</v>
      </c>
      <c r="G784" s="57">
        <v>88</v>
      </c>
      <c r="H784" s="57">
        <v>44649</v>
      </c>
      <c r="I784" s="57" t="s">
        <v>3066</v>
      </c>
      <c r="J784" s="57" t="s">
        <v>3067</v>
      </c>
      <c r="K784" s="57" t="s">
        <v>3068</v>
      </c>
      <c r="L784" s="57" t="s">
        <v>518</v>
      </c>
      <c r="M784" s="57" t="s">
        <v>3069</v>
      </c>
      <c r="N784" s="57" t="s">
        <v>4038</v>
      </c>
      <c r="O784" s="57" t="s">
        <v>144</v>
      </c>
      <c r="P784" s="57">
        <v>98</v>
      </c>
      <c r="Q784" s="57">
        <v>3.5</v>
      </c>
      <c r="R784" s="58">
        <v>343</v>
      </c>
    </row>
    <row r="785" spans="5:18" x14ac:dyDescent="0.25">
      <c r="E785" s="59">
        <v>712</v>
      </c>
      <c r="F785" s="60">
        <v>44561</v>
      </c>
      <c r="G785" s="60">
        <v>12</v>
      </c>
      <c r="H785" s="60">
        <v>44573</v>
      </c>
      <c r="I785" s="60" t="s">
        <v>3070</v>
      </c>
      <c r="J785" s="60" t="s">
        <v>3071</v>
      </c>
      <c r="K785" s="60" t="s">
        <v>1806</v>
      </c>
      <c r="L785" s="60" t="s">
        <v>518</v>
      </c>
      <c r="M785" s="60" t="s">
        <v>3072</v>
      </c>
      <c r="N785" s="60" t="s">
        <v>4048</v>
      </c>
      <c r="O785" s="60" t="s">
        <v>147</v>
      </c>
      <c r="P785" s="60">
        <v>21</v>
      </c>
      <c r="Q785" s="60">
        <v>2.99</v>
      </c>
      <c r="R785" s="61">
        <v>62.790000000000006</v>
      </c>
    </row>
    <row r="786" spans="5:18" x14ac:dyDescent="0.25">
      <c r="E786" s="56">
        <v>713</v>
      </c>
      <c r="F786" s="57">
        <v>44561</v>
      </c>
      <c r="G786" s="57">
        <v>33</v>
      </c>
      <c r="H786" s="57">
        <v>44594</v>
      </c>
      <c r="I786" s="57" t="s">
        <v>3073</v>
      </c>
      <c r="J786" s="57" t="s">
        <v>3074</v>
      </c>
      <c r="K786" s="57" t="s">
        <v>148</v>
      </c>
      <c r="L786" s="57" t="s">
        <v>518</v>
      </c>
      <c r="M786" s="57" t="s">
        <v>3075</v>
      </c>
      <c r="N786" s="57" t="s">
        <v>4043</v>
      </c>
      <c r="O786" s="57" t="s">
        <v>142</v>
      </c>
      <c r="P786" s="57">
        <v>24</v>
      </c>
      <c r="Q786" s="57">
        <v>46</v>
      </c>
      <c r="R786" s="58">
        <v>1104</v>
      </c>
    </row>
    <row r="787" spans="5:18" x14ac:dyDescent="0.25">
      <c r="E787" s="59">
        <v>714</v>
      </c>
      <c r="F787" s="60">
        <v>44561</v>
      </c>
      <c r="G787" s="60">
        <v>69</v>
      </c>
      <c r="H787" s="60">
        <v>44630</v>
      </c>
      <c r="I787" s="60" t="s">
        <v>3076</v>
      </c>
      <c r="J787" s="60" t="s">
        <v>3077</v>
      </c>
      <c r="K787" s="60" t="s">
        <v>301</v>
      </c>
      <c r="L787" s="60" t="s">
        <v>518</v>
      </c>
      <c r="M787" s="60" t="s">
        <v>3078</v>
      </c>
      <c r="N787" s="60" t="s">
        <v>4042</v>
      </c>
      <c r="O787" s="60" t="s">
        <v>115</v>
      </c>
      <c r="P787" s="60">
        <v>67</v>
      </c>
      <c r="Q787" s="60">
        <v>18</v>
      </c>
      <c r="R787" s="61">
        <v>1206</v>
      </c>
    </row>
    <row r="788" spans="5:18" x14ac:dyDescent="0.25">
      <c r="E788" s="56">
        <v>715</v>
      </c>
      <c r="F788" s="57">
        <v>44561</v>
      </c>
      <c r="G788" s="57">
        <v>46</v>
      </c>
      <c r="H788" s="57">
        <v>44607</v>
      </c>
      <c r="I788" s="57" t="s">
        <v>3079</v>
      </c>
      <c r="J788" s="57" t="s">
        <v>3080</v>
      </c>
      <c r="K788" s="57" t="s">
        <v>3081</v>
      </c>
      <c r="L788" s="57" t="s">
        <v>531</v>
      </c>
      <c r="M788" s="57" t="s">
        <v>3082</v>
      </c>
      <c r="N788" s="57" t="s">
        <v>4048</v>
      </c>
      <c r="O788" s="57" t="s">
        <v>124</v>
      </c>
      <c r="P788" s="57">
        <v>17</v>
      </c>
      <c r="Q788" s="57">
        <v>2.99</v>
      </c>
      <c r="R788" s="58">
        <v>50.830000000000005</v>
      </c>
    </row>
    <row r="789" spans="5:18" x14ac:dyDescent="0.25">
      <c r="E789" s="59">
        <v>716</v>
      </c>
      <c r="F789" s="60">
        <v>44561</v>
      </c>
      <c r="G789" s="60">
        <v>59</v>
      </c>
      <c r="H789" s="60">
        <v>44620</v>
      </c>
      <c r="I789" s="60" t="s">
        <v>3083</v>
      </c>
      <c r="J789" s="60" t="s">
        <v>3084</v>
      </c>
      <c r="K789" s="60" t="s">
        <v>3085</v>
      </c>
      <c r="L789" s="60" t="s">
        <v>518</v>
      </c>
      <c r="M789" s="60" t="s">
        <v>3086</v>
      </c>
      <c r="N789" s="60" t="s">
        <v>4044</v>
      </c>
      <c r="O789" s="60" t="s">
        <v>139</v>
      </c>
      <c r="P789" s="60">
        <v>37</v>
      </c>
      <c r="Q789" s="60">
        <v>9.1999999999999993</v>
      </c>
      <c r="R789" s="61">
        <v>340.4</v>
      </c>
    </row>
    <row r="790" spans="5:18" x14ac:dyDescent="0.25">
      <c r="E790" s="56">
        <v>717</v>
      </c>
      <c r="F790" s="57">
        <v>44561</v>
      </c>
      <c r="G790" s="57">
        <v>71</v>
      </c>
      <c r="H790" s="57">
        <v>44632</v>
      </c>
      <c r="I790" s="57" t="s">
        <v>3087</v>
      </c>
      <c r="J790" s="57" t="s">
        <v>3088</v>
      </c>
      <c r="K790" s="57" t="s">
        <v>3089</v>
      </c>
      <c r="L790" s="57" t="s">
        <v>518</v>
      </c>
      <c r="M790" s="57" t="s">
        <v>3090</v>
      </c>
      <c r="N790" s="57" t="s">
        <v>4049</v>
      </c>
      <c r="O790" s="57" t="s">
        <v>147</v>
      </c>
      <c r="P790" s="57">
        <v>52</v>
      </c>
      <c r="Q790" s="57">
        <v>22</v>
      </c>
      <c r="R790" s="58">
        <v>1144</v>
      </c>
    </row>
    <row r="791" spans="5:18" x14ac:dyDescent="0.25">
      <c r="E791" s="59">
        <v>718</v>
      </c>
      <c r="F791" s="60">
        <v>44561</v>
      </c>
      <c r="G791" s="60">
        <v>34</v>
      </c>
      <c r="H791" s="60">
        <v>44595</v>
      </c>
      <c r="I791" s="60" t="s">
        <v>3091</v>
      </c>
      <c r="J791" s="60" t="s">
        <v>443</v>
      </c>
      <c r="K791" s="60" t="s">
        <v>202</v>
      </c>
      <c r="L791" s="60" t="s">
        <v>518</v>
      </c>
      <c r="M791" s="60" t="s">
        <v>3092</v>
      </c>
      <c r="N791" s="60" t="s">
        <v>4050</v>
      </c>
      <c r="O791" s="60" t="s">
        <v>114</v>
      </c>
      <c r="P791" s="60">
        <v>61</v>
      </c>
      <c r="Q791" s="60">
        <v>25</v>
      </c>
      <c r="R791" s="61">
        <v>1525</v>
      </c>
    </row>
    <row r="792" spans="5:18" x14ac:dyDescent="0.25">
      <c r="E792" s="56">
        <v>719</v>
      </c>
      <c r="F792" s="57">
        <v>44561</v>
      </c>
      <c r="G792" s="57">
        <v>89</v>
      </c>
      <c r="H792" s="57">
        <v>44650</v>
      </c>
      <c r="I792" s="57" t="s">
        <v>3093</v>
      </c>
      <c r="J792" s="57" t="s">
        <v>3094</v>
      </c>
      <c r="K792" s="57" t="s">
        <v>1517</v>
      </c>
      <c r="L792" s="57" t="s">
        <v>531</v>
      </c>
      <c r="M792" s="57" t="s">
        <v>3095</v>
      </c>
      <c r="N792" s="57" t="s">
        <v>4048</v>
      </c>
      <c r="O792" s="57" t="s">
        <v>119</v>
      </c>
      <c r="P792" s="57">
        <v>96</v>
      </c>
      <c r="Q792" s="57">
        <v>2.99</v>
      </c>
      <c r="R792" s="58">
        <v>287.04000000000002</v>
      </c>
    </row>
    <row r="793" spans="5:18" x14ac:dyDescent="0.25">
      <c r="E793" s="59">
        <v>720</v>
      </c>
      <c r="F793" s="60">
        <v>44561</v>
      </c>
      <c r="G793" s="60">
        <v>60</v>
      </c>
      <c r="H793" s="60">
        <v>44621</v>
      </c>
      <c r="I793" s="60" t="s">
        <v>3096</v>
      </c>
      <c r="J793" s="60" t="s">
        <v>3097</v>
      </c>
      <c r="K793" s="60" t="s">
        <v>3098</v>
      </c>
      <c r="L793" s="60" t="s">
        <v>531</v>
      </c>
      <c r="M793" s="60" t="s">
        <v>3099</v>
      </c>
      <c r="N793" s="60" t="s">
        <v>4043</v>
      </c>
      <c r="O793" s="60" t="s">
        <v>133</v>
      </c>
      <c r="P793" s="60">
        <v>34</v>
      </c>
      <c r="Q793" s="60">
        <v>46</v>
      </c>
      <c r="R793" s="61">
        <v>1564</v>
      </c>
    </row>
    <row r="794" spans="5:18" x14ac:dyDescent="0.25">
      <c r="E794" s="56">
        <v>721</v>
      </c>
      <c r="F794" s="57">
        <v>44561</v>
      </c>
      <c r="G794" s="57">
        <v>39</v>
      </c>
      <c r="H794" s="57">
        <v>44600</v>
      </c>
      <c r="I794" s="57" t="s">
        <v>3100</v>
      </c>
      <c r="J794" s="57" t="s">
        <v>3101</v>
      </c>
      <c r="K794" s="57" t="s">
        <v>3102</v>
      </c>
      <c r="L794" s="57" t="s">
        <v>518</v>
      </c>
      <c r="M794" s="57" t="s">
        <v>3103</v>
      </c>
      <c r="N794" s="57" t="s">
        <v>4045</v>
      </c>
      <c r="O794" s="57" t="s">
        <v>145</v>
      </c>
      <c r="P794" s="57">
        <v>62</v>
      </c>
      <c r="Q794" s="57">
        <v>12.75</v>
      </c>
      <c r="R794" s="58">
        <v>790.5</v>
      </c>
    </row>
    <row r="795" spans="5:18" x14ac:dyDescent="0.25">
      <c r="E795" s="59">
        <v>722</v>
      </c>
      <c r="F795" s="60">
        <v>44561</v>
      </c>
      <c r="G795" s="60">
        <v>87</v>
      </c>
      <c r="H795" s="60">
        <v>44648</v>
      </c>
      <c r="I795" s="60" t="s">
        <v>3104</v>
      </c>
      <c r="J795" s="60" t="s">
        <v>3105</v>
      </c>
      <c r="K795" s="60" t="s">
        <v>3106</v>
      </c>
      <c r="L795" s="60" t="s">
        <v>518</v>
      </c>
      <c r="M795" s="60" t="s">
        <v>3107</v>
      </c>
      <c r="N795" s="60" t="s">
        <v>4051</v>
      </c>
      <c r="O795" s="60" t="s">
        <v>144</v>
      </c>
      <c r="P795" s="60">
        <v>55</v>
      </c>
      <c r="Q795" s="60">
        <v>34.799999999999997</v>
      </c>
      <c r="R795" s="61">
        <v>1913.9999999999998</v>
      </c>
    </row>
    <row r="796" spans="5:18" x14ac:dyDescent="0.25">
      <c r="E796" s="56">
        <v>723</v>
      </c>
      <c r="F796" s="57">
        <v>44561</v>
      </c>
      <c r="G796" s="57">
        <v>4</v>
      </c>
      <c r="H796" s="57">
        <v>44565</v>
      </c>
      <c r="I796" s="57" t="s">
        <v>3108</v>
      </c>
      <c r="J796" s="57" t="s">
        <v>3109</v>
      </c>
      <c r="K796" s="57" t="s">
        <v>2128</v>
      </c>
      <c r="L796" s="57" t="s">
        <v>518</v>
      </c>
      <c r="M796" s="57" t="s">
        <v>245</v>
      </c>
      <c r="N796" s="57" t="s">
        <v>4052</v>
      </c>
      <c r="O796" s="57" t="s">
        <v>118</v>
      </c>
      <c r="P796" s="57">
        <v>83</v>
      </c>
      <c r="Q796" s="57">
        <v>19.5</v>
      </c>
      <c r="R796" s="58">
        <v>1618.5</v>
      </c>
    </row>
    <row r="797" spans="5:18" x14ac:dyDescent="0.25">
      <c r="E797" s="59">
        <v>724</v>
      </c>
      <c r="F797" s="60">
        <v>44561</v>
      </c>
      <c r="G797" s="60">
        <v>36</v>
      </c>
      <c r="H797" s="60">
        <v>44597</v>
      </c>
      <c r="I797" s="60" t="s">
        <v>3110</v>
      </c>
      <c r="J797" s="60" t="s">
        <v>3111</v>
      </c>
      <c r="K797" s="60" t="s">
        <v>3112</v>
      </c>
      <c r="L797" s="60" t="s">
        <v>531</v>
      </c>
      <c r="M797" s="60" t="s">
        <v>3113</v>
      </c>
      <c r="N797" s="60" t="s">
        <v>4047</v>
      </c>
      <c r="O797" s="60" t="s">
        <v>142</v>
      </c>
      <c r="P797" s="60">
        <v>99</v>
      </c>
      <c r="Q797" s="60">
        <v>40</v>
      </c>
      <c r="R797" s="61">
        <v>3960</v>
      </c>
    </row>
    <row r="798" spans="5:18" x14ac:dyDescent="0.25">
      <c r="E798" s="56">
        <v>725</v>
      </c>
      <c r="F798" s="57">
        <v>44561</v>
      </c>
      <c r="G798" s="57">
        <v>66</v>
      </c>
      <c r="H798" s="57">
        <v>44627</v>
      </c>
      <c r="I798" s="57" t="s">
        <v>3114</v>
      </c>
      <c r="J798" s="57" t="s">
        <v>3115</v>
      </c>
      <c r="K798" s="57" t="s">
        <v>229</v>
      </c>
      <c r="L798" s="57" t="s">
        <v>531</v>
      </c>
      <c r="M798" s="57" t="s">
        <v>3116</v>
      </c>
      <c r="N798" s="57" t="s">
        <v>4039</v>
      </c>
      <c r="O798" s="57" t="s">
        <v>118</v>
      </c>
      <c r="P798" s="57">
        <v>34</v>
      </c>
      <c r="Q798" s="57">
        <v>14</v>
      </c>
      <c r="R798" s="58">
        <v>476</v>
      </c>
    </row>
    <row r="799" spans="5:18" x14ac:dyDescent="0.25">
      <c r="E799" s="59">
        <v>726</v>
      </c>
      <c r="F799" s="60">
        <v>44561</v>
      </c>
      <c r="G799" s="60">
        <v>57</v>
      </c>
      <c r="H799" s="60">
        <v>44618</v>
      </c>
      <c r="I799" s="60" t="s">
        <v>3117</v>
      </c>
      <c r="J799" s="60" t="s">
        <v>457</v>
      </c>
      <c r="K799" s="60" t="s">
        <v>3118</v>
      </c>
      <c r="L799" s="60" t="s">
        <v>531</v>
      </c>
      <c r="M799" s="60" t="s">
        <v>3119</v>
      </c>
      <c r="N799" s="60" t="s">
        <v>4044</v>
      </c>
      <c r="O799" s="60" t="s">
        <v>144</v>
      </c>
      <c r="P799" s="60">
        <v>30</v>
      </c>
      <c r="Q799" s="60">
        <v>9.1999999999999993</v>
      </c>
      <c r="R799" s="61">
        <v>276</v>
      </c>
    </row>
    <row r="800" spans="5:18" x14ac:dyDescent="0.25">
      <c r="E800" s="56">
        <v>727</v>
      </c>
      <c r="F800" s="57">
        <v>44561</v>
      </c>
      <c r="G800" s="57">
        <v>62</v>
      </c>
      <c r="H800" s="57">
        <v>44623</v>
      </c>
      <c r="I800" s="57" t="s">
        <v>3120</v>
      </c>
      <c r="J800" s="57" t="s">
        <v>3121</v>
      </c>
      <c r="K800" s="57" t="s">
        <v>3122</v>
      </c>
      <c r="L800" s="57" t="s">
        <v>518</v>
      </c>
      <c r="M800" s="57" t="s">
        <v>3123</v>
      </c>
      <c r="N800" s="57" t="s">
        <v>4053</v>
      </c>
      <c r="O800" s="57" t="s">
        <v>133</v>
      </c>
      <c r="P800" s="57">
        <v>95</v>
      </c>
      <c r="Q800" s="57">
        <v>10</v>
      </c>
      <c r="R800" s="58">
        <v>950</v>
      </c>
    </row>
    <row r="801" spans="5:18" x14ac:dyDescent="0.25">
      <c r="E801" s="59">
        <v>728</v>
      </c>
      <c r="F801" s="60">
        <v>44561</v>
      </c>
      <c r="G801" s="60">
        <v>63</v>
      </c>
      <c r="H801" s="60">
        <v>44624</v>
      </c>
      <c r="I801" s="60" t="s">
        <v>3124</v>
      </c>
      <c r="J801" s="60" t="s">
        <v>3125</v>
      </c>
      <c r="K801" s="60" t="s">
        <v>2257</v>
      </c>
      <c r="L801" s="60" t="s">
        <v>531</v>
      </c>
      <c r="M801" s="60" t="s">
        <v>3126</v>
      </c>
      <c r="N801" s="60" t="s">
        <v>4054</v>
      </c>
      <c r="O801" s="60" t="s">
        <v>129</v>
      </c>
      <c r="P801" s="60">
        <v>97</v>
      </c>
      <c r="Q801" s="60">
        <v>21.35</v>
      </c>
      <c r="R801" s="61">
        <v>2070.9500000000003</v>
      </c>
    </row>
    <row r="802" spans="5:18" x14ac:dyDescent="0.25">
      <c r="E802" s="56">
        <v>729</v>
      </c>
      <c r="F802" s="57">
        <v>44561</v>
      </c>
      <c r="G802" s="57">
        <v>95</v>
      </c>
      <c r="H802" s="57">
        <v>44656</v>
      </c>
      <c r="I802" s="57" t="s">
        <v>3127</v>
      </c>
      <c r="J802" s="57" t="s">
        <v>3128</v>
      </c>
      <c r="K802" s="57" t="s">
        <v>3129</v>
      </c>
      <c r="L802" s="57" t="s">
        <v>531</v>
      </c>
      <c r="M802" s="57" t="s">
        <v>3130</v>
      </c>
      <c r="N802" s="57" t="s">
        <v>4046</v>
      </c>
      <c r="O802" s="57" t="s">
        <v>118</v>
      </c>
      <c r="P802" s="57">
        <v>29</v>
      </c>
      <c r="Q802" s="57">
        <v>9.65</v>
      </c>
      <c r="R802" s="58">
        <v>279.85000000000002</v>
      </c>
    </row>
    <row r="803" spans="5:18" x14ac:dyDescent="0.25">
      <c r="E803" s="59">
        <v>730</v>
      </c>
      <c r="F803" s="60">
        <v>44561</v>
      </c>
      <c r="G803" s="60">
        <v>84</v>
      </c>
      <c r="H803" s="60">
        <v>44645</v>
      </c>
      <c r="I803" s="60" t="s">
        <v>3131</v>
      </c>
      <c r="J803" s="60" t="s">
        <v>3132</v>
      </c>
      <c r="K803" s="60" t="s">
        <v>3133</v>
      </c>
      <c r="L803" s="60" t="s">
        <v>531</v>
      </c>
      <c r="M803" s="60" t="s">
        <v>3134</v>
      </c>
      <c r="N803" s="60" t="s">
        <v>4055</v>
      </c>
      <c r="O803" s="60" t="s">
        <v>119</v>
      </c>
      <c r="P803" s="60">
        <v>92</v>
      </c>
      <c r="Q803" s="60">
        <v>18.399999999999999</v>
      </c>
      <c r="R803" s="61">
        <v>1692.8</v>
      </c>
    </row>
    <row r="804" spans="5:18" x14ac:dyDescent="0.25">
      <c r="E804" s="56">
        <v>731</v>
      </c>
      <c r="F804" s="57">
        <v>44561</v>
      </c>
      <c r="G804" s="57">
        <v>43</v>
      </c>
      <c r="H804" s="57">
        <v>44604</v>
      </c>
      <c r="I804" s="57" t="s">
        <v>3135</v>
      </c>
      <c r="J804" s="57" t="s">
        <v>3136</v>
      </c>
      <c r="K804" s="57" t="s">
        <v>3137</v>
      </c>
      <c r="L804" s="57" t="s">
        <v>531</v>
      </c>
      <c r="M804" s="57" t="s">
        <v>3138</v>
      </c>
      <c r="N804" s="57" t="s">
        <v>4055</v>
      </c>
      <c r="O804" s="57" t="s">
        <v>133</v>
      </c>
      <c r="P804" s="57">
        <v>76</v>
      </c>
      <c r="Q804" s="57">
        <v>18.399999999999999</v>
      </c>
      <c r="R804" s="58">
        <v>1398.3999999999999</v>
      </c>
    </row>
    <row r="805" spans="5:18" x14ac:dyDescent="0.25">
      <c r="E805" s="59">
        <v>732</v>
      </c>
      <c r="F805" s="60">
        <v>44561</v>
      </c>
      <c r="G805" s="60">
        <v>56</v>
      </c>
      <c r="H805" s="60">
        <v>44617</v>
      </c>
      <c r="I805" s="60" t="s">
        <v>3139</v>
      </c>
      <c r="J805" s="60" t="s">
        <v>3140</v>
      </c>
      <c r="K805" s="60" t="s">
        <v>3141</v>
      </c>
      <c r="L805" s="60" t="s">
        <v>531</v>
      </c>
      <c r="M805" s="60" t="s">
        <v>3142</v>
      </c>
      <c r="N805" s="60" t="s">
        <v>4046</v>
      </c>
      <c r="O805" s="60" t="s">
        <v>144</v>
      </c>
      <c r="P805" s="60">
        <v>76</v>
      </c>
      <c r="Q805" s="60">
        <v>9.65</v>
      </c>
      <c r="R805" s="61">
        <v>733.4</v>
      </c>
    </row>
    <row r="806" spans="5:18" x14ac:dyDescent="0.25">
      <c r="E806" s="56">
        <v>733</v>
      </c>
      <c r="F806" s="57">
        <v>44561</v>
      </c>
      <c r="G806" s="57">
        <v>85</v>
      </c>
      <c r="H806" s="57">
        <v>44646</v>
      </c>
      <c r="I806" s="57" t="s">
        <v>3143</v>
      </c>
      <c r="J806" s="57" t="s">
        <v>3144</v>
      </c>
      <c r="K806" s="57" t="s">
        <v>3145</v>
      </c>
      <c r="L806" s="57" t="s">
        <v>531</v>
      </c>
      <c r="M806" s="57" t="s">
        <v>3146</v>
      </c>
      <c r="N806" s="57" t="s">
        <v>4039</v>
      </c>
      <c r="O806" s="57" t="s">
        <v>141</v>
      </c>
      <c r="P806" s="57">
        <v>42</v>
      </c>
      <c r="Q806" s="57">
        <v>14</v>
      </c>
      <c r="R806" s="58">
        <v>588</v>
      </c>
    </row>
    <row r="807" spans="5:18" x14ac:dyDescent="0.25">
      <c r="E807" s="59">
        <v>734</v>
      </c>
      <c r="F807" s="60">
        <v>44561</v>
      </c>
      <c r="G807" s="60">
        <v>5</v>
      </c>
      <c r="H807" s="60">
        <v>44566</v>
      </c>
      <c r="I807" s="60" t="s">
        <v>3147</v>
      </c>
      <c r="J807" s="60" t="s">
        <v>3148</v>
      </c>
      <c r="K807" s="60" t="s">
        <v>3149</v>
      </c>
      <c r="L807" s="60" t="s">
        <v>531</v>
      </c>
      <c r="M807" s="60" t="s">
        <v>3150</v>
      </c>
      <c r="N807" s="60" t="s">
        <v>4056</v>
      </c>
      <c r="O807" s="60" t="s">
        <v>114</v>
      </c>
      <c r="P807" s="60">
        <v>51</v>
      </c>
      <c r="Q807" s="60">
        <v>81</v>
      </c>
      <c r="R807" s="61">
        <v>4131</v>
      </c>
    </row>
    <row r="808" spans="5:18" x14ac:dyDescent="0.25">
      <c r="E808" s="56">
        <v>735</v>
      </c>
      <c r="F808" s="57">
        <v>44561</v>
      </c>
      <c r="G808" s="57">
        <v>92</v>
      </c>
      <c r="H808" s="57">
        <v>44653</v>
      </c>
      <c r="I808" s="57" t="s">
        <v>3151</v>
      </c>
      <c r="J808" s="57" t="s">
        <v>3152</v>
      </c>
      <c r="K808" s="57" t="s">
        <v>3153</v>
      </c>
      <c r="L808" s="57" t="s">
        <v>518</v>
      </c>
      <c r="M808" s="57" t="s">
        <v>3154</v>
      </c>
      <c r="N808" s="57" t="s">
        <v>4057</v>
      </c>
      <c r="O808" s="57" t="s">
        <v>118</v>
      </c>
      <c r="P808" s="57">
        <v>69</v>
      </c>
      <c r="Q808" s="57">
        <v>7</v>
      </c>
      <c r="R808" s="58">
        <v>483</v>
      </c>
    </row>
    <row r="809" spans="5:18" x14ac:dyDescent="0.25">
      <c r="E809" s="59">
        <v>736</v>
      </c>
      <c r="F809" s="60">
        <v>44561</v>
      </c>
      <c r="G809" s="60">
        <v>18</v>
      </c>
      <c r="H809" s="60">
        <v>44579</v>
      </c>
      <c r="I809" s="60" t="s">
        <v>3155</v>
      </c>
      <c r="J809" s="60" t="s">
        <v>3156</v>
      </c>
      <c r="K809" s="60" t="s">
        <v>334</v>
      </c>
      <c r="L809" s="60" t="s">
        <v>518</v>
      </c>
      <c r="M809" s="60" t="s">
        <v>3157</v>
      </c>
      <c r="N809" s="60" t="s">
        <v>4058</v>
      </c>
      <c r="O809" s="60" t="s">
        <v>146</v>
      </c>
      <c r="P809" s="60">
        <v>32</v>
      </c>
      <c r="Q809" s="60">
        <v>10</v>
      </c>
      <c r="R809" s="61">
        <v>320</v>
      </c>
    </row>
    <row r="810" spans="5:18" x14ac:dyDescent="0.25">
      <c r="E810" s="56">
        <v>737</v>
      </c>
      <c r="F810" s="57">
        <v>44561</v>
      </c>
      <c r="G810" s="57">
        <v>48</v>
      </c>
      <c r="H810" s="57">
        <v>44609</v>
      </c>
      <c r="I810" s="57" t="s">
        <v>3158</v>
      </c>
      <c r="J810" s="57" t="s">
        <v>3159</v>
      </c>
      <c r="K810" s="57" t="s">
        <v>425</v>
      </c>
      <c r="L810" s="57" t="s">
        <v>531</v>
      </c>
      <c r="M810" s="57" t="s">
        <v>3160</v>
      </c>
      <c r="N810" s="57" t="s">
        <v>4047</v>
      </c>
      <c r="O810" s="57" t="s">
        <v>147</v>
      </c>
      <c r="P810" s="57">
        <v>32</v>
      </c>
      <c r="Q810" s="57">
        <v>40</v>
      </c>
      <c r="R810" s="58">
        <v>1280</v>
      </c>
    </row>
    <row r="811" spans="5:18" x14ac:dyDescent="0.25">
      <c r="E811" s="59">
        <v>738</v>
      </c>
      <c r="F811" s="60">
        <v>44561</v>
      </c>
      <c r="G811" s="60">
        <v>53</v>
      </c>
      <c r="H811" s="60">
        <v>44614</v>
      </c>
      <c r="I811" s="60" t="s">
        <v>3161</v>
      </c>
      <c r="J811" s="60" t="s">
        <v>3162</v>
      </c>
      <c r="K811" s="60" t="s">
        <v>205</v>
      </c>
      <c r="L811" s="60" t="s">
        <v>531</v>
      </c>
      <c r="M811" s="60" t="s">
        <v>3163</v>
      </c>
      <c r="N811" s="60" t="s">
        <v>4059</v>
      </c>
      <c r="O811" s="60" t="s">
        <v>135</v>
      </c>
      <c r="P811" s="60">
        <v>60</v>
      </c>
      <c r="Q811" s="60">
        <v>38</v>
      </c>
      <c r="R811" s="61">
        <v>2280</v>
      </c>
    </row>
    <row r="812" spans="5:18" x14ac:dyDescent="0.25">
      <c r="E812" s="56">
        <v>739</v>
      </c>
      <c r="F812" s="57">
        <v>44561</v>
      </c>
      <c r="G812" s="57">
        <v>81</v>
      </c>
      <c r="H812" s="57">
        <v>44642</v>
      </c>
      <c r="I812" s="57" t="s">
        <v>3164</v>
      </c>
      <c r="J812" s="57" t="s">
        <v>3165</v>
      </c>
      <c r="K812" s="57" t="s">
        <v>248</v>
      </c>
      <c r="L812" s="57" t="s">
        <v>518</v>
      </c>
      <c r="M812" s="57" t="s">
        <v>3166</v>
      </c>
      <c r="N812" s="57" t="s">
        <v>4059</v>
      </c>
      <c r="O812" s="57" t="s">
        <v>119</v>
      </c>
      <c r="P812" s="57">
        <v>10</v>
      </c>
      <c r="Q812" s="57">
        <v>38</v>
      </c>
      <c r="R812" s="58">
        <v>380</v>
      </c>
    </row>
    <row r="813" spans="5:18" x14ac:dyDescent="0.25">
      <c r="E813" s="59">
        <v>740</v>
      </c>
      <c r="F813" s="60">
        <v>44561</v>
      </c>
      <c r="G813" s="60">
        <v>26</v>
      </c>
      <c r="H813" s="60">
        <v>44587</v>
      </c>
      <c r="I813" s="60" t="s">
        <v>3167</v>
      </c>
      <c r="J813" s="60" t="s">
        <v>3168</v>
      </c>
      <c r="K813" s="60" t="s">
        <v>3016</v>
      </c>
      <c r="L813" s="60" t="s">
        <v>518</v>
      </c>
      <c r="M813" s="60" t="s">
        <v>3169</v>
      </c>
      <c r="N813" s="60" t="s">
        <v>4048</v>
      </c>
      <c r="O813" s="60" t="s">
        <v>129</v>
      </c>
      <c r="P813" s="60">
        <v>32</v>
      </c>
      <c r="Q813" s="60">
        <v>2.99</v>
      </c>
      <c r="R813" s="61">
        <v>95.68</v>
      </c>
    </row>
    <row r="814" spans="5:18" x14ac:dyDescent="0.25">
      <c r="E814" s="56">
        <v>741</v>
      </c>
      <c r="F814" s="57">
        <v>44561</v>
      </c>
      <c r="G814" s="57">
        <v>31</v>
      </c>
      <c r="H814" s="57">
        <v>44592</v>
      </c>
      <c r="I814" s="57" t="s">
        <v>3170</v>
      </c>
      <c r="J814" s="57" t="s">
        <v>3171</v>
      </c>
      <c r="K814" s="57" t="s">
        <v>333</v>
      </c>
      <c r="L814" s="57" t="s">
        <v>518</v>
      </c>
      <c r="M814" s="57" t="s">
        <v>3172</v>
      </c>
      <c r="N814" s="57" t="s">
        <v>4051</v>
      </c>
      <c r="O814" s="57" t="s">
        <v>142</v>
      </c>
      <c r="P814" s="57">
        <v>34</v>
      </c>
      <c r="Q814" s="57">
        <v>34.799999999999997</v>
      </c>
      <c r="R814" s="58">
        <v>1183.1999999999998</v>
      </c>
    </row>
    <row r="815" spans="5:18" x14ac:dyDescent="0.25">
      <c r="E815" s="59">
        <v>742</v>
      </c>
      <c r="F815" s="60">
        <v>44561</v>
      </c>
      <c r="G815" s="60">
        <v>70</v>
      </c>
      <c r="H815" s="60">
        <v>44631</v>
      </c>
      <c r="I815" s="60" t="s">
        <v>3173</v>
      </c>
      <c r="J815" s="60" t="s">
        <v>3174</v>
      </c>
      <c r="K815" s="60" t="s">
        <v>3175</v>
      </c>
      <c r="L815" s="60" t="s">
        <v>518</v>
      </c>
      <c r="M815" s="60" t="s">
        <v>3176</v>
      </c>
      <c r="N815" s="60" t="s">
        <v>4060</v>
      </c>
      <c r="O815" s="60" t="s">
        <v>120</v>
      </c>
      <c r="P815" s="60">
        <v>16</v>
      </c>
      <c r="Q815" s="60">
        <v>10</v>
      </c>
      <c r="R815" s="61">
        <v>160</v>
      </c>
    </row>
    <row r="816" spans="5:18" x14ac:dyDescent="0.25">
      <c r="E816" s="56">
        <v>743</v>
      </c>
      <c r="F816" s="57">
        <v>44561</v>
      </c>
      <c r="G816" s="57">
        <v>80</v>
      </c>
      <c r="H816" s="57">
        <v>44641</v>
      </c>
      <c r="I816" s="57" t="s">
        <v>3177</v>
      </c>
      <c r="J816" s="57" t="s">
        <v>3178</v>
      </c>
      <c r="K816" s="57" t="s">
        <v>3179</v>
      </c>
      <c r="L816" s="57" t="s">
        <v>531</v>
      </c>
      <c r="M816" s="57" t="s">
        <v>3180</v>
      </c>
      <c r="N816" s="57" t="s">
        <v>4055</v>
      </c>
      <c r="O816" s="57" t="s">
        <v>121</v>
      </c>
      <c r="P816" s="57">
        <v>17</v>
      </c>
      <c r="Q816" s="57">
        <v>18.399999999999999</v>
      </c>
      <c r="R816" s="58">
        <v>312.79999999999995</v>
      </c>
    </row>
    <row r="817" spans="5:18" x14ac:dyDescent="0.25">
      <c r="E817" s="59">
        <v>744</v>
      </c>
      <c r="F817" s="60">
        <v>44561</v>
      </c>
      <c r="G817" s="60">
        <v>54</v>
      </c>
      <c r="H817" s="60">
        <v>44615</v>
      </c>
      <c r="I817" s="60" t="s">
        <v>3181</v>
      </c>
      <c r="J817" s="60" t="s">
        <v>3182</v>
      </c>
      <c r="K817" s="60" t="s">
        <v>3183</v>
      </c>
      <c r="L817" s="60" t="s">
        <v>531</v>
      </c>
      <c r="M817" s="60" t="s">
        <v>3184</v>
      </c>
      <c r="N817" s="60" t="s">
        <v>4038</v>
      </c>
      <c r="O817" s="60" t="s">
        <v>119</v>
      </c>
      <c r="P817" s="60">
        <v>48</v>
      </c>
      <c r="Q817" s="60">
        <v>3.5</v>
      </c>
      <c r="R817" s="61">
        <v>168</v>
      </c>
    </row>
    <row r="818" spans="5:18" x14ac:dyDescent="0.25">
      <c r="E818" s="56">
        <v>745</v>
      </c>
      <c r="F818" s="57">
        <v>44561</v>
      </c>
      <c r="G818" s="57">
        <v>23</v>
      </c>
      <c r="H818" s="57">
        <v>44584</v>
      </c>
      <c r="I818" s="57" t="s">
        <v>3185</v>
      </c>
      <c r="J818" s="57" t="s">
        <v>3186</v>
      </c>
      <c r="K818" s="57" t="s">
        <v>2702</v>
      </c>
      <c r="L818" s="57" t="s">
        <v>531</v>
      </c>
      <c r="M818" s="57" t="s">
        <v>3187</v>
      </c>
      <c r="N818" s="57" t="s">
        <v>4047</v>
      </c>
      <c r="O818" s="57" t="s">
        <v>135</v>
      </c>
      <c r="P818" s="57">
        <v>14</v>
      </c>
      <c r="Q818" s="57">
        <v>40</v>
      </c>
      <c r="R818" s="58">
        <v>560</v>
      </c>
    </row>
    <row r="819" spans="5:18" x14ac:dyDescent="0.25">
      <c r="E819" s="59">
        <v>746</v>
      </c>
      <c r="F819" s="60">
        <v>44561</v>
      </c>
      <c r="G819" s="60">
        <v>42</v>
      </c>
      <c r="H819" s="60">
        <v>44603</v>
      </c>
      <c r="I819" s="60" t="s">
        <v>3188</v>
      </c>
      <c r="J819" s="60" t="s">
        <v>3189</v>
      </c>
      <c r="K819" s="60" t="s">
        <v>225</v>
      </c>
      <c r="L819" s="60" t="s">
        <v>518</v>
      </c>
      <c r="M819" s="60" t="s">
        <v>3190</v>
      </c>
      <c r="N819" s="60" t="s">
        <v>4046</v>
      </c>
      <c r="O819" s="60" t="s">
        <v>113</v>
      </c>
      <c r="P819" s="60">
        <v>14</v>
      </c>
      <c r="Q819" s="60">
        <v>9.65</v>
      </c>
      <c r="R819" s="61">
        <v>135.1</v>
      </c>
    </row>
    <row r="820" spans="5:18" x14ac:dyDescent="0.25">
      <c r="E820" s="56">
        <v>747</v>
      </c>
      <c r="F820" s="57">
        <v>44561</v>
      </c>
      <c r="G820" s="57">
        <v>29</v>
      </c>
      <c r="H820" s="57">
        <v>44590</v>
      </c>
      <c r="I820" s="57" t="s">
        <v>3191</v>
      </c>
      <c r="J820" s="57" t="s">
        <v>3192</v>
      </c>
      <c r="K820" s="57" t="s">
        <v>3193</v>
      </c>
      <c r="L820" s="57" t="s">
        <v>518</v>
      </c>
      <c r="M820" s="57" t="s">
        <v>3194</v>
      </c>
      <c r="N820" s="57" t="s">
        <v>4045</v>
      </c>
      <c r="O820" s="57" t="s">
        <v>129</v>
      </c>
      <c r="P820" s="57">
        <v>63</v>
      </c>
      <c r="Q820" s="57">
        <v>12.75</v>
      </c>
      <c r="R820" s="58">
        <v>803.25</v>
      </c>
    </row>
    <row r="821" spans="5:18" x14ac:dyDescent="0.25">
      <c r="E821" s="59">
        <v>748</v>
      </c>
      <c r="F821" s="60">
        <v>44561</v>
      </c>
      <c r="G821" s="60">
        <v>51</v>
      </c>
      <c r="H821" s="60">
        <v>44612</v>
      </c>
      <c r="I821" s="60" t="s">
        <v>3195</v>
      </c>
      <c r="J821" s="60" t="s">
        <v>3196</v>
      </c>
      <c r="K821" s="60" t="s">
        <v>408</v>
      </c>
      <c r="L821" s="60" t="s">
        <v>518</v>
      </c>
      <c r="M821" s="60" t="s">
        <v>3197</v>
      </c>
      <c r="N821" s="60" t="s">
        <v>4049</v>
      </c>
      <c r="O821" s="60" t="s">
        <v>144</v>
      </c>
      <c r="P821" s="60">
        <v>42</v>
      </c>
      <c r="Q821" s="60">
        <v>22</v>
      </c>
      <c r="R821" s="61">
        <v>924</v>
      </c>
    </row>
    <row r="822" spans="5:18" x14ac:dyDescent="0.25">
      <c r="E822" s="56">
        <v>749</v>
      </c>
      <c r="F822" s="57">
        <v>44561</v>
      </c>
      <c r="G822" s="57">
        <v>48</v>
      </c>
      <c r="H822" s="57">
        <v>44609</v>
      </c>
      <c r="I822" s="57" t="s">
        <v>3198</v>
      </c>
      <c r="J822" s="57" t="s">
        <v>3199</v>
      </c>
      <c r="K822" s="57" t="s">
        <v>321</v>
      </c>
      <c r="L822" s="57" t="s">
        <v>518</v>
      </c>
      <c r="M822" s="57" t="s">
        <v>3200</v>
      </c>
      <c r="N822" s="57" t="s">
        <v>4050</v>
      </c>
      <c r="O822" s="57" t="s">
        <v>114</v>
      </c>
      <c r="P822" s="57">
        <v>91</v>
      </c>
      <c r="Q822" s="57">
        <v>25</v>
      </c>
      <c r="R822" s="58">
        <v>2275</v>
      </c>
    </row>
    <row r="823" spans="5:18" x14ac:dyDescent="0.25">
      <c r="E823" s="59">
        <v>750</v>
      </c>
      <c r="F823" s="60">
        <v>44561</v>
      </c>
      <c r="G823" s="60">
        <v>85</v>
      </c>
      <c r="H823" s="60">
        <v>44646</v>
      </c>
      <c r="I823" s="60" t="s">
        <v>3201</v>
      </c>
      <c r="J823" s="60" t="s">
        <v>3202</v>
      </c>
      <c r="K823" s="60" t="s">
        <v>3203</v>
      </c>
      <c r="L823" s="60" t="s">
        <v>531</v>
      </c>
      <c r="M823" s="60" t="s">
        <v>3204</v>
      </c>
      <c r="N823" s="60" t="s">
        <v>4061</v>
      </c>
      <c r="O823" s="60" t="s">
        <v>120</v>
      </c>
      <c r="P823" s="60">
        <v>62</v>
      </c>
      <c r="Q823" s="60">
        <v>39</v>
      </c>
      <c r="R823" s="61">
        <v>2418</v>
      </c>
    </row>
    <row r="824" spans="5:18" x14ac:dyDescent="0.25">
      <c r="E824" s="56">
        <v>751</v>
      </c>
      <c r="F824" s="57">
        <v>44561</v>
      </c>
      <c r="G824" s="57">
        <v>85</v>
      </c>
      <c r="H824" s="57">
        <v>44646</v>
      </c>
      <c r="I824" s="57" t="s">
        <v>3205</v>
      </c>
      <c r="J824" s="57" t="s">
        <v>3206</v>
      </c>
      <c r="K824" s="57" t="s">
        <v>966</v>
      </c>
      <c r="L824" s="57" t="s">
        <v>531</v>
      </c>
      <c r="M824" s="57" t="s">
        <v>3207</v>
      </c>
      <c r="N824" s="57" t="s">
        <v>4043</v>
      </c>
      <c r="O824" s="57" t="s">
        <v>144</v>
      </c>
      <c r="P824" s="57">
        <v>67</v>
      </c>
      <c r="Q824" s="57">
        <v>46</v>
      </c>
      <c r="R824" s="58">
        <v>3082</v>
      </c>
    </row>
    <row r="825" spans="5:18" x14ac:dyDescent="0.25">
      <c r="E825" s="59">
        <v>752</v>
      </c>
      <c r="F825" s="60">
        <v>44561</v>
      </c>
      <c r="G825" s="60">
        <v>62</v>
      </c>
      <c r="H825" s="60">
        <v>44623</v>
      </c>
      <c r="I825" s="60" t="s">
        <v>3208</v>
      </c>
      <c r="J825" s="60" t="s">
        <v>3209</v>
      </c>
      <c r="K825" s="60" t="s">
        <v>3210</v>
      </c>
      <c r="L825" s="60" t="s">
        <v>518</v>
      </c>
      <c r="M825" s="60" t="s">
        <v>3211</v>
      </c>
      <c r="N825" s="60" t="s">
        <v>4045</v>
      </c>
      <c r="O825" s="60" t="s">
        <v>129</v>
      </c>
      <c r="P825" s="60">
        <v>88</v>
      </c>
      <c r="Q825" s="60">
        <v>12.75</v>
      </c>
      <c r="R825" s="61">
        <v>1122</v>
      </c>
    </row>
    <row r="826" spans="5:18" x14ac:dyDescent="0.25">
      <c r="E826" s="56">
        <v>753</v>
      </c>
      <c r="F826" s="57">
        <v>44561</v>
      </c>
      <c r="G826" s="57">
        <v>13</v>
      </c>
      <c r="H826" s="57">
        <v>44574</v>
      </c>
      <c r="I826" s="57" t="s">
        <v>3212</v>
      </c>
      <c r="J826" s="57" t="s">
        <v>3213</v>
      </c>
      <c r="K826" s="57" t="s">
        <v>3214</v>
      </c>
      <c r="L826" s="57" t="s">
        <v>531</v>
      </c>
      <c r="M826" s="57" t="s">
        <v>3215</v>
      </c>
      <c r="N826" s="57" t="s">
        <v>4040</v>
      </c>
      <c r="O826" s="57" t="s">
        <v>114</v>
      </c>
      <c r="P826" s="57">
        <v>53</v>
      </c>
      <c r="Q826" s="57">
        <v>30</v>
      </c>
      <c r="R826" s="58">
        <v>1590</v>
      </c>
    </row>
    <row r="827" spans="5:18" x14ac:dyDescent="0.25">
      <c r="E827" s="59">
        <v>754</v>
      </c>
      <c r="F827" s="60">
        <v>44561</v>
      </c>
      <c r="G827" s="60">
        <v>60</v>
      </c>
      <c r="H827" s="60">
        <v>44621</v>
      </c>
      <c r="I827" s="60" t="s">
        <v>3216</v>
      </c>
      <c r="J827" s="60" t="s">
        <v>3217</v>
      </c>
      <c r="K827" s="60" t="s">
        <v>1075</v>
      </c>
      <c r="L827" s="60" t="s">
        <v>518</v>
      </c>
      <c r="M827" s="60" t="s">
        <v>3218</v>
      </c>
      <c r="N827" s="60" t="s">
        <v>4041</v>
      </c>
      <c r="O827" s="60" t="s">
        <v>139</v>
      </c>
      <c r="P827" s="60">
        <v>61</v>
      </c>
      <c r="Q827" s="60">
        <v>53</v>
      </c>
      <c r="R827" s="61">
        <v>3233</v>
      </c>
    </row>
    <row r="828" spans="5:18" x14ac:dyDescent="0.25">
      <c r="E828" s="56">
        <v>755</v>
      </c>
      <c r="F828" s="57">
        <v>44561</v>
      </c>
      <c r="G828" s="57">
        <v>46</v>
      </c>
      <c r="H828" s="57">
        <v>44607</v>
      </c>
      <c r="I828" s="57" t="s">
        <v>3219</v>
      </c>
      <c r="J828" s="57" t="s">
        <v>3220</v>
      </c>
      <c r="K828" s="57" t="s">
        <v>3221</v>
      </c>
      <c r="L828" s="57" t="s">
        <v>518</v>
      </c>
      <c r="M828" s="57" t="s">
        <v>499</v>
      </c>
      <c r="N828" s="57" t="s">
        <v>4038</v>
      </c>
      <c r="O828" s="57" t="s">
        <v>139</v>
      </c>
      <c r="P828" s="57">
        <v>88</v>
      </c>
      <c r="Q828" s="57">
        <v>3.5</v>
      </c>
      <c r="R828" s="58">
        <v>308</v>
      </c>
    </row>
    <row r="829" spans="5:18" x14ac:dyDescent="0.25">
      <c r="E829" s="59">
        <v>756</v>
      </c>
      <c r="F829" s="60">
        <v>44561</v>
      </c>
      <c r="G829" s="60">
        <v>28</v>
      </c>
      <c r="H829" s="60">
        <v>44589</v>
      </c>
      <c r="I829" s="60" t="s">
        <v>3222</v>
      </c>
      <c r="J829" s="60" t="s">
        <v>3223</v>
      </c>
      <c r="K829" s="60" t="s">
        <v>1781</v>
      </c>
      <c r="L829" s="60" t="s">
        <v>531</v>
      </c>
      <c r="M829" s="60" t="s">
        <v>3224</v>
      </c>
      <c r="N829" s="60" t="s">
        <v>4039</v>
      </c>
      <c r="O829" s="60" t="s">
        <v>121</v>
      </c>
      <c r="P829" s="60">
        <v>42</v>
      </c>
      <c r="Q829" s="60">
        <v>14</v>
      </c>
      <c r="R829" s="61">
        <v>588</v>
      </c>
    </row>
    <row r="830" spans="5:18" x14ac:dyDescent="0.25">
      <c r="E830" s="56">
        <v>757</v>
      </c>
      <c r="F830" s="57">
        <v>44561</v>
      </c>
      <c r="G830" s="57">
        <v>9</v>
      </c>
      <c r="H830" s="57">
        <v>44570</v>
      </c>
      <c r="I830" s="57" t="s">
        <v>3225</v>
      </c>
      <c r="J830" s="57" t="s">
        <v>3226</v>
      </c>
      <c r="K830" s="57" t="s">
        <v>3227</v>
      </c>
      <c r="L830" s="57" t="s">
        <v>518</v>
      </c>
      <c r="M830" s="57" t="s">
        <v>160</v>
      </c>
      <c r="N830" s="57" t="s">
        <v>4040</v>
      </c>
      <c r="O830" s="57" t="s">
        <v>129</v>
      </c>
      <c r="P830" s="57">
        <v>12</v>
      </c>
      <c r="Q830" s="57">
        <v>30</v>
      </c>
      <c r="R830" s="58">
        <v>360</v>
      </c>
    </row>
    <row r="831" spans="5:18" x14ac:dyDescent="0.25">
      <c r="E831" s="59">
        <v>758</v>
      </c>
      <c r="F831" s="60">
        <v>44561</v>
      </c>
      <c r="G831" s="60">
        <v>23</v>
      </c>
      <c r="H831" s="60">
        <v>44584</v>
      </c>
      <c r="I831" s="60" t="s">
        <v>3228</v>
      </c>
      <c r="J831" s="60" t="s">
        <v>973</v>
      </c>
      <c r="K831" s="60" t="s">
        <v>978</v>
      </c>
      <c r="L831" s="60" t="s">
        <v>531</v>
      </c>
      <c r="M831" s="60" t="s">
        <v>3230</v>
      </c>
      <c r="N831" s="60" t="s">
        <v>4041</v>
      </c>
      <c r="O831" s="60" t="s">
        <v>144</v>
      </c>
      <c r="P831" s="60">
        <v>69</v>
      </c>
      <c r="Q831" s="60">
        <v>53</v>
      </c>
      <c r="R831" s="61">
        <v>3657</v>
      </c>
    </row>
    <row r="832" spans="5:18" x14ac:dyDescent="0.25">
      <c r="E832" s="56">
        <v>759</v>
      </c>
      <c r="F832" s="57">
        <v>44561</v>
      </c>
      <c r="G832" s="57">
        <v>77</v>
      </c>
      <c r="H832" s="57">
        <v>44638</v>
      </c>
      <c r="I832" s="57" t="s">
        <v>3231</v>
      </c>
      <c r="J832" s="57" t="s">
        <v>3232</v>
      </c>
      <c r="K832" s="57" t="s">
        <v>439</v>
      </c>
      <c r="L832" s="57" t="s">
        <v>518</v>
      </c>
      <c r="M832" s="57" t="s">
        <v>3233</v>
      </c>
      <c r="N832" s="57" t="s">
        <v>4038</v>
      </c>
      <c r="O832" s="57" t="s">
        <v>144</v>
      </c>
      <c r="P832" s="57">
        <v>27</v>
      </c>
      <c r="Q832" s="57">
        <v>3.5</v>
      </c>
      <c r="R832" s="58">
        <v>94.5</v>
      </c>
    </row>
    <row r="833" spans="5:18" x14ac:dyDescent="0.25">
      <c r="E833" s="59">
        <v>760</v>
      </c>
      <c r="F833" s="60">
        <v>44561</v>
      </c>
      <c r="G833" s="60">
        <v>26</v>
      </c>
      <c r="H833" s="60">
        <v>44587</v>
      </c>
      <c r="I833" s="60" t="s">
        <v>3234</v>
      </c>
      <c r="J833" s="60" t="s">
        <v>3235</v>
      </c>
      <c r="K833" s="60" t="s">
        <v>3236</v>
      </c>
      <c r="L833" s="60" t="s">
        <v>518</v>
      </c>
      <c r="M833" s="60" t="s">
        <v>3237</v>
      </c>
      <c r="N833" s="60" t="s">
        <v>4042</v>
      </c>
      <c r="O833" s="60" t="s">
        <v>114</v>
      </c>
      <c r="P833" s="60">
        <v>78</v>
      </c>
      <c r="Q833" s="60">
        <v>18</v>
      </c>
      <c r="R833" s="61">
        <v>1404</v>
      </c>
    </row>
    <row r="834" spans="5:18" x14ac:dyDescent="0.25">
      <c r="E834" s="56">
        <v>761</v>
      </c>
      <c r="F834" s="57">
        <v>44561</v>
      </c>
      <c r="G834" s="57">
        <v>7</v>
      </c>
      <c r="H834" s="57">
        <v>44568</v>
      </c>
      <c r="I834" s="57" t="s">
        <v>3238</v>
      </c>
      <c r="J834" s="57" t="s">
        <v>3239</v>
      </c>
      <c r="K834" s="57" t="s">
        <v>459</v>
      </c>
      <c r="L834" s="57" t="s">
        <v>531</v>
      </c>
      <c r="M834" s="57" t="s">
        <v>3240</v>
      </c>
      <c r="N834" s="57" t="s">
        <v>4043</v>
      </c>
      <c r="O834" s="57" t="s">
        <v>135</v>
      </c>
      <c r="P834" s="57">
        <v>74</v>
      </c>
      <c r="Q834" s="57">
        <v>46</v>
      </c>
      <c r="R834" s="58">
        <v>3404</v>
      </c>
    </row>
    <row r="835" spans="5:18" x14ac:dyDescent="0.25">
      <c r="E835" s="59">
        <v>762</v>
      </c>
      <c r="F835" s="60">
        <v>44561</v>
      </c>
      <c r="G835" s="60">
        <v>38</v>
      </c>
      <c r="H835" s="60">
        <v>44599</v>
      </c>
      <c r="I835" s="60" t="s">
        <v>3241</v>
      </c>
      <c r="J835" s="60" t="s">
        <v>3242</v>
      </c>
      <c r="K835" s="60" t="s">
        <v>3243</v>
      </c>
      <c r="L835" s="60" t="s">
        <v>531</v>
      </c>
      <c r="M835" s="60" t="s">
        <v>3244</v>
      </c>
      <c r="N835" s="60" t="s">
        <v>4044</v>
      </c>
      <c r="O835" s="60" t="s">
        <v>119</v>
      </c>
      <c r="P835" s="60">
        <v>73</v>
      </c>
      <c r="Q835" s="60">
        <v>9.1999999999999993</v>
      </c>
      <c r="R835" s="61">
        <v>671.59999999999991</v>
      </c>
    </row>
    <row r="836" spans="5:18" x14ac:dyDescent="0.25">
      <c r="E836" s="56">
        <v>763</v>
      </c>
      <c r="F836" s="57">
        <v>44561</v>
      </c>
      <c r="G836" s="57">
        <v>72</v>
      </c>
      <c r="H836" s="57">
        <v>44633</v>
      </c>
      <c r="I836" s="57" t="s">
        <v>3245</v>
      </c>
      <c r="J836" s="57" t="s">
        <v>3246</v>
      </c>
      <c r="K836" s="57" t="s">
        <v>410</v>
      </c>
      <c r="L836" s="57" t="s">
        <v>531</v>
      </c>
      <c r="M836" s="57" t="s">
        <v>3247</v>
      </c>
      <c r="N836" s="57" t="s">
        <v>4044</v>
      </c>
      <c r="O836" s="57" t="s">
        <v>139</v>
      </c>
      <c r="P836" s="57">
        <v>56</v>
      </c>
      <c r="Q836" s="57">
        <v>9.1999999999999993</v>
      </c>
      <c r="R836" s="58">
        <v>515.19999999999993</v>
      </c>
    </row>
    <row r="837" spans="5:18" x14ac:dyDescent="0.25">
      <c r="E837" s="59">
        <v>764</v>
      </c>
      <c r="F837" s="60">
        <v>44561</v>
      </c>
      <c r="G837" s="60">
        <v>64</v>
      </c>
      <c r="H837" s="60">
        <v>44625</v>
      </c>
      <c r="I837" s="60" t="s">
        <v>3248</v>
      </c>
      <c r="J837" s="60" t="s">
        <v>3249</v>
      </c>
      <c r="K837" s="60" t="s">
        <v>379</v>
      </c>
      <c r="L837" s="60" t="s">
        <v>531</v>
      </c>
      <c r="M837" s="60" t="s">
        <v>3250</v>
      </c>
      <c r="N837" s="60" t="s">
        <v>4045</v>
      </c>
      <c r="O837" s="60" t="s">
        <v>120</v>
      </c>
      <c r="P837" s="60">
        <v>16</v>
      </c>
      <c r="Q837" s="60">
        <v>12.75</v>
      </c>
      <c r="R837" s="61">
        <v>204</v>
      </c>
    </row>
    <row r="838" spans="5:18" x14ac:dyDescent="0.25">
      <c r="E838" s="56">
        <v>765</v>
      </c>
      <c r="F838" s="57">
        <v>44561</v>
      </c>
      <c r="G838" s="57">
        <v>53</v>
      </c>
      <c r="H838" s="57">
        <v>44614</v>
      </c>
      <c r="I838" s="57" t="s">
        <v>3251</v>
      </c>
      <c r="J838" s="57" t="s">
        <v>306</v>
      </c>
      <c r="K838" s="57" t="s">
        <v>326</v>
      </c>
      <c r="L838" s="57" t="s">
        <v>518</v>
      </c>
      <c r="M838" s="57" t="s">
        <v>3252</v>
      </c>
      <c r="N838" s="57" t="s">
        <v>4046</v>
      </c>
      <c r="O838" s="57" t="s">
        <v>118</v>
      </c>
      <c r="P838" s="57">
        <v>91</v>
      </c>
      <c r="Q838" s="57">
        <v>9.65</v>
      </c>
      <c r="R838" s="58">
        <v>878.15</v>
      </c>
    </row>
    <row r="839" spans="5:18" x14ac:dyDescent="0.25">
      <c r="E839" s="59">
        <v>766</v>
      </c>
      <c r="F839" s="60">
        <v>44561</v>
      </c>
      <c r="G839" s="60">
        <v>6</v>
      </c>
      <c r="H839" s="60">
        <v>44567</v>
      </c>
      <c r="I839" s="60" t="s">
        <v>3253</v>
      </c>
      <c r="J839" s="60" t="s">
        <v>3254</v>
      </c>
      <c r="K839" s="60" t="s">
        <v>3255</v>
      </c>
      <c r="L839" s="60" t="s">
        <v>531</v>
      </c>
      <c r="M839" s="60" t="s">
        <v>3256</v>
      </c>
      <c r="N839" s="60" t="s">
        <v>4047</v>
      </c>
      <c r="O839" s="60" t="s">
        <v>141</v>
      </c>
      <c r="P839" s="60">
        <v>6</v>
      </c>
      <c r="Q839" s="60">
        <v>40</v>
      </c>
      <c r="R839" s="61">
        <v>240</v>
      </c>
    </row>
    <row r="840" spans="5:18" x14ac:dyDescent="0.25">
      <c r="E840" s="56">
        <v>767</v>
      </c>
      <c r="F840" s="57">
        <v>44561</v>
      </c>
      <c r="G840" s="57">
        <v>83</v>
      </c>
      <c r="H840" s="57">
        <v>44644</v>
      </c>
      <c r="I840" s="57" t="s">
        <v>3257</v>
      </c>
      <c r="J840" s="57" t="s">
        <v>3258</v>
      </c>
      <c r="K840" s="57" t="s">
        <v>3259</v>
      </c>
      <c r="L840" s="57" t="s">
        <v>518</v>
      </c>
      <c r="M840" s="57" t="s">
        <v>448</v>
      </c>
      <c r="N840" s="57" t="s">
        <v>4043</v>
      </c>
      <c r="O840" s="57" t="s">
        <v>126</v>
      </c>
      <c r="P840" s="57">
        <v>40</v>
      </c>
      <c r="Q840" s="57">
        <v>46</v>
      </c>
      <c r="R840" s="58">
        <v>1840</v>
      </c>
    </row>
    <row r="841" spans="5:18" x14ac:dyDescent="0.25">
      <c r="E841" s="59">
        <v>768</v>
      </c>
      <c r="F841" s="60">
        <v>44561</v>
      </c>
      <c r="G841" s="60">
        <v>85</v>
      </c>
      <c r="H841" s="60">
        <v>44646</v>
      </c>
      <c r="I841" s="60" t="s">
        <v>3260</v>
      </c>
      <c r="J841" s="60" t="s">
        <v>3261</v>
      </c>
      <c r="K841" s="60" t="s">
        <v>3262</v>
      </c>
      <c r="L841" s="60" t="s">
        <v>518</v>
      </c>
      <c r="M841" s="60" t="s">
        <v>3263</v>
      </c>
      <c r="N841" s="60" t="s">
        <v>4045</v>
      </c>
      <c r="O841" s="60" t="s">
        <v>141</v>
      </c>
      <c r="P841" s="60">
        <v>89</v>
      </c>
      <c r="Q841" s="60">
        <v>12.75</v>
      </c>
      <c r="R841" s="61">
        <v>1134.75</v>
      </c>
    </row>
    <row r="842" spans="5:18" x14ac:dyDescent="0.25">
      <c r="E842" s="56">
        <v>769</v>
      </c>
      <c r="F842" s="57">
        <v>44561</v>
      </c>
      <c r="G842" s="57">
        <v>32</v>
      </c>
      <c r="H842" s="57">
        <v>44593</v>
      </c>
      <c r="I842" s="57" t="s">
        <v>3264</v>
      </c>
      <c r="J842" s="57" t="s">
        <v>3265</v>
      </c>
      <c r="K842" s="57" t="s">
        <v>276</v>
      </c>
      <c r="L842" s="57" t="s">
        <v>518</v>
      </c>
      <c r="M842" s="57" t="s">
        <v>3266</v>
      </c>
      <c r="N842" s="57" t="s">
        <v>4038</v>
      </c>
      <c r="O842" s="57" t="s">
        <v>120</v>
      </c>
      <c r="P842" s="57">
        <v>48</v>
      </c>
      <c r="Q842" s="57">
        <v>3.5</v>
      </c>
      <c r="R842" s="58">
        <v>168</v>
      </c>
    </row>
    <row r="843" spans="5:18" x14ac:dyDescent="0.25">
      <c r="E843" s="59">
        <v>770</v>
      </c>
      <c r="F843" s="60">
        <v>44561</v>
      </c>
      <c r="G843" s="60">
        <v>10</v>
      </c>
      <c r="H843" s="60">
        <v>44571</v>
      </c>
      <c r="I843" s="60" t="s">
        <v>3267</v>
      </c>
      <c r="J843" s="60" t="s">
        <v>3268</v>
      </c>
      <c r="K843" s="60" t="s">
        <v>3269</v>
      </c>
      <c r="L843" s="60" t="s">
        <v>518</v>
      </c>
      <c r="M843" s="60" t="s">
        <v>3270</v>
      </c>
      <c r="N843" s="60" t="s">
        <v>4048</v>
      </c>
      <c r="O843" s="60" t="s">
        <v>113</v>
      </c>
      <c r="P843" s="60">
        <v>4</v>
      </c>
      <c r="Q843" s="60">
        <v>2.99</v>
      </c>
      <c r="R843" s="61">
        <v>11.96</v>
      </c>
    </row>
    <row r="844" spans="5:18" x14ac:dyDescent="0.25">
      <c r="E844" s="56">
        <v>771</v>
      </c>
      <c r="F844" s="57">
        <v>44561</v>
      </c>
      <c r="G844" s="57">
        <v>5</v>
      </c>
      <c r="H844" s="57">
        <v>44566</v>
      </c>
      <c r="I844" s="57" t="s">
        <v>3271</v>
      </c>
      <c r="J844" s="57" t="s">
        <v>3272</v>
      </c>
      <c r="K844" s="57" t="s">
        <v>417</v>
      </c>
      <c r="L844" s="57" t="s">
        <v>531</v>
      </c>
      <c r="M844" s="57" t="s">
        <v>3273</v>
      </c>
      <c r="N844" s="57" t="s">
        <v>4043</v>
      </c>
      <c r="O844" s="57" t="s">
        <v>119</v>
      </c>
      <c r="P844" s="57">
        <v>51</v>
      </c>
      <c r="Q844" s="57">
        <v>46</v>
      </c>
      <c r="R844" s="58">
        <v>2346</v>
      </c>
    </row>
    <row r="845" spans="5:18" x14ac:dyDescent="0.25">
      <c r="E845" s="59">
        <v>772</v>
      </c>
      <c r="F845" s="60">
        <v>44561</v>
      </c>
      <c r="G845" s="60">
        <v>3</v>
      </c>
      <c r="H845" s="60">
        <v>44564</v>
      </c>
      <c r="I845" s="60" t="s">
        <v>3274</v>
      </c>
      <c r="J845" s="60" t="s">
        <v>3275</v>
      </c>
      <c r="K845" s="60" t="s">
        <v>3276</v>
      </c>
      <c r="L845" s="60" t="s">
        <v>531</v>
      </c>
      <c r="M845" s="60" t="s">
        <v>3277</v>
      </c>
      <c r="N845" s="60" t="s">
        <v>4042</v>
      </c>
      <c r="O845" s="60" t="s">
        <v>113</v>
      </c>
      <c r="P845" s="60">
        <v>2</v>
      </c>
      <c r="Q845" s="60">
        <v>18</v>
      </c>
      <c r="R845" s="61">
        <v>36</v>
      </c>
    </row>
    <row r="846" spans="5:18" x14ac:dyDescent="0.25">
      <c r="E846" s="56">
        <v>773</v>
      </c>
      <c r="F846" s="57">
        <v>44561</v>
      </c>
      <c r="G846" s="57">
        <v>45</v>
      </c>
      <c r="H846" s="57">
        <v>44606</v>
      </c>
      <c r="I846" s="57" t="s">
        <v>3278</v>
      </c>
      <c r="J846" s="57" t="s">
        <v>3279</v>
      </c>
      <c r="K846" s="57" t="s">
        <v>3280</v>
      </c>
      <c r="L846" s="57" t="s">
        <v>531</v>
      </c>
      <c r="M846" s="57" t="s">
        <v>3281</v>
      </c>
      <c r="N846" s="57" t="s">
        <v>4048</v>
      </c>
      <c r="O846" s="57" t="s">
        <v>115</v>
      </c>
      <c r="P846" s="57">
        <v>11</v>
      </c>
      <c r="Q846" s="57">
        <v>2.99</v>
      </c>
      <c r="R846" s="58">
        <v>32.89</v>
      </c>
    </row>
    <row r="847" spans="5:18" x14ac:dyDescent="0.25">
      <c r="E847" s="59">
        <v>774</v>
      </c>
      <c r="F847" s="60">
        <v>44561</v>
      </c>
      <c r="G847" s="60">
        <v>47</v>
      </c>
      <c r="H847" s="60">
        <v>44608</v>
      </c>
      <c r="I847" s="60" t="s">
        <v>3282</v>
      </c>
      <c r="J847" s="60" t="s">
        <v>3283</v>
      </c>
      <c r="K847" s="60" t="s">
        <v>3284</v>
      </c>
      <c r="L847" s="60" t="s">
        <v>518</v>
      </c>
      <c r="M847" s="60" t="s">
        <v>3285</v>
      </c>
      <c r="N847" s="60" t="s">
        <v>4044</v>
      </c>
      <c r="O847" s="60" t="s">
        <v>135</v>
      </c>
      <c r="P847" s="60">
        <v>23</v>
      </c>
      <c r="Q847" s="60">
        <v>9.1999999999999993</v>
      </c>
      <c r="R847" s="61">
        <v>211.6</v>
      </c>
    </row>
    <row r="848" spans="5:18" x14ac:dyDescent="0.25">
      <c r="E848" s="56">
        <v>775</v>
      </c>
      <c r="F848" s="57">
        <v>44561</v>
      </c>
      <c r="G848" s="57">
        <v>44</v>
      </c>
      <c r="H848" s="57">
        <v>44605</v>
      </c>
      <c r="I848" s="57" t="s">
        <v>3286</v>
      </c>
      <c r="J848" s="57" t="s">
        <v>3287</v>
      </c>
      <c r="K848" s="57" t="s">
        <v>2214</v>
      </c>
      <c r="L848" s="57" t="s">
        <v>518</v>
      </c>
      <c r="M848" s="57" t="s">
        <v>3288</v>
      </c>
      <c r="N848" s="57" t="s">
        <v>4049</v>
      </c>
      <c r="O848" s="57" t="s">
        <v>146</v>
      </c>
      <c r="P848" s="57">
        <v>82</v>
      </c>
      <c r="Q848" s="57">
        <v>22</v>
      </c>
      <c r="R848" s="58">
        <v>1804</v>
      </c>
    </row>
    <row r="849" spans="5:18" x14ac:dyDescent="0.25">
      <c r="E849" s="59">
        <v>776</v>
      </c>
      <c r="F849" s="60">
        <v>44561</v>
      </c>
      <c r="G849" s="60">
        <v>32</v>
      </c>
      <c r="H849" s="60">
        <v>44593</v>
      </c>
      <c r="I849" s="60" t="s">
        <v>3289</v>
      </c>
      <c r="J849" s="60" t="s">
        <v>3290</v>
      </c>
      <c r="K849" s="60" t="s">
        <v>345</v>
      </c>
      <c r="L849" s="60" t="s">
        <v>518</v>
      </c>
      <c r="M849" s="60" t="s">
        <v>3291</v>
      </c>
      <c r="N849" s="60" t="s">
        <v>4050</v>
      </c>
      <c r="O849" s="60" t="s">
        <v>113</v>
      </c>
      <c r="P849" s="60">
        <v>65</v>
      </c>
      <c r="Q849" s="60">
        <v>25</v>
      </c>
      <c r="R849" s="61">
        <v>1625</v>
      </c>
    </row>
    <row r="850" spans="5:18" x14ac:dyDescent="0.25">
      <c r="E850" s="56">
        <v>777</v>
      </c>
      <c r="F850" s="57">
        <v>44561</v>
      </c>
      <c r="G850" s="57">
        <v>31</v>
      </c>
      <c r="H850" s="57">
        <v>44592</v>
      </c>
      <c r="I850" s="57" t="s">
        <v>3292</v>
      </c>
      <c r="J850" s="57" t="s">
        <v>3293</v>
      </c>
      <c r="K850" s="57" t="s">
        <v>3294</v>
      </c>
      <c r="L850" s="57" t="s">
        <v>518</v>
      </c>
      <c r="M850" s="57" t="s">
        <v>3295</v>
      </c>
      <c r="N850" s="57" t="s">
        <v>4048</v>
      </c>
      <c r="O850" s="57" t="s">
        <v>121</v>
      </c>
      <c r="P850" s="57">
        <v>92</v>
      </c>
      <c r="Q850" s="57">
        <v>2.99</v>
      </c>
      <c r="R850" s="58">
        <v>275.08000000000004</v>
      </c>
    </row>
    <row r="851" spans="5:18" x14ac:dyDescent="0.25">
      <c r="E851" s="59">
        <v>778</v>
      </c>
      <c r="F851" s="60">
        <v>44561</v>
      </c>
      <c r="G851" s="60">
        <v>15</v>
      </c>
      <c r="H851" s="60">
        <v>44576</v>
      </c>
      <c r="I851" s="60" t="s">
        <v>3296</v>
      </c>
      <c r="J851" s="60" t="s">
        <v>3297</v>
      </c>
      <c r="K851" s="60" t="s">
        <v>3298</v>
      </c>
      <c r="L851" s="60" t="s">
        <v>531</v>
      </c>
      <c r="M851" s="60" t="s">
        <v>3299</v>
      </c>
      <c r="N851" s="60" t="s">
        <v>4043</v>
      </c>
      <c r="O851" s="60" t="s">
        <v>139</v>
      </c>
      <c r="P851" s="60">
        <v>47</v>
      </c>
      <c r="Q851" s="60">
        <v>46</v>
      </c>
      <c r="R851" s="61">
        <v>2162</v>
      </c>
    </row>
    <row r="852" spans="5:18" x14ac:dyDescent="0.25">
      <c r="E852" s="56">
        <v>779</v>
      </c>
      <c r="F852" s="57">
        <v>44561</v>
      </c>
      <c r="G852" s="57">
        <v>61</v>
      </c>
      <c r="H852" s="57">
        <v>44622</v>
      </c>
      <c r="I852" s="57" t="s">
        <v>3300</v>
      </c>
      <c r="J852" s="57" t="s">
        <v>3301</v>
      </c>
      <c r="K852" s="57" t="s">
        <v>2706</v>
      </c>
      <c r="L852" s="57" t="s">
        <v>518</v>
      </c>
      <c r="M852" s="57" t="s">
        <v>3302</v>
      </c>
      <c r="N852" s="57" t="s">
        <v>4045</v>
      </c>
      <c r="O852" s="57" t="s">
        <v>146</v>
      </c>
      <c r="P852" s="57">
        <v>19</v>
      </c>
      <c r="Q852" s="57">
        <v>12.75</v>
      </c>
      <c r="R852" s="58">
        <v>242.25</v>
      </c>
    </row>
    <row r="853" spans="5:18" x14ac:dyDescent="0.25">
      <c r="E853" s="59">
        <v>780</v>
      </c>
      <c r="F853" s="60">
        <v>44561</v>
      </c>
      <c r="G853" s="60">
        <v>32</v>
      </c>
      <c r="H853" s="60">
        <v>44593</v>
      </c>
      <c r="I853" s="60" t="s">
        <v>3303</v>
      </c>
      <c r="J853" s="60" t="s">
        <v>3304</v>
      </c>
      <c r="K853" s="60" t="s">
        <v>3305</v>
      </c>
      <c r="L853" s="60" t="s">
        <v>531</v>
      </c>
      <c r="M853" s="60" t="s">
        <v>3306</v>
      </c>
      <c r="N853" s="60" t="s">
        <v>4051</v>
      </c>
      <c r="O853" s="60" t="s">
        <v>135</v>
      </c>
      <c r="P853" s="60">
        <v>18</v>
      </c>
      <c r="Q853" s="60">
        <v>34.799999999999997</v>
      </c>
      <c r="R853" s="61">
        <v>626.4</v>
      </c>
    </row>
    <row r="854" spans="5:18" x14ac:dyDescent="0.25">
      <c r="E854" s="56">
        <v>781</v>
      </c>
      <c r="F854" s="57">
        <v>44561</v>
      </c>
      <c r="G854" s="57">
        <v>89</v>
      </c>
      <c r="H854" s="57">
        <v>44650</v>
      </c>
      <c r="I854" s="57" t="s">
        <v>3307</v>
      </c>
      <c r="J854" s="57" t="s">
        <v>3308</v>
      </c>
      <c r="K854" s="57" t="s">
        <v>3309</v>
      </c>
      <c r="L854" s="57" t="s">
        <v>531</v>
      </c>
      <c r="M854" s="57" t="s">
        <v>3310</v>
      </c>
      <c r="N854" s="57" t="s">
        <v>4052</v>
      </c>
      <c r="O854" s="57" t="s">
        <v>115</v>
      </c>
      <c r="P854" s="57">
        <v>39</v>
      </c>
      <c r="Q854" s="57">
        <v>19.5</v>
      </c>
      <c r="R854" s="58">
        <v>760.5</v>
      </c>
    </row>
    <row r="855" spans="5:18" x14ac:dyDescent="0.25">
      <c r="E855" s="59">
        <v>782</v>
      </c>
      <c r="F855" s="60">
        <v>44561</v>
      </c>
      <c r="G855" s="60">
        <v>56</v>
      </c>
      <c r="H855" s="60">
        <v>44617</v>
      </c>
      <c r="I855" s="60" t="s">
        <v>3311</v>
      </c>
      <c r="J855" s="60" t="s">
        <v>3312</v>
      </c>
      <c r="K855" s="60" t="s">
        <v>462</v>
      </c>
      <c r="L855" s="60" t="s">
        <v>518</v>
      </c>
      <c r="M855" s="60" t="s">
        <v>3313</v>
      </c>
      <c r="N855" s="60" t="s">
        <v>4047</v>
      </c>
      <c r="O855" s="60" t="s">
        <v>119</v>
      </c>
      <c r="P855" s="60">
        <v>18</v>
      </c>
      <c r="Q855" s="60">
        <v>40</v>
      </c>
      <c r="R855" s="61">
        <v>720</v>
      </c>
    </row>
    <row r="856" spans="5:18" x14ac:dyDescent="0.25">
      <c r="E856" s="56">
        <v>783</v>
      </c>
      <c r="F856" s="57">
        <v>44561</v>
      </c>
      <c r="G856" s="57">
        <v>100</v>
      </c>
      <c r="H856" s="57">
        <v>44661</v>
      </c>
      <c r="I856" s="57" t="s">
        <v>3314</v>
      </c>
      <c r="J856" s="57" t="s">
        <v>3315</v>
      </c>
      <c r="K856" s="57" t="s">
        <v>3316</v>
      </c>
      <c r="L856" s="57" t="s">
        <v>518</v>
      </c>
      <c r="M856" s="57" t="s">
        <v>3317</v>
      </c>
      <c r="N856" s="57" t="s">
        <v>4039</v>
      </c>
      <c r="O856" s="57" t="s">
        <v>115</v>
      </c>
      <c r="P856" s="57">
        <v>36</v>
      </c>
      <c r="Q856" s="57">
        <v>14</v>
      </c>
      <c r="R856" s="58">
        <v>504</v>
      </c>
    </row>
    <row r="857" spans="5:18" x14ac:dyDescent="0.25">
      <c r="E857" s="59">
        <v>784</v>
      </c>
      <c r="F857" s="60">
        <v>44561</v>
      </c>
      <c r="G857" s="60">
        <v>85</v>
      </c>
      <c r="H857" s="60">
        <v>44646</v>
      </c>
      <c r="I857" s="60" t="s">
        <v>3318</v>
      </c>
      <c r="J857" s="60" t="s">
        <v>3319</v>
      </c>
      <c r="K857" s="60" t="s">
        <v>3320</v>
      </c>
      <c r="L857" s="60" t="s">
        <v>531</v>
      </c>
      <c r="M857" s="60" t="s">
        <v>3321</v>
      </c>
      <c r="N857" s="60" t="s">
        <v>4044</v>
      </c>
      <c r="O857" s="60" t="s">
        <v>121</v>
      </c>
      <c r="P857" s="60">
        <v>74</v>
      </c>
      <c r="Q857" s="60">
        <v>9.1999999999999993</v>
      </c>
      <c r="R857" s="61">
        <v>680.8</v>
      </c>
    </row>
    <row r="858" spans="5:18" x14ac:dyDescent="0.25">
      <c r="E858" s="56">
        <v>785</v>
      </c>
      <c r="F858" s="57">
        <v>44561</v>
      </c>
      <c r="G858" s="57">
        <v>99</v>
      </c>
      <c r="H858" s="57">
        <v>44660</v>
      </c>
      <c r="I858" s="57" t="s">
        <v>3322</v>
      </c>
      <c r="J858" s="57" t="s">
        <v>3323</v>
      </c>
      <c r="K858" s="57" t="s">
        <v>3324</v>
      </c>
      <c r="L858" s="57" t="s">
        <v>531</v>
      </c>
      <c r="M858" s="57" t="s">
        <v>1302</v>
      </c>
      <c r="N858" s="57" t="s">
        <v>4053</v>
      </c>
      <c r="O858" s="57" t="s">
        <v>142</v>
      </c>
      <c r="P858" s="57">
        <v>39</v>
      </c>
      <c r="Q858" s="57">
        <v>10</v>
      </c>
      <c r="R858" s="58">
        <v>390</v>
      </c>
    </row>
    <row r="859" spans="5:18" x14ac:dyDescent="0.25">
      <c r="E859" s="59">
        <v>786</v>
      </c>
      <c r="F859" s="60">
        <v>44561</v>
      </c>
      <c r="G859" s="60">
        <v>46</v>
      </c>
      <c r="H859" s="60">
        <v>44607</v>
      </c>
      <c r="I859" s="60" t="s">
        <v>3325</v>
      </c>
      <c r="J859" s="60" t="s">
        <v>3326</v>
      </c>
      <c r="K859" s="60" t="s">
        <v>3327</v>
      </c>
      <c r="L859" s="60" t="s">
        <v>531</v>
      </c>
      <c r="M859" s="60" t="s">
        <v>3328</v>
      </c>
      <c r="N859" s="60" t="s">
        <v>4054</v>
      </c>
      <c r="O859" s="60" t="s">
        <v>135</v>
      </c>
      <c r="P859" s="60">
        <v>99</v>
      </c>
      <c r="Q859" s="60">
        <v>21.35</v>
      </c>
      <c r="R859" s="61">
        <v>2113.65</v>
      </c>
    </row>
    <row r="860" spans="5:18" x14ac:dyDescent="0.25">
      <c r="E860" s="56">
        <v>787</v>
      </c>
      <c r="F860" s="57">
        <v>44561</v>
      </c>
      <c r="G860" s="57">
        <v>26</v>
      </c>
      <c r="H860" s="57">
        <v>44587</v>
      </c>
      <c r="I860" s="57" t="s">
        <v>3329</v>
      </c>
      <c r="J860" s="57" t="s">
        <v>3330</v>
      </c>
      <c r="K860" s="57" t="s">
        <v>305</v>
      </c>
      <c r="L860" s="57" t="s">
        <v>518</v>
      </c>
      <c r="M860" s="57" t="s">
        <v>3331</v>
      </c>
      <c r="N860" s="57" t="s">
        <v>4046</v>
      </c>
      <c r="O860" s="57" t="s">
        <v>121</v>
      </c>
      <c r="P860" s="57">
        <v>48</v>
      </c>
      <c r="Q860" s="57">
        <v>9.65</v>
      </c>
      <c r="R860" s="58">
        <v>463.20000000000005</v>
      </c>
    </row>
    <row r="861" spans="5:18" x14ac:dyDescent="0.25">
      <c r="E861" s="59">
        <v>788</v>
      </c>
      <c r="F861" s="60">
        <v>44561</v>
      </c>
      <c r="G861" s="60">
        <v>63</v>
      </c>
      <c r="H861" s="60">
        <v>44624</v>
      </c>
      <c r="I861" s="60" t="s">
        <v>3332</v>
      </c>
      <c r="J861" s="60" t="s">
        <v>3333</v>
      </c>
      <c r="K861" s="60" t="s">
        <v>173</v>
      </c>
      <c r="L861" s="60" t="s">
        <v>518</v>
      </c>
      <c r="M861" s="60" t="s">
        <v>3334</v>
      </c>
      <c r="N861" s="60" t="s">
        <v>4055</v>
      </c>
      <c r="O861" s="60" t="s">
        <v>129</v>
      </c>
      <c r="P861" s="60">
        <v>80</v>
      </c>
      <c r="Q861" s="60">
        <v>18.399999999999999</v>
      </c>
      <c r="R861" s="61">
        <v>1472</v>
      </c>
    </row>
    <row r="862" spans="5:18" x14ac:dyDescent="0.25">
      <c r="E862" s="56">
        <v>789</v>
      </c>
      <c r="F862" s="57">
        <v>44561</v>
      </c>
      <c r="G862" s="57">
        <v>16</v>
      </c>
      <c r="H862" s="57">
        <v>44577</v>
      </c>
      <c r="I862" s="57" t="s">
        <v>3335</v>
      </c>
      <c r="J862" s="57" t="s">
        <v>3336</v>
      </c>
      <c r="K862" s="57" t="s">
        <v>2954</v>
      </c>
      <c r="L862" s="57" t="s">
        <v>531</v>
      </c>
      <c r="M862" s="57" t="s">
        <v>3337</v>
      </c>
      <c r="N862" s="57" t="s">
        <v>4055</v>
      </c>
      <c r="O862" s="57" t="s">
        <v>146</v>
      </c>
      <c r="P862" s="57">
        <v>19</v>
      </c>
      <c r="Q862" s="57">
        <v>18.399999999999999</v>
      </c>
      <c r="R862" s="58">
        <v>349.59999999999997</v>
      </c>
    </row>
    <row r="863" spans="5:18" x14ac:dyDescent="0.25">
      <c r="E863" s="59">
        <v>790</v>
      </c>
      <c r="F863" s="60">
        <v>44561</v>
      </c>
      <c r="G863" s="60">
        <v>9</v>
      </c>
      <c r="H863" s="60">
        <v>44570</v>
      </c>
      <c r="I863" s="60" t="s">
        <v>3338</v>
      </c>
      <c r="J863" s="60" t="s">
        <v>3339</v>
      </c>
      <c r="K863" s="60" t="s">
        <v>3340</v>
      </c>
      <c r="L863" s="60" t="s">
        <v>531</v>
      </c>
      <c r="M863" s="60" t="s">
        <v>3341</v>
      </c>
      <c r="N863" s="60" t="s">
        <v>4046</v>
      </c>
      <c r="O863" s="60" t="s">
        <v>118</v>
      </c>
      <c r="P863" s="60">
        <v>14</v>
      </c>
      <c r="Q863" s="60">
        <v>9.65</v>
      </c>
      <c r="R863" s="61">
        <v>135.1</v>
      </c>
    </row>
    <row r="864" spans="5:18" x14ac:dyDescent="0.25">
      <c r="E864" s="56">
        <v>791</v>
      </c>
      <c r="F864" s="57">
        <v>44561</v>
      </c>
      <c r="G864" s="57">
        <v>61</v>
      </c>
      <c r="H864" s="57">
        <v>44622</v>
      </c>
      <c r="I864" s="57" t="s">
        <v>3342</v>
      </c>
      <c r="J864" s="57" t="s">
        <v>3343</v>
      </c>
      <c r="K864" s="57" t="s">
        <v>3344</v>
      </c>
      <c r="L864" s="57" t="s">
        <v>531</v>
      </c>
      <c r="M864" s="57" t="s">
        <v>3345</v>
      </c>
      <c r="N864" s="57" t="s">
        <v>4039</v>
      </c>
      <c r="O864" s="57" t="s">
        <v>119</v>
      </c>
      <c r="P864" s="57">
        <v>28</v>
      </c>
      <c r="Q864" s="57">
        <v>14</v>
      </c>
      <c r="R864" s="58">
        <v>392</v>
      </c>
    </row>
    <row r="865" spans="5:18" x14ac:dyDescent="0.25">
      <c r="E865" s="59">
        <v>792</v>
      </c>
      <c r="F865" s="60">
        <v>44561</v>
      </c>
      <c r="G865" s="60">
        <v>50</v>
      </c>
      <c r="H865" s="60">
        <v>44611</v>
      </c>
      <c r="I865" s="60" t="s">
        <v>3346</v>
      </c>
      <c r="J865" s="60" t="s">
        <v>3347</v>
      </c>
      <c r="K865" s="60" t="s">
        <v>3145</v>
      </c>
      <c r="L865" s="60" t="s">
        <v>531</v>
      </c>
      <c r="M865" s="60" t="s">
        <v>3348</v>
      </c>
      <c r="N865" s="60" t="s">
        <v>4056</v>
      </c>
      <c r="O865" s="60" t="s">
        <v>119</v>
      </c>
      <c r="P865" s="60">
        <v>83</v>
      </c>
      <c r="Q865" s="60">
        <v>81</v>
      </c>
      <c r="R865" s="61">
        <v>6723</v>
      </c>
    </row>
    <row r="866" spans="5:18" x14ac:dyDescent="0.25">
      <c r="E866" s="56">
        <v>793</v>
      </c>
      <c r="F866" s="57">
        <v>44561</v>
      </c>
      <c r="G866" s="57">
        <v>94</v>
      </c>
      <c r="H866" s="57">
        <v>44655</v>
      </c>
      <c r="I866" s="57" t="s">
        <v>3349</v>
      </c>
      <c r="J866" s="57" t="s">
        <v>3350</v>
      </c>
      <c r="K866" s="57" t="s">
        <v>261</v>
      </c>
      <c r="L866" s="57" t="s">
        <v>518</v>
      </c>
      <c r="M866" s="57" t="s">
        <v>3351</v>
      </c>
      <c r="N866" s="57" t="s">
        <v>4057</v>
      </c>
      <c r="O866" s="57" t="s">
        <v>146</v>
      </c>
      <c r="P866" s="57">
        <v>5</v>
      </c>
      <c r="Q866" s="57">
        <v>7</v>
      </c>
      <c r="R866" s="58">
        <v>35</v>
      </c>
    </row>
    <row r="867" spans="5:18" x14ac:dyDescent="0.25">
      <c r="E867" s="59">
        <v>794</v>
      </c>
      <c r="F867" s="60">
        <v>44561</v>
      </c>
      <c r="G867" s="60">
        <v>5</v>
      </c>
      <c r="H867" s="60">
        <v>44566</v>
      </c>
      <c r="I867" s="60" t="s">
        <v>3352</v>
      </c>
      <c r="J867" s="60" t="s">
        <v>3353</v>
      </c>
      <c r="K867" s="60" t="s">
        <v>3355</v>
      </c>
      <c r="L867" s="60" t="s">
        <v>518</v>
      </c>
      <c r="M867" s="60" t="s">
        <v>3356</v>
      </c>
      <c r="N867" s="60" t="s">
        <v>4058</v>
      </c>
      <c r="O867" s="60" t="s">
        <v>114</v>
      </c>
      <c r="P867" s="60">
        <v>41</v>
      </c>
      <c r="Q867" s="60">
        <v>10</v>
      </c>
      <c r="R867" s="61">
        <v>410</v>
      </c>
    </row>
    <row r="868" spans="5:18" x14ac:dyDescent="0.25">
      <c r="E868" s="56">
        <v>795</v>
      </c>
      <c r="F868" s="57">
        <v>44561</v>
      </c>
      <c r="G868" s="57">
        <v>41</v>
      </c>
      <c r="H868" s="57">
        <v>44602</v>
      </c>
      <c r="I868" s="57" t="s">
        <v>3357</v>
      </c>
      <c r="J868" s="57" t="s">
        <v>3358</v>
      </c>
      <c r="K868" s="57" t="s">
        <v>3359</v>
      </c>
      <c r="L868" s="57" t="s">
        <v>531</v>
      </c>
      <c r="M868" s="57" t="s">
        <v>3360</v>
      </c>
      <c r="N868" s="57" t="s">
        <v>4047</v>
      </c>
      <c r="O868" s="57" t="s">
        <v>146</v>
      </c>
      <c r="P868" s="57">
        <v>27</v>
      </c>
      <c r="Q868" s="57">
        <v>40</v>
      </c>
      <c r="R868" s="58">
        <v>1080</v>
      </c>
    </row>
    <row r="869" spans="5:18" x14ac:dyDescent="0.25">
      <c r="E869" s="59">
        <v>796</v>
      </c>
      <c r="F869" s="60">
        <v>44561</v>
      </c>
      <c r="G869" s="60">
        <v>39</v>
      </c>
      <c r="H869" s="60">
        <v>44600</v>
      </c>
      <c r="I869" s="60" t="s">
        <v>3361</v>
      </c>
      <c r="J869" s="60" t="s">
        <v>3362</v>
      </c>
      <c r="K869" s="60" t="s">
        <v>3363</v>
      </c>
      <c r="L869" s="60" t="s">
        <v>518</v>
      </c>
      <c r="M869" s="60" t="s">
        <v>3364</v>
      </c>
      <c r="N869" s="60" t="s">
        <v>4059</v>
      </c>
      <c r="O869" s="60" t="s">
        <v>120</v>
      </c>
      <c r="P869" s="60">
        <v>69</v>
      </c>
      <c r="Q869" s="60">
        <v>38</v>
      </c>
      <c r="R869" s="61">
        <v>2622</v>
      </c>
    </row>
    <row r="870" spans="5:18" x14ac:dyDescent="0.25">
      <c r="E870" s="56">
        <v>797</v>
      </c>
      <c r="F870" s="57">
        <v>44561</v>
      </c>
      <c r="G870" s="57">
        <v>45</v>
      </c>
      <c r="H870" s="57">
        <v>44606</v>
      </c>
      <c r="I870" s="57" t="s">
        <v>3365</v>
      </c>
      <c r="J870" s="57" t="s">
        <v>2279</v>
      </c>
      <c r="K870" s="57" t="s">
        <v>2555</v>
      </c>
      <c r="L870" s="57" t="s">
        <v>518</v>
      </c>
      <c r="M870" s="57" t="s">
        <v>3366</v>
      </c>
      <c r="N870" s="57" t="s">
        <v>4059</v>
      </c>
      <c r="O870" s="57" t="s">
        <v>133</v>
      </c>
      <c r="P870" s="57">
        <v>44</v>
      </c>
      <c r="Q870" s="57">
        <v>38</v>
      </c>
      <c r="R870" s="58">
        <v>1672</v>
      </c>
    </row>
    <row r="871" spans="5:18" x14ac:dyDescent="0.25">
      <c r="E871" s="59">
        <v>798</v>
      </c>
      <c r="F871" s="60">
        <v>44561</v>
      </c>
      <c r="G871" s="60">
        <v>84</v>
      </c>
      <c r="H871" s="60">
        <v>44645</v>
      </c>
      <c r="I871" s="60" t="s">
        <v>3367</v>
      </c>
      <c r="J871" s="60" t="s">
        <v>3368</v>
      </c>
      <c r="K871" s="60" t="s">
        <v>251</v>
      </c>
      <c r="L871" s="60" t="s">
        <v>531</v>
      </c>
      <c r="M871" s="60" t="s">
        <v>3369</v>
      </c>
      <c r="N871" s="60" t="s">
        <v>4048</v>
      </c>
      <c r="O871" s="60" t="s">
        <v>129</v>
      </c>
      <c r="P871" s="60">
        <v>24</v>
      </c>
      <c r="Q871" s="60">
        <v>2.99</v>
      </c>
      <c r="R871" s="61">
        <v>71.760000000000005</v>
      </c>
    </row>
    <row r="872" spans="5:18" x14ac:dyDescent="0.25">
      <c r="E872" s="56">
        <v>799</v>
      </c>
      <c r="F872" s="57">
        <v>44561</v>
      </c>
      <c r="G872" s="57">
        <v>2</v>
      </c>
      <c r="H872" s="57">
        <v>44563</v>
      </c>
      <c r="I872" s="57" t="s">
        <v>3370</v>
      </c>
      <c r="J872" s="57" t="s">
        <v>3371</v>
      </c>
      <c r="K872" s="57" t="s">
        <v>3372</v>
      </c>
      <c r="L872" s="57" t="s">
        <v>531</v>
      </c>
      <c r="M872" s="57" t="s">
        <v>3373</v>
      </c>
      <c r="N872" s="57" t="s">
        <v>4051</v>
      </c>
      <c r="O872" s="57" t="s">
        <v>126</v>
      </c>
      <c r="P872" s="57">
        <v>35</v>
      </c>
      <c r="Q872" s="57">
        <v>34.799999999999997</v>
      </c>
      <c r="R872" s="58">
        <v>1218</v>
      </c>
    </row>
    <row r="873" spans="5:18" x14ac:dyDescent="0.25">
      <c r="E873" s="59">
        <v>800</v>
      </c>
      <c r="F873" s="60">
        <v>44561</v>
      </c>
      <c r="G873" s="60">
        <v>3</v>
      </c>
      <c r="H873" s="60">
        <v>44564</v>
      </c>
      <c r="I873" s="60" t="s">
        <v>3374</v>
      </c>
      <c r="J873" s="60" t="s">
        <v>3375</v>
      </c>
      <c r="K873" s="60" t="s">
        <v>3376</v>
      </c>
      <c r="L873" s="60" t="s">
        <v>518</v>
      </c>
      <c r="M873" s="60" t="s">
        <v>3377</v>
      </c>
      <c r="N873" s="60" t="s">
        <v>4060</v>
      </c>
      <c r="O873" s="60" t="s">
        <v>147</v>
      </c>
      <c r="P873" s="60">
        <v>57</v>
      </c>
      <c r="Q873" s="60">
        <v>10</v>
      </c>
      <c r="R873" s="61">
        <v>570</v>
      </c>
    </row>
    <row r="874" spans="5:18" x14ac:dyDescent="0.25">
      <c r="E874" s="56">
        <v>801</v>
      </c>
      <c r="F874" s="57">
        <v>44561</v>
      </c>
      <c r="G874" s="57">
        <v>53</v>
      </c>
      <c r="H874" s="57">
        <v>44614</v>
      </c>
      <c r="I874" s="57" t="s">
        <v>3378</v>
      </c>
      <c r="J874" s="57" t="s">
        <v>3379</v>
      </c>
      <c r="K874" s="57" t="s">
        <v>256</v>
      </c>
      <c r="L874" s="57" t="s">
        <v>518</v>
      </c>
      <c r="M874" s="57" t="s">
        <v>3380</v>
      </c>
      <c r="N874" s="57" t="s">
        <v>4055</v>
      </c>
      <c r="O874" s="57" t="s">
        <v>114</v>
      </c>
      <c r="P874" s="57">
        <v>9</v>
      </c>
      <c r="Q874" s="57">
        <v>18.399999999999999</v>
      </c>
      <c r="R874" s="58">
        <v>165.6</v>
      </c>
    </row>
    <row r="875" spans="5:18" x14ac:dyDescent="0.25">
      <c r="E875" s="59">
        <v>802</v>
      </c>
      <c r="F875" s="60">
        <v>44561</v>
      </c>
      <c r="G875" s="60">
        <v>3</v>
      </c>
      <c r="H875" s="60">
        <v>44564</v>
      </c>
      <c r="I875" s="60" t="s">
        <v>3381</v>
      </c>
      <c r="J875" s="60" t="s">
        <v>3382</v>
      </c>
      <c r="K875" s="60" t="s">
        <v>3383</v>
      </c>
      <c r="L875" s="60" t="s">
        <v>518</v>
      </c>
      <c r="M875" s="60" t="s">
        <v>3384</v>
      </c>
      <c r="N875" s="60" t="s">
        <v>4038</v>
      </c>
      <c r="O875" s="60" t="s">
        <v>133</v>
      </c>
      <c r="P875" s="60">
        <v>37</v>
      </c>
      <c r="Q875" s="60">
        <v>3.5</v>
      </c>
      <c r="R875" s="61">
        <v>129.5</v>
      </c>
    </row>
    <row r="876" spans="5:18" x14ac:dyDescent="0.25">
      <c r="E876" s="56">
        <v>803</v>
      </c>
      <c r="F876" s="57">
        <v>44561</v>
      </c>
      <c r="G876" s="57">
        <v>24</v>
      </c>
      <c r="H876" s="57">
        <v>44585</v>
      </c>
      <c r="I876" s="57" t="s">
        <v>3385</v>
      </c>
      <c r="J876" s="57" t="s">
        <v>3386</v>
      </c>
      <c r="K876" s="57" t="s">
        <v>3387</v>
      </c>
      <c r="L876" s="57" t="s">
        <v>518</v>
      </c>
      <c r="M876" s="57" t="s">
        <v>3388</v>
      </c>
      <c r="N876" s="57" t="s">
        <v>4047</v>
      </c>
      <c r="O876" s="57" t="s">
        <v>113</v>
      </c>
      <c r="P876" s="57">
        <v>66</v>
      </c>
      <c r="Q876" s="57">
        <v>40</v>
      </c>
      <c r="R876" s="58">
        <v>2640</v>
      </c>
    </row>
    <row r="877" spans="5:18" x14ac:dyDescent="0.25">
      <c r="E877" s="59">
        <v>804</v>
      </c>
      <c r="F877" s="60">
        <v>44561</v>
      </c>
      <c r="G877" s="60">
        <v>81</v>
      </c>
      <c r="H877" s="60">
        <v>44642</v>
      </c>
      <c r="I877" s="60" t="s">
        <v>3389</v>
      </c>
      <c r="J877" s="60" t="s">
        <v>3390</v>
      </c>
      <c r="K877" s="60" t="s">
        <v>190</v>
      </c>
      <c r="L877" s="60" t="s">
        <v>531</v>
      </c>
      <c r="M877" s="60" t="s">
        <v>3391</v>
      </c>
      <c r="N877" s="60" t="s">
        <v>4046</v>
      </c>
      <c r="O877" s="60" t="s">
        <v>135</v>
      </c>
      <c r="P877" s="60">
        <v>83</v>
      </c>
      <c r="Q877" s="60">
        <v>9.65</v>
      </c>
      <c r="R877" s="61">
        <v>800.95</v>
      </c>
    </row>
    <row r="878" spans="5:18" x14ac:dyDescent="0.25">
      <c r="E878" s="56">
        <v>805</v>
      </c>
      <c r="F878" s="57">
        <v>44561</v>
      </c>
      <c r="G878" s="57">
        <v>10</v>
      </c>
      <c r="H878" s="57">
        <v>44571</v>
      </c>
      <c r="I878" s="57" t="s">
        <v>3392</v>
      </c>
      <c r="J878" s="57" t="s">
        <v>3393</v>
      </c>
      <c r="K878" s="57" t="s">
        <v>243</v>
      </c>
      <c r="L878" s="57" t="s">
        <v>531</v>
      </c>
      <c r="M878" s="57" t="s">
        <v>3394</v>
      </c>
      <c r="N878" s="57" t="s">
        <v>4045</v>
      </c>
      <c r="O878" s="57" t="s">
        <v>113</v>
      </c>
      <c r="P878" s="57">
        <v>77</v>
      </c>
      <c r="Q878" s="57">
        <v>12.75</v>
      </c>
      <c r="R878" s="58">
        <v>981.75</v>
      </c>
    </row>
    <row r="879" spans="5:18" x14ac:dyDescent="0.25">
      <c r="E879" s="59">
        <v>806</v>
      </c>
      <c r="F879" s="60">
        <v>44561</v>
      </c>
      <c r="G879" s="60">
        <v>83</v>
      </c>
      <c r="H879" s="60">
        <v>44644</v>
      </c>
      <c r="I879" s="60" t="s">
        <v>3395</v>
      </c>
      <c r="J879" s="60" t="s">
        <v>3396</v>
      </c>
      <c r="K879" s="60" t="s">
        <v>419</v>
      </c>
      <c r="L879" s="60" t="s">
        <v>531</v>
      </c>
      <c r="M879" s="60" t="s">
        <v>3397</v>
      </c>
      <c r="N879" s="60" t="s">
        <v>4049</v>
      </c>
      <c r="O879" s="60" t="s">
        <v>126</v>
      </c>
      <c r="P879" s="60">
        <v>24</v>
      </c>
      <c r="Q879" s="60">
        <v>22</v>
      </c>
      <c r="R879" s="61">
        <v>528</v>
      </c>
    </row>
    <row r="880" spans="5:18" x14ac:dyDescent="0.25">
      <c r="E880" s="56">
        <v>807</v>
      </c>
      <c r="F880" s="57">
        <v>44561</v>
      </c>
      <c r="G880" s="57">
        <v>30</v>
      </c>
      <c r="H880" s="57">
        <v>44591</v>
      </c>
      <c r="I880" s="57" t="s">
        <v>3398</v>
      </c>
      <c r="J880" s="57" t="s">
        <v>3399</v>
      </c>
      <c r="K880" s="57" t="s">
        <v>354</v>
      </c>
      <c r="L880" s="57" t="s">
        <v>531</v>
      </c>
      <c r="M880" s="57" t="s">
        <v>493</v>
      </c>
      <c r="N880" s="57" t="s">
        <v>4050</v>
      </c>
      <c r="O880" s="57" t="s">
        <v>142</v>
      </c>
      <c r="P880" s="57">
        <v>97</v>
      </c>
      <c r="Q880" s="57">
        <v>25</v>
      </c>
      <c r="R880" s="58">
        <v>2425</v>
      </c>
    </row>
    <row r="881" spans="5:18" x14ac:dyDescent="0.25">
      <c r="E881" s="59">
        <v>808</v>
      </c>
      <c r="F881" s="60">
        <v>44561</v>
      </c>
      <c r="G881" s="60">
        <v>79</v>
      </c>
      <c r="H881" s="60">
        <v>44640</v>
      </c>
      <c r="I881" s="60" t="s">
        <v>3400</v>
      </c>
      <c r="J881" s="60" t="s">
        <v>3401</v>
      </c>
      <c r="K881" s="60" t="s">
        <v>3402</v>
      </c>
      <c r="L881" s="60" t="s">
        <v>531</v>
      </c>
      <c r="M881" s="60" t="s">
        <v>3403</v>
      </c>
      <c r="N881" s="60" t="s">
        <v>4061</v>
      </c>
      <c r="O881" s="60" t="s">
        <v>120</v>
      </c>
      <c r="P881" s="60">
        <v>52</v>
      </c>
      <c r="Q881" s="60">
        <v>39</v>
      </c>
      <c r="R881" s="61">
        <v>2028</v>
      </c>
    </row>
    <row r="882" spans="5:18" x14ac:dyDescent="0.25">
      <c r="E882" s="56">
        <v>809</v>
      </c>
      <c r="F882" s="57">
        <v>44561</v>
      </c>
      <c r="G882" s="57">
        <v>89</v>
      </c>
      <c r="H882" s="57">
        <v>44650</v>
      </c>
      <c r="I882" s="57" t="s">
        <v>3404</v>
      </c>
      <c r="J882" s="57" t="s">
        <v>381</v>
      </c>
      <c r="K882" s="57" t="s">
        <v>3405</v>
      </c>
      <c r="L882" s="57" t="s">
        <v>518</v>
      </c>
      <c r="M882" s="57" t="s">
        <v>3406</v>
      </c>
      <c r="N882" s="57" t="s">
        <v>4043</v>
      </c>
      <c r="O882" s="57" t="s">
        <v>120</v>
      </c>
      <c r="P882" s="57">
        <v>66</v>
      </c>
      <c r="Q882" s="57">
        <v>46</v>
      </c>
      <c r="R882" s="58">
        <v>3036</v>
      </c>
    </row>
    <row r="883" spans="5:18" x14ac:dyDescent="0.25">
      <c r="E883" s="59">
        <v>810</v>
      </c>
      <c r="F883" s="60">
        <v>44561</v>
      </c>
      <c r="G883" s="60">
        <v>96</v>
      </c>
      <c r="H883" s="60">
        <v>44657</v>
      </c>
      <c r="I883" s="60" t="s">
        <v>3407</v>
      </c>
      <c r="J883" s="60" t="s">
        <v>3408</v>
      </c>
      <c r="K883" s="60" t="s">
        <v>222</v>
      </c>
      <c r="L883" s="60" t="s">
        <v>531</v>
      </c>
      <c r="M883" s="60" t="s">
        <v>3409</v>
      </c>
      <c r="N883" s="60" t="s">
        <v>4045</v>
      </c>
      <c r="O883" s="60" t="s">
        <v>124</v>
      </c>
      <c r="P883" s="60">
        <v>83</v>
      </c>
      <c r="Q883" s="60">
        <v>12.75</v>
      </c>
      <c r="R883" s="61">
        <v>1058.25</v>
      </c>
    </row>
    <row r="884" spans="5:18" x14ac:dyDescent="0.25">
      <c r="E884" s="56">
        <v>811</v>
      </c>
      <c r="F884" s="57">
        <v>44561</v>
      </c>
      <c r="G884" s="57">
        <v>18</v>
      </c>
      <c r="H884" s="57">
        <v>44579</v>
      </c>
      <c r="I884" s="57" t="s">
        <v>3410</v>
      </c>
      <c r="J884" s="57" t="s">
        <v>1106</v>
      </c>
      <c r="K884" s="57" t="s">
        <v>3411</v>
      </c>
      <c r="L884" s="57" t="s">
        <v>518</v>
      </c>
      <c r="M884" s="57" t="s">
        <v>3412</v>
      </c>
      <c r="N884" s="57" t="s">
        <v>4040</v>
      </c>
      <c r="O884" s="57" t="s">
        <v>147</v>
      </c>
      <c r="P884" s="57">
        <v>51</v>
      </c>
      <c r="Q884" s="57">
        <v>30</v>
      </c>
      <c r="R884" s="58">
        <v>1530</v>
      </c>
    </row>
    <row r="885" spans="5:18" x14ac:dyDescent="0.25">
      <c r="E885" s="59">
        <v>812</v>
      </c>
      <c r="F885" s="60">
        <v>44561</v>
      </c>
      <c r="G885" s="60">
        <v>31</v>
      </c>
      <c r="H885" s="60">
        <v>44592</v>
      </c>
      <c r="I885" s="60" t="s">
        <v>3413</v>
      </c>
      <c r="J885" s="60" t="s">
        <v>3414</v>
      </c>
      <c r="K885" s="60" t="s">
        <v>1037</v>
      </c>
      <c r="L885" s="60" t="s">
        <v>518</v>
      </c>
      <c r="M885" s="60" t="s">
        <v>3415</v>
      </c>
      <c r="N885" s="60" t="s">
        <v>4041</v>
      </c>
      <c r="O885" s="60" t="s">
        <v>139</v>
      </c>
      <c r="P885" s="60">
        <v>61</v>
      </c>
      <c r="Q885" s="60">
        <v>53</v>
      </c>
      <c r="R885" s="61">
        <v>3233</v>
      </c>
    </row>
    <row r="886" spans="5:18" x14ac:dyDescent="0.25">
      <c r="E886" s="56">
        <v>813</v>
      </c>
      <c r="F886" s="57">
        <v>44561</v>
      </c>
      <c r="G886" s="57">
        <v>49</v>
      </c>
      <c r="H886" s="57">
        <v>44610</v>
      </c>
      <c r="I886" s="57" t="s">
        <v>3416</v>
      </c>
      <c r="J886" s="57" t="s">
        <v>3417</v>
      </c>
      <c r="K886" s="57" t="s">
        <v>3418</v>
      </c>
      <c r="L886" s="57" t="s">
        <v>531</v>
      </c>
      <c r="M886" s="57" t="s">
        <v>3420</v>
      </c>
      <c r="N886" s="57" t="s">
        <v>4038</v>
      </c>
      <c r="O886" s="57" t="s">
        <v>124</v>
      </c>
      <c r="P886" s="57">
        <v>49</v>
      </c>
      <c r="Q886" s="57">
        <v>3.5</v>
      </c>
      <c r="R886" s="58">
        <v>171.5</v>
      </c>
    </row>
    <row r="887" spans="5:18" x14ac:dyDescent="0.25">
      <c r="E887" s="59">
        <v>814</v>
      </c>
      <c r="F887" s="60">
        <v>44561</v>
      </c>
      <c r="G887" s="60">
        <v>3</v>
      </c>
      <c r="H887" s="60">
        <v>44564</v>
      </c>
      <c r="I887" s="60" t="s">
        <v>3421</v>
      </c>
      <c r="J887" s="60" t="s">
        <v>3422</v>
      </c>
      <c r="K887" s="60" t="s">
        <v>492</v>
      </c>
      <c r="L887" s="60" t="s">
        <v>531</v>
      </c>
      <c r="M887" s="60" t="s">
        <v>3423</v>
      </c>
      <c r="N887" s="60" t="s">
        <v>4039</v>
      </c>
      <c r="O887" s="60" t="s">
        <v>147</v>
      </c>
      <c r="P887" s="60">
        <v>100</v>
      </c>
      <c r="Q887" s="60">
        <v>14</v>
      </c>
      <c r="R887" s="61">
        <v>1400</v>
      </c>
    </row>
    <row r="888" spans="5:18" x14ac:dyDescent="0.25">
      <c r="E888" s="56">
        <v>815</v>
      </c>
      <c r="F888" s="57">
        <v>44561</v>
      </c>
      <c r="G888" s="57">
        <v>23</v>
      </c>
      <c r="H888" s="57">
        <v>44584</v>
      </c>
      <c r="I888" s="57" t="s">
        <v>3424</v>
      </c>
      <c r="J888" s="57" t="s">
        <v>3425</v>
      </c>
      <c r="K888" s="57" t="s">
        <v>210</v>
      </c>
      <c r="L888" s="57" t="s">
        <v>531</v>
      </c>
      <c r="M888" s="57" t="s">
        <v>3426</v>
      </c>
      <c r="N888" s="57" t="s">
        <v>4040</v>
      </c>
      <c r="O888" s="57" t="s">
        <v>144</v>
      </c>
      <c r="P888" s="57">
        <v>96</v>
      </c>
      <c r="Q888" s="57">
        <v>30</v>
      </c>
      <c r="R888" s="58">
        <v>2880</v>
      </c>
    </row>
    <row r="889" spans="5:18" x14ac:dyDescent="0.25">
      <c r="E889" s="59">
        <v>816</v>
      </c>
      <c r="F889" s="60">
        <v>44561</v>
      </c>
      <c r="G889" s="60">
        <v>5</v>
      </c>
      <c r="H889" s="60">
        <v>44566</v>
      </c>
      <c r="I889" s="60" t="s">
        <v>3427</v>
      </c>
      <c r="J889" s="60" t="s">
        <v>3428</v>
      </c>
      <c r="K889" s="60" t="s">
        <v>3429</v>
      </c>
      <c r="L889" s="60" t="s">
        <v>518</v>
      </c>
      <c r="M889" s="60" t="s">
        <v>3430</v>
      </c>
      <c r="N889" s="60" t="s">
        <v>4041</v>
      </c>
      <c r="O889" s="60" t="s">
        <v>135</v>
      </c>
      <c r="P889" s="60">
        <v>31</v>
      </c>
      <c r="Q889" s="60">
        <v>53</v>
      </c>
      <c r="R889" s="61">
        <v>1643</v>
      </c>
    </row>
    <row r="890" spans="5:18" x14ac:dyDescent="0.25">
      <c r="E890" s="56">
        <v>817</v>
      </c>
      <c r="F890" s="57">
        <v>44561</v>
      </c>
      <c r="G890" s="57">
        <v>6</v>
      </c>
      <c r="H890" s="57">
        <v>44567</v>
      </c>
      <c r="I890" s="57" t="s">
        <v>3431</v>
      </c>
      <c r="J890" s="57" t="s">
        <v>3432</v>
      </c>
      <c r="K890" s="57" t="s">
        <v>318</v>
      </c>
      <c r="L890" s="57" t="s">
        <v>518</v>
      </c>
      <c r="M890" s="57" t="s">
        <v>3433</v>
      </c>
      <c r="N890" s="57" t="s">
        <v>4038</v>
      </c>
      <c r="O890" s="57" t="s">
        <v>118</v>
      </c>
      <c r="P890" s="57">
        <v>38</v>
      </c>
      <c r="Q890" s="57">
        <v>3.5</v>
      </c>
      <c r="R890" s="58">
        <v>133</v>
      </c>
    </row>
    <row r="891" spans="5:18" x14ac:dyDescent="0.25">
      <c r="E891" s="59">
        <v>818</v>
      </c>
      <c r="F891" s="60">
        <v>44561</v>
      </c>
      <c r="G891" s="60">
        <v>42</v>
      </c>
      <c r="H891" s="60">
        <v>44603</v>
      </c>
      <c r="I891" s="60" t="s">
        <v>3434</v>
      </c>
      <c r="J891" s="60" t="s">
        <v>3435</v>
      </c>
      <c r="K891" s="60" t="s">
        <v>3436</v>
      </c>
      <c r="L891" s="60" t="s">
        <v>518</v>
      </c>
      <c r="M891" s="60" t="s">
        <v>3437</v>
      </c>
      <c r="N891" s="60" t="s">
        <v>4042</v>
      </c>
      <c r="O891" s="60" t="s">
        <v>118</v>
      </c>
      <c r="P891" s="60">
        <v>41</v>
      </c>
      <c r="Q891" s="60">
        <v>18</v>
      </c>
      <c r="R891" s="61">
        <v>738</v>
      </c>
    </row>
    <row r="892" spans="5:18" x14ac:dyDescent="0.25">
      <c r="E892" s="56">
        <v>819</v>
      </c>
      <c r="F892" s="57">
        <v>44561</v>
      </c>
      <c r="G892" s="57">
        <v>66</v>
      </c>
      <c r="H892" s="57">
        <v>44627</v>
      </c>
      <c r="I892" s="57" t="s">
        <v>3438</v>
      </c>
      <c r="J892" s="57" t="s">
        <v>3439</v>
      </c>
      <c r="K892" s="57" t="s">
        <v>3440</v>
      </c>
      <c r="L892" s="57" t="s">
        <v>518</v>
      </c>
      <c r="M892" s="57" t="s">
        <v>3441</v>
      </c>
      <c r="N892" s="57" t="s">
        <v>4043</v>
      </c>
      <c r="O892" s="57" t="s">
        <v>133</v>
      </c>
      <c r="P892" s="57">
        <v>91</v>
      </c>
      <c r="Q892" s="57">
        <v>46</v>
      </c>
      <c r="R892" s="58">
        <v>4186</v>
      </c>
    </row>
    <row r="893" spans="5:18" x14ac:dyDescent="0.25">
      <c r="E893" s="59">
        <v>820</v>
      </c>
      <c r="F893" s="60">
        <v>44561</v>
      </c>
      <c r="G893" s="60">
        <v>3</v>
      </c>
      <c r="H893" s="60">
        <v>44564</v>
      </c>
      <c r="I893" s="60" t="s">
        <v>3442</v>
      </c>
      <c r="J893" s="60" t="s">
        <v>3443</v>
      </c>
      <c r="K893" s="60" t="s">
        <v>3444</v>
      </c>
      <c r="L893" s="60" t="s">
        <v>531</v>
      </c>
      <c r="M893" s="60" t="s">
        <v>3445</v>
      </c>
      <c r="N893" s="60" t="s">
        <v>4044</v>
      </c>
      <c r="O893" s="60" t="s">
        <v>147</v>
      </c>
      <c r="P893" s="60">
        <v>34</v>
      </c>
      <c r="Q893" s="60">
        <v>9.1999999999999993</v>
      </c>
      <c r="R893" s="61">
        <v>312.79999999999995</v>
      </c>
    </row>
    <row r="894" spans="5:18" x14ac:dyDescent="0.25">
      <c r="E894" s="56">
        <v>821</v>
      </c>
      <c r="F894" s="57">
        <v>44561</v>
      </c>
      <c r="G894" s="57">
        <v>46</v>
      </c>
      <c r="H894" s="57">
        <v>44607</v>
      </c>
      <c r="I894" s="57" t="s">
        <v>3446</v>
      </c>
      <c r="J894" s="57" t="s">
        <v>3447</v>
      </c>
      <c r="K894" s="57" t="s">
        <v>3448</v>
      </c>
      <c r="L894" s="57" t="s">
        <v>531</v>
      </c>
      <c r="M894" s="57" t="s">
        <v>3449</v>
      </c>
      <c r="N894" s="57" t="s">
        <v>4044</v>
      </c>
      <c r="O894" s="57" t="s">
        <v>118</v>
      </c>
      <c r="P894" s="57">
        <v>49</v>
      </c>
      <c r="Q894" s="57">
        <v>9.1999999999999993</v>
      </c>
      <c r="R894" s="58">
        <v>450.79999999999995</v>
      </c>
    </row>
    <row r="895" spans="5:18" x14ac:dyDescent="0.25">
      <c r="E895" s="59">
        <v>822</v>
      </c>
      <c r="F895" s="60">
        <v>44561</v>
      </c>
      <c r="G895" s="60">
        <v>63</v>
      </c>
      <c r="H895" s="60">
        <v>44624</v>
      </c>
      <c r="I895" s="60" t="s">
        <v>3450</v>
      </c>
      <c r="J895" s="60" t="s">
        <v>3451</v>
      </c>
      <c r="K895" s="60" t="s">
        <v>3452</v>
      </c>
      <c r="L895" s="60" t="s">
        <v>531</v>
      </c>
      <c r="M895" s="60" t="s">
        <v>2590</v>
      </c>
      <c r="N895" s="60" t="s">
        <v>4045</v>
      </c>
      <c r="O895" s="60" t="s">
        <v>121</v>
      </c>
      <c r="P895" s="60">
        <v>97</v>
      </c>
      <c r="Q895" s="60">
        <v>12.75</v>
      </c>
      <c r="R895" s="61">
        <v>1236.75</v>
      </c>
    </row>
    <row r="896" spans="5:18" x14ac:dyDescent="0.25">
      <c r="E896" s="56">
        <v>823</v>
      </c>
      <c r="F896" s="57">
        <v>44561</v>
      </c>
      <c r="G896" s="57">
        <v>69</v>
      </c>
      <c r="H896" s="57">
        <v>44630</v>
      </c>
      <c r="I896" s="57" t="s">
        <v>3453</v>
      </c>
      <c r="J896" s="57" t="s">
        <v>3454</v>
      </c>
      <c r="K896" s="57" t="s">
        <v>3455</v>
      </c>
      <c r="L896" s="57" t="s">
        <v>518</v>
      </c>
      <c r="M896" s="57" t="s">
        <v>3456</v>
      </c>
      <c r="N896" s="57" t="s">
        <v>4046</v>
      </c>
      <c r="O896" s="57" t="s">
        <v>126</v>
      </c>
      <c r="P896" s="57">
        <v>87</v>
      </c>
      <c r="Q896" s="57">
        <v>9.65</v>
      </c>
      <c r="R896" s="58">
        <v>839.55000000000007</v>
      </c>
    </row>
    <row r="897" spans="5:18" x14ac:dyDescent="0.25">
      <c r="E897" s="59">
        <v>824</v>
      </c>
      <c r="F897" s="60">
        <v>44561</v>
      </c>
      <c r="G897" s="60">
        <v>80</v>
      </c>
      <c r="H897" s="60">
        <v>44641</v>
      </c>
      <c r="I897" s="60" t="s">
        <v>3457</v>
      </c>
      <c r="J897" s="60" t="s">
        <v>3458</v>
      </c>
      <c r="K897" s="60" t="s">
        <v>3459</v>
      </c>
      <c r="L897" s="60" t="s">
        <v>531</v>
      </c>
      <c r="M897" s="60" t="s">
        <v>3460</v>
      </c>
      <c r="N897" s="60" t="s">
        <v>4047</v>
      </c>
      <c r="O897" s="60" t="s">
        <v>114</v>
      </c>
      <c r="P897" s="60">
        <v>44</v>
      </c>
      <c r="Q897" s="60">
        <v>40</v>
      </c>
      <c r="R897" s="61">
        <v>1760</v>
      </c>
    </row>
    <row r="898" spans="5:18" x14ac:dyDescent="0.25">
      <c r="E898" s="56">
        <v>825</v>
      </c>
      <c r="F898" s="57">
        <v>44561</v>
      </c>
      <c r="G898" s="57">
        <v>99</v>
      </c>
      <c r="H898" s="57">
        <v>44660</v>
      </c>
      <c r="I898" s="57" t="s">
        <v>3461</v>
      </c>
      <c r="J898" s="57" t="s">
        <v>3462</v>
      </c>
      <c r="K898" s="57" t="s">
        <v>3463</v>
      </c>
      <c r="L898" s="57" t="s">
        <v>518</v>
      </c>
      <c r="M898" s="57" t="s">
        <v>3464</v>
      </c>
      <c r="N898" s="57" t="s">
        <v>4043</v>
      </c>
      <c r="O898" s="57" t="s">
        <v>115</v>
      </c>
      <c r="P898" s="57">
        <v>16</v>
      </c>
      <c r="Q898" s="57">
        <v>46</v>
      </c>
      <c r="R898" s="58">
        <v>736</v>
      </c>
    </row>
    <row r="899" spans="5:18" x14ac:dyDescent="0.25">
      <c r="E899" s="59">
        <v>826</v>
      </c>
      <c r="F899" s="60">
        <v>44561</v>
      </c>
      <c r="G899" s="60">
        <v>42</v>
      </c>
      <c r="H899" s="60">
        <v>44603</v>
      </c>
      <c r="I899" s="60" t="s">
        <v>3465</v>
      </c>
      <c r="J899" s="60" t="s">
        <v>3466</v>
      </c>
      <c r="K899" s="60" t="s">
        <v>476</v>
      </c>
      <c r="L899" s="60" t="s">
        <v>518</v>
      </c>
      <c r="M899" s="60" t="s">
        <v>2035</v>
      </c>
      <c r="N899" s="60" t="s">
        <v>4045</v>
      </c>
      <c r="O899" s="60" t="s">
        <v>144</v>
      </c>
      <c r="P899" s="60">
        <v>100</v>
      </c>
      <c r="Q899" s="60">
        <v>12.75</v>
      </c>
      <c r="R899" s="61">
        <v>1275</v>
      </c>
    </row>
    <row r="900" spans="5:18" x14ac:dyDescent="0.25">
      <c r="E900" s="56">
        <v>827</v>
      </c>
      <c r="F900" s="57">
        <v>44561</v>
      </c>
      <c r="G900" s="57">
        <v>54</v>
      </c>
      <c r="H900" s="57">
        <v>44615</v>
      </c>
      <c r="I900" s="57" t="s">
        <v>3467</v>
      </c>
      <c r="J900" s="57" t="s">
        <v>3468</v>
      </c>
      <c r="K900" s="57" t="s">
        <v>311</v>
      </c>
      <c r="L900" s="57" t="s">
        <v>518</v>
      </c>
      <c r="M900" s="57" t="s">
        <v>3469</v>
      </c>
      <c r="N900" s="57" t="s">
        <v>4038</v>
      </c>
      <c r="O900" s="57" t="s">
        <v>120</v>
      </c>
      <c r="P900" s="57">
        <v>83</v>
      </c>
      <c r="Q900" s="57">
        <v>3.5</v>
      </c>
      <c r="R900" s="58">
        <v>290.5</v>
      </c>
    </row>
    <row r="901" spans="5:18" x14ac:dyDescent="0.25">
      <c r="E901" s="59">
        <v>828</v>
      </c>
      <c r="F901" s="60">
        <v>44561</v>
      </c>
      <c r="G901" s="60">
        <v>79</v>
      </c>
      <c r="H901" s="60">
        <v>44640</v>
      </c>
      <c r="I901" s="60" t="s">
        <v>3470</v>
      </c>
      <c r="J901" s="60" t="s">
        <v>3471</v>
      </c>
      <c r="K901" s="60" t="s">
        <v>401</v>
      </c>
      <c r="L901" s="60" t="s">
        <v>518</v>
      </c>
      <c r="M901" s="60" t="s">
        <v>3472</v>
      </c>
      <c r="N901" s="60" t="s">
        <v>4048</v>
      </c>
      <c r="O901" s="60" t="s">
        <v>144</v>
      </c>
      <c r="P901" s="60">
        <v>4</v>
      </c>
      <c r="Q901" s="60">
        <v>2.99</v>
      </c>
      <c r="R901" s="61">
        <v>11.96</v>
      </c>
    </row>
    <row r="902" spans="5:18" x14ac:dyDescent="0.25">
      <c r="E902" s="56">
        <v>829</v>
      </c>
      <c r="F902" s="57">
        <v>44561</v>
      </c>
      <c r="G902" s="57">
        <v>63</v>
      </c>
      <c r="H902" s="57">
        <v>44624</v>
      </c>
      <c r="I902" s="57" t="s">
        <v>3473</v>
      </c>
      <c r="J902" s="57" t="s">
        <v>299</v>
      </c>
      <c r="K902" s="57" t="s">
        <v>3474</v>
      </c>
      <c r="L902" s="57" t="s">
        <v>518</v>
      </c>
      <c r="M902" s="57" t="s">
        <v>3475</v>
      </c>
      <c r="N902" s="57" t="s">
        <v>4043</v>
      </c>
      <c r="O902" s="57" t="s">
        <v>142</v>
      </c>
      <c r="P902" s="57">
        <v>64</v>
      </c>
      <c r="Q902" s="57">
        <v>46</v>
      </c>
      <c r="R902" s="58">
        <v>2944</v>
      </c>
    </row>
    <row r="903" spans="5:18" x14ac:dyDescent="0.25">
      <c r="E903" s="59">
        <v>830</v>
      </c>
      <c r="F903" s="60">
        <v>44561</v>
      </c>
      <c r="G903" s="60">
        <v>35</v>
      </c>
      <c r="H903" s="60">
        <v>44596</v>
      </c>
      <c r="I903" s="60" t="s">
        <v>3476</v>
      </c>
      <c r="J903" s="60" t="s">
        <v>3477</v>
      </c>
      <c r="K903" s="60" t="s">
        <v>3478</v>
      </c>
      <c r="L903" s="60" t="s">
        <v>518</v>
      </c>
      <c r="M903" s="60" t="s">
        <v>3479</v>
      </c>
      <c r="N903" s="60" t="s">
        <v>4042</v>
      </c>
      <c r="O903" s="60" t="s">
        <v>147</v>
      </c>
      <c r="P903" s="60">
        <v>95</v>
      </c>
      <c r="Q903" s="60">
        <v>18</v>
      </c>
      <c r="R903" s="61">
        <v>1710</v>
      </c>
    </row>
    <row r="904" spans="5:18" x14ac:dyDescent="0.25">
      <c r="E904" s="56">
        <v>831</v>
      </c>
      <c r="F904" s="57">
        <v>44561</v>
      </c>
      <c r="G904" s="57">
        <v>60</v>
      </c>
      <c r="H904" s="57">
        <v>44621</v>
      </c>
      <c r="I904" s="57" t="s">
        <v>3480</v>
      </c>
      <c r="J904" s="57" t="s">
        <v>3481</v>
      </c>
      <c r="K904" s="57" t="s">
        <v>3482</v>
      </c>
      <c r="L904" s="57" t="s">
        <v>518</v>
      </c>
      <c r="M904" s="57" t="s">
        <v>3483</v>
      </c>
      <c r="N904" s="57" t="s">
        <v>4048</v>
      </c>
      <c r="O904" s="57" t="s">
        <v>145</v>
      </c>
      <c r="P904" s="57">
        <v>68</v>
      </c>
      <c r="Q904" s="57">
        <v>2.99</v>
      </c>
      <c r="R904" s="58">
        <v>203.32000000000002</v>
      </c>
    </row>
    <row r="905" spans="5:18" x14ac:dyDescent="0.25">
      <c r="E905" s="59">
        <v>832</v>
      </c>
      <c r="F905" s="60">
        <v>44561</v>
      </c>
      <c r="G905" s="60">
        <v>34</v>
      </c>
      <c r="H905" s="60">
        <v>44595</v>
      </c>
      <c r="I905" s="60" t="s">
        <v>3484</v>
      </c>
      <c r="J905" s="60" t="s">
        <v>2057</v>
      </c>
      <c r="K905" s="60" t="s">
        <v>3485</v>
      </c>
      <c r="L905" s="60" t="s">
        <v>518</v>
      </c>
      <c r="M905" s="60" t="s">
        <v>3486</v>
      </c>
      <c r="N905" s="60" t="s">
        <v>4044</v>
      </c>
      <c r="O905" s="60" t="s">
        <v>114</v>
      </c>
      <c r="P905" s="60">
        <v>57</v>
      </c>
      <c r="Q905" s="60">
        <v>9.1999999999999993</v>
      </c>
      <c r="R905" s="61">
        <v>524.4</v>
      </c>
    </row>
    <row r="906" spans="5:18" x14ac:dyDescent="0.25">
      <c r="E906" s="56">
        <v>833</v>
      </c>
      <c r="F906" s="57">
        <v>44561</v>
      </c>
      <c r="G906" s="57">
        <v>52</v>
      </c>
      <c r="H906" s="57">
        <v>44613</v>
      </c>
      <c r="I906" s="57" t="s">
        <v>3487</v>
      </c>
      <c r="J906" s="57" t="s">
        <v>3488</v>
      </c>
      <c r="K906" s="57" t="s">
        <v>2546</v>
      </c>
      <c r="L906" s="57" t="s">
        <v>518</v>
      </c>
      <c r="M906" s="57" t="s">
        <v>3489</v>
      </c>
      <c r="N906" s="57" t="s">
        <v>4049</v>
      </c>
      <c r="O906" s="57" t="s">
        <v>135</v>
      </c>
      <c r="P906" s="57">
        <v>37</v>
      </c>
      <c r="Q906" s="57">
        <v>22</v>
      </c>
      <c r="R906" s="58">
        <v>814</v>
      </c>
    </row>
    <row r="907" spans="5:18" x14ac:dyDescent="0.25">
      <c r="E907" s="59">
        <v>834</v>
      </c>
      <c r="F907" s="60">
        <v>44561</v>
      </c>
      <c r="G907" s="60">
        <v>93</v>
      </c>
      <c r="H907" s="60">
        <v>44654</v>
      </c>
      <c r="I907" s="60" t="s">
        <v>3490</v>
      </c>
      <c r="J907" s="60" t="s">
        <v>1204</v>
      </c>
      <c r="K907" s="60" t="s">
        <v>3491</v>
      </c>
      <c r="L907" s="60" t="s">
        <v>531</v>
      </c>
      <c r="M907" s="60" t="s">
        <v>3492</v>
      </c>
      <c r="N907" s="60" t="s">
        <v>4050</v>
      </c>
      <c r="O907" s="60" t="s">
        <v>147</v>
      </c>
      <c r="P907" s="60">
        <v>49</v>
      </c>
      <c r="Q907" s="60">
        <v>25</v>
      </c>
      <c r="R907" s="61">
        <v>1225</v>
      </c>
    </row>
    <row r="908" spans="5:18" x14ac:dyDescent="0.25">
      <c r="E908" s="56">
        <v>835</v>
      </c>
      <c r="F908" s="57">
        <v>44561</v>
      </c>
      <c r="G908" s="57">
        <v>30</v>
      </c>
      <c r="H908" s="57">
        <v>44591</v>
      </c>
      <c r="I908" s="57" t="s">
        <v>3493</v>
      </c>
      <c r="J908" s="57" t="s">
        <v>3494</v>
      </c>
      <c r="K908" s="57" t="s">
        <v>424</v>
      </c>
      <c r="L908" s="57" t="s">
        <v>531</v>
      </c>
      <c r="M908" s="57" t="s">
        <v>3495</v>
      </c>
      <c r="N908" s="57" t="s">
        <v>4048</v>
      </c>
      <c r="O908" s="57" t="s">
        <v>121</v>
      </c>
      <c r="P908" s="57">
        <v>63</v>
      </c>
      <c r="Q908" s="57">
        <v>2.99</v>
      </c>
      <c r="R908" s="58">
        <v>188.37</v>
      </c>
    </row>
    <row r="909" spans="5:18" x14ac:dyDescent="0.25">
      <c r="E909" s="59">
        <v>836</v>
      </c>
      <c r="F909" s="60">
        <v>44561</v>
      </c>
      <c r="G909" s="60">
        <v>91</v>
      </c>
      <c r="H909" s="60">
        <v>44652</v>
      </c>
      <c r="I909" s="60" t="s">
        <v>3496</v>
      </c>
      <c r="J909" s="60" t="s">
        <v>3497</v>
      </c>
      <c r="K909" s="60" t="s">
        <v>194</v>
      </c>
      <c r="L909" s="60" t="s">
        <v>518</v>
      </c>
      <c r="M909" s="60" t="s">
        <v>3498</v>
      </c>
      <c r="N909" s="60" t="s">
        <v>4043</v>
      </c>
      <c r="O909" s="60" t="s">
        <v>114</v>
      </c>
      <c r="P909" s="60">
        <v>74</v>
      </c>
      <c r="Q909" s="60">
        <v>46</v>
      </c>
      <c r="R909" s="61">
        <v>3404</v>
      </c>
    </row>
    <row r="910" spans="5:18" x14ac:dyDescent="0.25">
      <c r="E910" s="56">
        <v>837</v>
      </c>
      <c r="F910" s="57">
        <v>44561</v>
      </c>
      <c r="G910" s="57">
        <v>49</v>
      </c>
      <c r="H910" s="57">
        <v>44610</v>
      </c>
      <c r="I910" s="57" t="s">
        <v>3499</v>
      </c>
      <c r="J910" s="57" t="s">
        <v>3500</v>
      </c>
      <c r="K910" s="57" t="s">
        <v>3501</v>
      </c>
      <c r="L910" s="57" t="s">
        <v>518</v>
      </c>
      <c r="M910" s="57" t="s">
        <v>3502</v>
      </c>
      <c r="N910" s="57" t="s">
        <v>4045</v>
      </c>
      <c r="O910" s="57" t="s">
        <v>129</v>
      </c>
      <c r="P910" s="57">
        <v>1</v>
      </c>
      <c r="Q910" s="57">
        <v>12.75</v>
      </c>
      <c r="R910" s="58">
        <v>12.75</v>
      </c>
    </row>
    <row r="911" spans="5:18" x14ac:dyDescent="0.25">
      <c r="E911" s="59">
        <v>838</v>
      </c>
      <c r="F911" s="60">
        <v>44561</v>
      </c>
      <c r="G911" s="60">
        <v>97</v>
      </c>
      <c r="H911" s="60">
        <v>44658</v>
      </c>
      <c r="I911" s="60" t="s">
        <v>3503</v>
      </c>
      <c r="J911" s="60" t="s">
        <v>3504</v>
      </c>
      <c r="K911" s="60" t="s">
        <v>1153</v>
      </c>
      <c r="L911" s="60" t="s">
        <v>518</v>
      </c>
      <c r="M911" s="60" t="s">
        <v>3505</v>
      </c>
      <c r="N911" s="60" t="s">
        <v>4051</v>
      </c>
      <c r="O911" s="60" t="s">
        <v>141</v>
      </c>
      <c r="P911" s="60">
        <v>20</v>
      </c>
      <c r="Q911" s="60">
        <v>34.799999999999997</v>
      </c>
      <c r="R911" s="61">
        <v>696</v>
      </c>
    </row>
    <row r="912" spans="5:18" x14ac:dyDescent="0.25">
      <c r="E912" s="56">
        <v>839</v>
      </c>
      <c r="F912" s="57">
        <v>44561</v>
      </c>
      <c r="G912" s="57">
        <v>32</v>
      </c>
      <c r="H912" s="57">
        <v>44593</v>
      </c>
      <c r="I912" s="57" t="s">
        <v>3506</v>
      </c>
      <c r="J912" s="57" t="s">
        <v>2349</v>
      </c>
      <c r="K912" s="57" t="s">
        <v>157</v>
      </c>
      <c r="L912" s="57" t="s">
        <v>531</v>
      </c>
      <c r="M912" s="57" t="s">
        <v>3507</v>
      </c>
      <c r="N912" s="57" t="s">
        <v>4052</v>
      </c>
      <c r="O912" s="57" t="s">
        <v>120</v>
      </c>
      <c r="P912" s="57">
        <v>48</v>
      </c>
      <c r="Q912" s="57">
        <v>19.5</v>
      </c>
      <c r="R912" s="58">
        <v>936</v>
      </c>
    </row>
    <row r="913" spans="5:18" x14ac:dyDescent="0.25">
      <c r="E913" s="59">
        <v>840</v>
      </c>
      <c r="F913" s="60">
        <v>44561</v>
      </c>
      <c r="G913" s="60">
        <v>2</v>
      </c>
      <c r="H913" s="60">
        <v>44563</v>
      </c>
      <c r="I913" s="60" t="s">
        <v>3508</v>
      </c>
      <c r="J913" s="60" t="s">
        <v>426</v>
      </c>
      <c r="K913" s="60" t="s">
        <v>298</v>
      </c>
      <c r="L913" s="60" t="s">
        <v>518</v>
      </c>
      <c r="M913" s="60" t="s">
        <v>3509</v>
      </c>
      <c r="N913" s="60" t="s">
        <v>4047</v>
      </c>
      <c r="O913" s="60" t="s">
        <v>113</v>
      </c>
      <c r="P913" s="60">
        <v>58</v>
      </c>
      <c r="Q913" s="60">
        <v>40</v>
      </c>
      <c r="R913" s="61">
        <v>2320</v>
      </c>
    </row>
    <row r="914" spans="5:18" x14ac:dyDescent="0.25">
      <c r="E914" s="56">
        <v>841</v>
      </c>
      <c r="F914" s="57">
        <v>44561</v>
      </c>
      <c r="G914" s="57">
        <v>56</v>
      </c>
      <c r="H914" s="57">
        <v>44617</v>
      </c>
      <c r="I914" s="57" t="s">
        <v>3510</v>
      </c>
      <c r="J914" s="57" t="s">
        <v>3511</v>
      </c>
      <c r="K914" s="57" t="s">
        <v>966</v>
      </c>
      <c r="L914" s="57" t="s">
        <v>531</v>
      </c>
      <c r="M914" s="57" t="s">
        <v>3512</v>
      </c>
      <c r="N914" s="57" t="s">
        <v>4039</v>
      </c>
      <c r="O914" s="57" t="s">
        <v>141</v>
      </c>
      <c r="P914" s="57">
        <v>10</v>
      </c>
      <c r="Q914" s="57">
        <v>14</v>
      </c>
      <c r="R914" s="58">
        <v>140</v>
      </c>
    </row>
    <row r="915" spans="5:18" x14ac:dyDescent="0.25">
      <c r="E915" s="59">
        <v>842</v>
      </c>
      <c r="F915" s="60">
        <v>44561</v>
      </c>
      <c r="G915" s="60">
        <v>5</v>
      </c>
      <c r="H915" s="60">
        <v>44566</v>
      </c>
      <c r="I915" s="60" t="s">
        <v>3513</v>
      </c>
      <c r="J915" s="60" t="s">
        <v>3514</v>
      </c>
      <c r="K915" s="60" t="s">
        <v>1056</v>
      </c>
      <c r="L915" s="60" t="s">
        <v>531</v>
      </c>
      <c r="M915" s="60" t="s">
        <v>3515</v>
      </c>
      <c r="N915" s="60" t="s">
        <v>4044</v>
      </c>
      <c r="O915" s="60" t="s">
        <v>114</v>
      </c>
      <c r="P915" s="60">
        <v>55</v>
      </c>
      <c r="Q915" s="60">
        <v>9.1999999999999993</v>
      </c>
      <c r="R915" s="61">
        <v>505.99999999999994</v>
      </c>
    </row>
    <row r="916" spans="5:18" x14ac:dyDescent="0.25">
      <c r="E916" s="56">
        <v>843</v>
      </c>
      <c r="F916" s="57">
        <v>44561</v>
      </c>
      <c r="G916" s="57">
        <v>96</v>
      </c>
      <c r="H916" s="57">
        <v>44657</v>
      </c>
      <c r="I916" s="57" t="s">
        <v>3516</v>
      </c>
      <c r="J916" s="57" t="s">
        <v>386</v>
      </c>
      <c r="K916" s="57" t="s">
        <v>253</v>
      </c>
      <c r="L916" s="57" t="s">
        <v>518</v>
      </c>
      <c r="M916" s="57" t="s">
        <v>3517</v>
      </c>
      <c r="N916" s="57" t="s">
        <v>4053</v>
      </c>
      <c r="O916" s="57" t="s">
        <v>119</v>
      </c>
      <c r="P916" s="57">
        <v>40</v>
      </c>
      <c r="Q916" s="57">
        <v>10</v>
      </c>
      <c r="R916" s="58">
        <v>400</v>
      </c>
    </row>
    <row r="917" spans="5:18" x14ac:dyDescent="0.25">
      <c r="E917" s="59">
        <v>844</v>
      </c>
      <c r="F917" s="60">
        <v>44561</v>
      </c>
      <c r="G917" s="60">
        <v>74</v>
      </c>
      <c r="H917" s="60">
        <v>44635</v>
      </c>
      <c r="I917" s="60" t="s">
        <v>3518</v>
      </c>
      <c r="J917" s="60" t="s">
        <v>2665</v>
      </c>
      <c r="K917" s="60" t="s">
        <v>3519</v>
      </c>
      <c r="L917" s="60" t="s">
        <v>531</v>
      </c>
      <c r="M917" s="60" t="s">
        <v>3520</v>
      </c>
      <c r="N917" s="60" t="s">
        <v>4054</v>
      </c>
      <c r="O917" s="60" t="s">
        <v>118</v>
      </c>
      <c r="P917" s="60">
        <v>68</v>
      </c>
      <c r="Q917" s="60">
        <v>21.35</v>
      </c>
      <c r="R917" s="61">
        <v>1451.8000000000002</v>
      </c>
    </row>
    <row r="918" spans="5:18" x14ac:dyDescent="0.25">
      <c r="E918" s="56">
        <v>845</v>
      </c>
      <c r="F918" s="57">
        <v>44561</v>
      </c>
      <c r="G918" s="57">
        <v>47</v>
      </c>
      <c r="H918" s="57">
        <v>44608</v>
      </c>
      <c r="I918" s="57" t="s">
        <v>3521</v>
      </c>
      <c r="J918" s="57" t="s">
        <v>3522</v>
      </c>
      <c r="K918" s="57" t="s">
        <v>3523</v>
      </c>
      <c r="L918" s="57" t="s">
        <v>518</v>
      </c>
      <c r="M918" s="57" t="s">
        <v>3524</v>
      </c>
      <c r="N918" s="57" t="s">
        <v>4046</v>
      </c>
      <c r="O918" s="57" t="s">
        <v>119</v>
      </c>
      <c r="P918" s="57">
        <v>1</v>
      </c>
      <c r="Q918" s="57">
        <v>9.65</v>
      </c>
      <c r="R918" s="58">
        <v>9.65</v>
      </c>
    </row>
    <row r="919" spans="5:18" x14ac:dyDescent="0.25">
      <c r="E919" s="59">
        <v>846</v>
      </c>
      <c r="F919" s="60">
        <v>44561</v>
      </c>
      <c r="G919" s="60">
        <v>51</v>
      </c>
      <c r="H919" s="60">
        <v>44612</v>
      </c>
      <c r="I919" s="60" t="s">
        <v>3525</v>
      </c>
      <c r="J919" s="60" t="s">
        <v>3526</v>
      </c>
      <c r="K919" s="60" t="s">
        <v>262</v>
      </c>
      <c r="L919" s="60" t="s">
        <v>518</v>
      </c>
      <c r="M919" s="60" t="s">
        <v>3527</v>
      </c>
      <c r="N919" s="60" t="s">
        <v>4055</v>
      </c>
      <c r="O919" s="60" t="s">
        <v>146</v>
      </c>
      <c r="P919" s="60">
        <v>44</v>
      </c>
      <c r="Q919" s="60">
        <v>18.399999999999999</v>
      </c>
      <c r="R919" s="61">
        <v>809.59999999999991</v>
      </c>
    </row>
    <row r="920" spans="5:18" x14ac:dyDescent="0.25">
      <c r="E920" s="56">
        <v>847</v>
      </c>
      <c r="F920" s="57">
        <v>44561</v>
      </c>
      <c r="G920" s="57">
        <v>32</v>
      </c>
      <c r="H920" s="57">
        <v>44593</v>
      </c>
      <c r="I920" s="57" t="s">
        <v>3528</v>
      </c>
      <c r="J920" s="57" t="s">
        <v>3529</v>
      </c>
      <c r="K920" s="57" t="s">
        <v>3530</v>
      </c>
      <c r="L920" s="57" t="s">
        <v>518</v>
      </c>
      <c r="M920" s="57" t="s">
        <v>3531</v>
      </c>
      <c r="N920" s="57" t="s">
        <v>4055</v>
      </c>
      <c r="O920" s="57" t="s">
        <v>135</v>
      </c>
      <c r="P920" s="57">
        <v>29</v>
      </c>
      <c r="Q920" s="57">
        <v>18.399999999999999</v>
      </c>
      <c r="R920" s="58">
        <v>533.59999999999991</v>
      </c>
    </row>
    <row r="921" spans="5:18" x14ac:dyDescent="0.25">
      <c r="E921" s="59">
        <v>848</v>
      </c>
      <c r="F921" s="60">
        <v>44561</v>
      </c>
      <c r="G921" s="60">
        <v>93</v>
      </c>
      <c r="H921" s="60">
        <v>44654</v>
      </c>
      <c r="I921" s="60" t="s">
        <v>3532</v>
      </c>
      <c r="J921" s="60" t="s">
        <v>3533</v>
      </c>
      <c r="K921" s="60" t="s">
        <v>3534</v>
      </c>
      <c r="L921" s="60" t="s">
        <v>531</v>
      </c>
      <c r="M921" s="60" t="s">
        <v>3535</v>
      </c>
      <c r="N921" s="60" t="s">
        <v>4046</v>
      </c>
      <c r="O921" s="60" t="s">
        <v>147</v>
      </c>
      <c r="P921" s="60">
        <v>41</v>
      </c>
      <c r="Q921" s="60">
        <v>9.65</v>
      </c>
      <c r="R921" s="61">
        <v>395.65000000000003</v>
      </c>
    </row>
    <row r="922" spans="5:18" x14ac:dyDescent="0.25">
      <c r="E922" s="56">
        <v>849</v>
      </c>
      <c r="F922" s="57">
        <v>44561</v>
      </c>
      <c r="G922" s="57">
        <v>20</v>
      </c>
      <c r="H922" s="57">
        <v>44581</v>
      </c>
      <c r="I922" s="57" t="s">
        <v>3536</v>
      </c>
      <c r="J922" s="57" t="s">
        <v>3537</v>
      </c>
      <c r="K922" s="57" t="s">
        <v>1789</v>
      </c>
      <c r="L922" s="57" t="s">
        <v>518</v>
      </c>
      <c r="M922" s="57" t="s">
        <v>3538</v>
      </c>
      <c r="N922" s="57" t="s">
        <v>4039</v>
      </c>
      <c r="O922" s="57" t="s">
        <v>141</v>
      </c>
      <c r="P922" s="57">
        <v>88</v>
      </c>
      <c r="Q922" s="57">
        <v>14</v>
      </c>
      <c r="R922" s="58">
        <v>1232</v>
      </c>
    </row>
    <row r="923" spans="5:18" x14ac:dyDescent="0.25">
      <c r="E923" s="59">
        <v>850</v>
      </c>
      <c r="F923" s="60">
        <v>44561</v>
      </c>
      <c r="G923" s="60">
        <v>85</v>
      </c>
      <c r="H923" s="60">
        <v>44646</v>
      </c>
      <c r="I923" s="60" t="s">
        <v>3539</v>
      </c>
      <c r="J923" s="60" t="s">
        <v>3540</v>
      </c>
      <c r="K923" s="60" t="s">
        <v>3541</v>
      </c>
      <c r="L923" s="60" t="s">
        <v>531</v>
      </c>
      <c r="M923" s="60" t="s">
        <v>3542</v>
      </c>
      <c r="N923" s="60" t="s">
        <v>4056</v>
      </c>
      <c r="O923" s="60" t="s">
        <v>139</v>
      </c>
      <c r="P923" s="60">
        <v>44</v>
      </c>
      <c r="Q923" s="60">
        <v>81</v>
      </c>
      <c r="R923" s="61">
        <v>3564</v>
      </c>
    </row>
    <row r="924" spans="5:18" x14ac:dyDescent="0.25">
      <c r="E924" s="56">
        <v>851</v>
      </c>
      <c r="F924" s="57">
        <v>44561</v>
      </c>
      <c r="G924" s="57">
        <v>65</v>
      </c>
      <c r="H924" s="57">
        <v>44626</v>
      </c>
      <c r="I924" s="57" t="s">
        <v>3543</v>
      </c>
      <c r="J924" s="57" t="s">
        <v>3544</v>
      </c>
      <c r="K924" s="57" t="s">
        <v>3545</v>
      </c>
      <c r="L924" s="57" t="s">
        <v>518</v>
      </c>
      <c r="M924" s="57" t="s">
        <v>3546</v>
      </c>
      <c r="N924" s="57" t="s">
        <v>4057</v>
      </c>
      <c r="O924" s="57" t="s">
        <v>129</v>
      </c>
      <c r="P924" s="57">
        <v>46</v>
      </c>
      <c r="Q924" s="57">
        <v>7</v>
      </c>
      <c r="R924" s="58">
        <v>322</v>
      </c>
    </row>
    <row r="925" spans="5:18" x14ac:dyDescent="0.25">
      <c r="E925" s="59">
        <v>852</v>
      </c>
      <c r="F925" s="60">
        <v>44561</v>
      </c>
      <c r="G925" s="60">
        <v>47</v>
      </c>
      <c r="H925" s="60">
        <v>44608</v>
      </c>
      <c r="I925" s="60" t="s">
        <v>3547</v>
      </c>
      <c r="J925" s="60" t="s">
        <v>3548</v>
      </c>
      <c r="K925" s="60" t="s">
        <v>3549</v>
      </c>
      <c r="L925" s="60" t="s">
        <v>531</v>
      </c>
      <c r="M925" s="60" t="s">
        <v>3550</v>
      </c>
      <c r="N925" s="60" t="s">
        <v>4058</v>
      </c>
      <c r="O925" s="60" t="s">
        <v>119</v>
      </c>
      <c r="P925" s="60">
        <v>77</v>
      </c>
      <c r="Q925" s="60">
        <v>10</v>
      </c>
      <c r="R925" s="61">
        <v>770</v>
      </c>
    </row>
    <row r="926" spans="5:18" x14ac:dyDescent="0.25">
      <c r="E926" s="56">
        <v>853</v>
      </c>
      <c r="F926" s="57">
        <v>44561</v>
      </c>
      <c r="G926" s="57">
        <v>88</v>
      </c>
      <c r="H926" s="57">
        <v>44649</v>
      </c>
      <c r="I926" s="57" t="s">
        <v>3551</v>
      </c>
      <c r="J926" s="57" t="s">
        <v>3552</v>
      </c>
      <c r="K926" s="57" t="s">
        <v>340</v>
      </c>
      <c r="L926" s="57" t="s">
        <v>518</v>
      </c>
      <c r="M926" s="57" t="s">
        <v>3553</v>
      </c>
      <c r="N926" s="57" t="s">
        <v>4047</v>
      </c>
      <c r="O926" s="57" t="s">
        <v>144</v>
      </c>
      <c r="P926" s="57">
        <v>76</v>
      </c>
      <c r="Q926" s="57">
        <v>40</v>
      </c>
      <c r="R926" s="58">
        <v>3040</v>
      </c>
    </row>
    <row r="927" spans="5:18" x14ac:dyDescent="0.25">
      <c r="E927" s="59">
        <v>854</v>
      </c>
      <c r="F927" s="60">
        <v>44561</v>
      </c>
      <c r="G927" s="60">
        <v>23</v>
      </c>
      <c r="H927" s="60">
        <v>44584</v>
      </c>
      <c r="I927" s="60" t="s">
        <v>3554</v>
      </c>
      <c r="J927" s="60" t="s">
        <v>360</v>
      </c>
      <c r="K927" s="60" t="s">
        <v>1336</v>
      </c>
      <c r="L927" s="60" t="s">
        <v>518</v>
      </c>
      <c r="M927" s="60" t="s">
        <v>3555</v>
      </c>
      <c r="N927" s="60" t="s">
        <v>4059</v>
      </c>
      <c r="O927" s="60" t="s">
        <v>147</v>
      </c>
      <c r="P927" s="60">
        <v>73</v>
      </c>
      <c r="Q927" s="60">
        <v>38</v>
      </c>
      <c r="R927" s="61">
        <v>2774</v>
      </c>
    </row>
    <row r="928" spans="5:18" x14ac:dyDescent="0.25">
      <c r="E928" s="56">
        <v>855</v>
      </c>
      <c r="F928" s="57">
        <v>44561</v>
      </c>
      <c r="G928" s="57">
        <v>16</v>
      </c>
      <c r="H928" s="57">
        <v>44577</v>
      </c>
      <c r="I928" s="57" t="s">
        <v>3556</v>
      </c>
      <c r="J928" s="57" t="s">
        <v>3557</v>
      </c>
      <c r="K928" s="57" t="s">
        <v>3419</v>
      </c>
      <c r="L928" s="57" t="s">
        <v>518</v>
      </c>
      <c r="M928" s="57" t="s">
        <v>3558</v>
      </c>
      <c r="N928" s="57" t="s">
        <v>4059</v>
      </c>
      <c r="O928" s="57" t="s">
        <v>121</v>
      </c>
      <c r="P928" s="57">
        <v>90</v>
      </c>
      <c r="Q928" s="57">
        <v>38</v>
      </c>
      <c r="R928" s="58">
        <v>3420</v>
      </c>
    </row>
    <row r="929" spans="5:18" x14ac:dyDescent="0.25">
      <c r="E929" s="59">
        <v>856</v>
      </c>
      <c r="F929" s="60">
        <v>44561</v>
      </c>
      <c r="G929" s="60">
        <v>99</v>
      </c>
      <c r="H929" s="60">
        <v>44660</v>
      </c>
      <c r="I929" s="60" t="s">
        <v>3559</v>
      </c>
      <c r="J929" s="60" t="s">
        <v>3560</v>
      </c>
      <c r="K929" s="60" t="s">
        <v>169</v>
      </c>
      <c r="L929" s="60" t="s">
        <v>518</v>
      </c>
      <c r="M929" s="60" t="s">
        <v>3561</v>
      </c>
      <c r="N929" s="60" t="s">
        <v>4048</v>
      </c>
      <c r="O929" s="60" t="s">
        <v>141</v>
      </c>
      <c r="P929" s="60">
        <v>73</v>
      </c>
      <c r="Q929" s="60">
        <v>2.99</v>
      </c>
      <c r="R929" s="61">
        <v>218.27</v>
      </c>
    </row>
    <row r="930" spans="5:18" x14ac:dyDescent="0.25">
      <c r="E930" s="56">
        <v>857</v>
      </c>
      <c r="F930" s="57">
        <v>44561</v>
      </c>
      <c r="G930" s="57">
        <v>92</v>
      </c>
      <c r="H930" s="57">
        <v>44653</v>
      </c>
      <c r="I930" s="57" t="s">
        <v>3562</v>
      </c>
      <c r="J930" s="57" t="s">
        <v>3563</v>
      </c>
      <c r="K930" s="57" t="s">
        <v>497</v>
      </c>
      <c r="L930" s="57" t="s">
        <v>518</v>
      </c>
      <c r="M930" s="57" t="s">
        <v>3564</v>
      </c>
      <c r="N930" s="57" t="s">
        <v>4051</v>
      </c>
      <c r="O930" s="57" t="s">
        <v>115</v>
      </c>
      <c r="P930" s="57">
        <v>42</v>
      </c>
      <c r="Q930" s="57">
        <v>34.799999999999997</v>
      </c>
      <c r="R930" s="58">
        <v>1461.6</v>
      </c>
    </row>
    <row r="931" spans="5:18" x14ac:dyDescent="0.25">
      <c r="E931" s="59">
        <v>858</v>
      </c>
      <c r="F931" s="60">
        <v>44561</v>
      </c>
      <c r="G931" s="60">
        <v>33</v>
      </c>
      <c r="H931" s="60">
        <v>44594</v>
      </c>
      <c r="I931" s="60" t="s">
        <v>3565</v>
      </c>
      <c r="J931" s="60" t="s">
        <v>3566</v>
      </c>
      <c r="K931" s="60" t="s">
        <v>3567</v>
      </c>
      <c r="L931" s="60" t="s">
        <v>531</v>
      </c>
      <c r="M931" s="60" t="s">
        <v>3568</v>
      </c>
      <c r="N931" s="60" t="s">
        <v>4060</v>
      </c>
      <c r="O931" s="60" t="s">
        <v>144</v>
      </c>
      <c r="P931" s="60">
        <v>20</v>
      </c>
      <c r="Q931" s="60">
        <v>10</v>
      </c>
      <c r="R931" s="61">
        <v>200</v>
      </c>
    </row>
    <row r="932" spans="5:18" x14ac:dyDescent="0.25">
      <c r="E932" s="56">
        <v>859</v>
      </c>
      <c r="F932" s="57">
        <v>44561</v>
      </c>
      <c r="G932" s="57">
        <v>87</v>
      </c>
      <c r="H932" s="57">
        <v>44648</v>
      </c>
      <c r="I932" s="57" t="s">
        <v>3569</v>
      </c>
      <c r="J932" s="57" t="s">
        <v>3570</v>
      </c>
      <c r="K932" s="57" t="s">
        <v>3571</v>
      </c>
      <c r="L932" s="57" t="s">
        <v>531</v>
      </c>
      <c r="M932" s="57" t="s">
        <v>3572</v>
      </c>
      <c r="N932" s="57" t="s">
        <v>4055</v>
      </c>
      <c r="O932" s="57" t="s">
        <v>113</v>
      </c>
      <c r="P932" s="57">
        <v>62</v>
      </c>
      <c r="Q932" s="57">
        <v>18.399999999999999</v>
      </c>
      <c r="R932" s="58">
        <v>1140.8</v>
      </c>
    </row>
    <row r="933" spans="5:18" x14ac:dyDescent="0.25">
      <c r="E933" s="59">
        <v>860</v>
      </c>
      <c r="F933" s="60">
        <v>44561</v>
      </c>
      <c r="G933" s="60">
        <v>79</v>
      </c>
      <c r="H933" s="60">
        <v>44640</v>
      </c>
      <c r="I933" s="60" t="s">
        <v>3573</v>
      </c>
      <c r="J933" s="60" t="s">
        <v>3574</v>
      </c>
      <c r="K933" s="60" t="s">
        <v>3575</v>
      </c>
      <c r="L933" s="60" t="s">
        <v>518</v>
      </c>
      <c r="M933" s="60" t="s">
        <v>3576</v>
      </c>
      <c r="N933" s="60" t="s">
        <v>4038</v>
      </c>
      <c r="O933" s="60" t="s">
        <v>120</v>
      </c>
      <c r="P933" s="60">
        <v>52</v>
      </c>
      <c r="Q933" s="60">
        <v>3.5</v>
      </c>
      <c r="R933" s="61">
        <v>182</v>
      </c>
    </row>
    <row r="934" spans="5:18" x14ac:dyDescent="0.25">
      <c r="E934" s="56">
        <v>861</v>
      </c>
      <c r="F934" s="57">
        <v>44561</v>
      </c>
      <c r="G934" s="57">
        <v>86</v>
      </c>
      <c r="H934" s="57">
        <v>44647</v>
      </c>
      <c r="I934" s="57" t="s">
        <v>3577</v>
      </c>
      <c r="J934" s="57" t="s">
        <v>3578</v>
      </c>
      <c r="K934" s="57" t="s">
        <v>3579</v>
      </c>
      <c r="L934" s="57" t="s">
        <v>518</v>
      </c>
      <c r="M934" s="57" t="s">
        <v>3580</v>
      </c>
      <c r="N934" s="57" t="s">
        <v>4047</v>
      </c>
      <c r="O934" s="57" t="s">
        <v>129</v>
      </c>
      <c r="P934" s="57">
        <v>22</v>
      </c>
      <c r="Q934" s="57">
        <v>40</v>
      </c>
      <c r="R934" s="58">
        <v>880</v>
      </c>
    </row>
    <row r="935" spans="5:18" x14ac:dyDescent="0.25">
      <c r="E935" s="59">
        <v>862</v>
      </c>
      <c r="F935" s="60">
        <v>44561</v>
      </c>
      <c r="G935" s="60">
        <v>68</v>
      </c>
      <c r="H935" s="60">
        <v>44629</v>
      </c>
      <c r="I935" s="60" t="s">
        <v>3581</v>
      </c>
      <c r="J935" s="60" t="s">
        <v>3582</v>
      </c>
      <c r="K935" s="60" t="s">
        <v>1389</v>
      </c>
      <c r="L935" s="60" t="s">
        <v>518</v>
      </c>
      <c r="M935" s="60" t="s">
        <v>3583</v>
      </c>
      <c r="N935" s="60" t="s">
        <v>4046</v>
      </c>
      <c r="O935" s="60" t="s">
        <v>141</v>
      </c>
      <c r="P935" s="60">
        <v>52</v>
      </c>
      <c r="Q935" s="60">
        <v>9.65</v>
      </c>
      <c r="R935" s="61">
        <v>501.8</v>
      </c>
    </row>
    <row r="936" spans="5:18" x14ac:dyDescent="0.25">
      <c r="E936" s="56">
        <v>863</v>
      </c>
      <c r="F936" s="57">
        <v>44561</v>
      </c>
      <c r="G936" s="57">
        <v>8</v>
      </c>
      <c r="H936" s="57">
        <v>44569</v>
      </c>
      <c r="I936" s="57" t="s">
        <v>3584</v>
      </c>
      <c r="J936" s="57" t="s">
        <v>3585</v>
      </c>
      <c r="K936" s="57" t="s">
        <v>2834</v>
      </c>
      <c r="L936" s="57" t="s">
        <v>518</v>
      </c>
      <c r="M936" s="57" t="s">
        <v>3586</v>
      </c>
      <c r="N936" s="57" t="s">
        <v>4045</v>
      </c>
      <c r="O936" s="57" t="s">
        <v>141</v>
      </c>
      <c r="P936" s="57">
        <v>24</v>
      </c>
      <c r="Q936" s="57">
        <v>12.75</v>
      </c>
      <c r="R936" s="58">
        <v>306</v>
      </c>
    </row>
    <row r="937" spans="5:18" x14ac:dyDescent="0.25">
      <c r="E937" s="59">
        <v>864</v>
      </c>
      <c r="F937" s="60">
        <v>44561</v>
      </c>
      <c r="G937" s="60">
        <v>8</v>
      </c>
      <c r="H937" s="60">
        <v>44569</v>
      </c>
      <c r="I937" s="60" t="s">
        <v>3587</v>
      </c>
      <c r="J937" s="60" t="s">
        <v>3588</v>
      </c>
      <c r="K937" s="60" t="s">
        <v>197</v>
      </c>
      <c r="L937" s="60" t="s">
        <v>531</v>
      </c>
      <c r="M937" s="60" t="s">
        <v>3589</v>
      </c>
      <c r="N937" s="60" t="s">
        <v>4049</v>
      </c>
      <c r="O937" s="60" t="s">
        <v>113</v>
      </c>
      <c r="P937" s="60">
        <v>39</v>
      </c>
      <c r="Q937" s="60">
        <v>22</v>
      </c>
      <c r="R937" s="61">
        <v>858</v>
      </c>
    </row>
    <row r="938" spans="5:18" x14ac:dyDescent="0.25">
      <c r="E938" s="56">
        <v>865</v>
      </c>
      <c r="F938" s="57">
        <v>44561</v>
      </c>
      <c r="G938" s="57">
        <v>3</v>
      </c>
      <c r="H938" s="57">
        <v>44564</v>
      </c>
      <c r="I938" s="57" t="s">
        <v>3590</v>
      </c>
      <c r="J938" s="57" t="s">
        <v>3591</v>
      </c>
      <c r="K938" s="57" t="s">
        <v>2646</v>
      </c>
      <c r="L938" s="57" t="s">
        <v>531</v>
      </c>
      <c r="M938" s="57" t="s">
        <v>3593</v>
      </c>
      <c r="N938" s="57" t="s">
        <v>4050</v>
      </c>
      <c r="O938" s="57" t="s">
        <v>145</v>
      </c>
      <c r="P938" s="57">
        <v>12</v>
      </c>
      <c r="Q938" s="57">
        <v>25</v>
      </c>
      <c r="R938" s="58">
        <v>300</v>
      </c>
    </row>
    <row r="939" spans="5:18" x14ac:dyDescent="0.25">
      <c r="E939" s="59">
        <v>866</v>
      </c>
      <c r="F939" s="60">
        <v>44561</v>
      </c>
      <c r="G939" s="60">
        <v>15</v>
      </c>
      <c r="H939" s="60">
        <v>44576</v>
      </c>
      <c r="I939" s="60" t="s">
        <v>3594</v>
      </c>
      <c r="J939" s="60" t="s">
        <v>3595</v>
      </c>
      <c r="K939" s="60" t="s">
        <v>199</v>
      </c>
      <c r="L939" s="60" t="s">
        <v>518</v>
      </c>
      <c r="M939" s="60" t="s">
        <v>3596</v>
      </c>
      <c r="N939" s="60" t="s">
        <v>4061</v>
      </c>
      <c r="O939" s="60" t="s">
        <v>147</v>
      </c>
      <c r="P939" s="60">
        <v>30</v>
      </c>
      <c r="Q939" s="60">
        <v>39</v>
      </c>
      <c r="R939" s="61">
        <v>1170</v>
      </c>
    </row>
    <row r="940" spans="5:18" x14ac:dyDescent="0.25">
      <c r="E940" s="56">
        <v>867</v>
      </c>
      <c r="F940" s="57">
        <v>44561</v>
      </c>
      <c r="G940" s="57">
        <v>47</v>
      </c>
      <c r="H940" s="57">
        <v>44608</v>
      </c>
      <c r="I940" s="57" t="s">
        <v>3597</v>
      </c>
      <c r="J940" s="57" t="s">
        <v>2436</v>
      </c>
      <c r="K940" s="57" t="s">
        <v>3598</v>
      </c>
      <c r="L940" s="57" t="s">
        <v>531</v>
      </c>
      <c r="M940" s="57" t="s">
        <v>3599</v>
      </c>
      <c r="N940" s="57" t="s">
        <v>4043</v>
      </c>
      <c r="O940" s="57" t="s">
        <v>113</v>
      </c>
      <c r="P940" s="57">
        <v>33</v>
      </c>
      <c r="Q940" s="57">
        <v>46</v>
      </c>
      <c r="R940" s="58">
        <v>1518</v>
      </c>
    </row>
    <row r="941" spans="5:18" x14ac:dyDescent="0.25">
      <c r="E941" s="59">
        <v>868</v>
      </c>
      <c r="F941" s="60">
        <v>44561</v>
      </c>
      <c r="G941" s="60">
        <v>6</v>
      </c>
      <c r="H941" s="60">
        <v>44567</v>
      </c>
      <c r="I941" s="60" t="s">
        <v>3600</v>
      </c>
      <c r="J941" s="60" t="s">
        <v>3601</v>
      </c>
      <c r="K941" s="60" t="s">
        <v>3519</v>
      </c>
      <c r="L941" s="60" t="s">
        <v>531</v>
      </c>
      <c r="M941" s="60" t="s">
        <v>3602</v>
      </c>
      <c r="N941" s="60" t="s">
        <v>4045</v>
      </c>
      <c r="O941" s="60" t="s">
        <v>129</v>
      </c>
      <c r="P941" s="60">
        <v>95</v>
      </c>
      <c r="Q941" s="60">
        <v>12.75</v>
      </c>
      <c r="R941" s="61">
        <v>1211.25</v>
      </c>
    </row>
    <row r="942" spans="5:18" x14ac:dyDescent="0.25">
      <c r="E942" s="56">
        <v>869</v>
      </c>
      <c r="F942" s="57">
        <v>44561</v>
      </c>
      <c r="G942" s="57">
        <v>36</v>
      </c>
      <c r="H942" s="57">
        <v>44597</v>
      </c>
      <c r="I942" s="57" t="s">
        <v>3603</v>
      </c>
      <c r="J942" s="57" t="s">
        <v>3604</v>
      </c>
      <c r="K942" s="57" t="s">
        <v>627</v>
      </c>
      <c r="L942" s="57" t="s">
        <v>518</v>
      </c>
      <c r="M942" s="57" t="s">
        <v>3605</v>
      </c>
      <c r="N942" s="57" t="s">
        <v>4040</v>
      </c>
      <c r="O942" s="57" t="s">
        <v>124</v>
      </c>
      <c r="P942" s="57">
        <v>86</v>
      </c>
      <c r="Q942" s="57">
        <v>30</v>
      </c>
      <c r="R942" s="58">
        <v>2580</v>
      </c>
    </row>
    <row r="943" spans="5:18" x14ac:dyDescent="0.25">
      <c r="E943" s="59">
        <v>870</v>
      </c>
      <c r="F943" s="60">
        <v>44561</v>
      </c>
      <c r="G943" s="60">
        <v>37</v>
      </c>
      <c r="H943" s="60">
        <v>44598</v>
      </c>
      <c r="I943" s="60" t="s">
        <v>3606</v>
      </c>
      <c r="J943" s="60" t="s">
        <v>3607</v>
      </c>
      <c r="K943" s="60" t="s">
        <v>1294</v>
      </c>
      <c r="L943" s="60" t="s">
        <v>531</v>
      </c>
      <c r="M943" s="60" t="s">
        <v>3608</v>
      </c>
      <c r="N943" s="60" t="s">
        <v>4041</v>
      </c>
      <c r="O943" s="60" t="s">
        <v>141</v>
      </c>
      <c r="P943" s="60">
        <v>86</v>
      </c>
      <c r="Q943" s="60">
        <v>53</v>
      </c>
      <c r="R943" s="61">
        <v>4558</v>
      </c>
    </row>
    <row r="944" spans="5:18" x14ac:dyDescent="0.25">
      <c r="E944" s="56">
        <v>871</v>
      </c>
      <c r="F944" s="57">
        <v>44561</v>
      </c>
      <c r="G944" s="57">
        <v>51</v>
      </c>
      <c r="H944" s="57">
        <v>44612</v>
      </c>
      <c r="I944" s="57" t="s">
        <v>3609</v>
      </c>
      <c r="J944" s="57" t="s">
        <v>3610</v>
      </c>
      <c r="K944" s="57" t="s">
        <v>997</v>
      </c>
      <c r="L944" s="57" t="s">
        <v>518</v>
      </c>
      <c r="M944" s="57" t="s">
        <v>3611</v>
      </c>
      <c r="N944" s="57" t="s">
        <v>4038</v>
      </c>
      <c r="O944" s="57" t="s">
        <v>147</v>
      </c>
      <c r="P944" s="57">
        <v>26</v>
      </c>
      <c r="Q944" s="57">
        <v>3.5</v>
      </c>
      <c r="R944" s="58">
        <v>91</v>
      </c>
    </row>
    <row r="945" spans="5:18" x14ac:dyDescent="0.25">
      <c r="E945" s="59">
        <v>872</v>
      </c>
      <c r="F945" s="60">
        <v>44561</v>
      </c>
      <c r="G945" s="60">
        <v>78</v>
      </c>
      <c r="H945" s="60">
        <v>44639</v>
      </c>
      <c r="I945" s="60" t="s">
        <v>3612</v>
      </c>
      <c r="J945" s="60" t="s">
        <v>437</v>
      </c>
      <c r="K945" s="60" t="s">
        <v>3613</v>
      </c>
      <c r="L945" s="60" t="s">
        <v>531</v>
      </c>
      <c r="M945" s="60" t="s">
        <v>1417</v>
      </c>
      <c r="N945" s="60" t="s">
        <v>4039</v>
      </c>
      <c r="O945" s="60" t="s">
        <v>118</v>
      </c>
      <c r="P945" s="60">
        <v>83</v>
      </c>
      <c r="Q945" s="60">
        <v>14</v>
      </c>
      <c r="R945" s="61">
        <v>1162</v>
      </c>
    </row>
    <row r="946" spans="5:18" x14ac:dyDescent="0.25">
      <c r="E946" s="56">
        <v>873</v>
      </c>
      <c r="F946" s="57">
        <v>44561</v>
      </c>
      <c r="G946" s="57">
        <v>31</v>
      </c>
      <c r="H946" s="57">
        <v>44592</v>
      </c>
      <c r="I946" s="57" t="s">
        <v>3614</v>
      </c>
      <c r="J946" s="57" t="s">
        <v>3615</v>
      </c>
      <c r="K946" s="57" t="s">
        <v>249</v>
      </c>
      <c r="L946" s="57" t="s">
        <v>518</v>
      </c>
      <c r="M946" s="57" t="s">
        <v>3616</v>
      </c>
      <c r="N946" s="57" t="s">
        <v>4040</v>
      </c>
      <c r="O946" s="57" t="s">
        <v>119</v>
      </c>
      <c r="P946" s="57">
        <v>38</v>
      </c>
      <c r="Q946" s="57">
        <v>30</v>
      </c>
      <c r="R946" s="58">
        <v>1140</v>
      </c>
    </row>
    <row r="947" spans="5:18" x14ac:dyDescent="0.25">
      <c r="E947" s="59">
        <v>874</v>
      </c>
      <c r="F947" s="60">
        <v>44561</v>
      </c>
      <c r="G947" s="60">
        <v>49</v>
      </c>
      <c r="H947" s="60">
        <v>44610</v>
      </c>
      <c r="I947" s="60" t="s">
        <v>3617</v>
      </c>
      <c r="J947" s="60" t="s">
        <v>1973</v>
      </c>
      <c r="K947" s="60" t="s">
        <v>227</v>
      </c>
      <c r="L947" s="60" t="s">
        <v>518</v>
      </c>
      <c r="M947" s="60" t="s">
        <v>3618</v>
      </c>
      <c r="N947" s="60" t="s">
        <v>4041</v>
      </c>
      <c r="O947" s="60" t="s">
        <v>113</v>
      </c>
      <c r="P947" s="60">
        <v>23</v>
      </c>
      <c r="Q947" s="60">
        <v>53</v>
      </c>
      <c r="R947" s="61">
        <v>1219</v>
      </c>
    </row>
    <row r="948" spans="5:18" x14ac:dyDescent="0.25">
      <c r="E948" s="56">
        <v>875</v>
      </c>
      <c r="F948" s="57">
        <v>44561</v>
      </c>
      <c r="G948" s="57">
        <v>83</v>
      </c>
      <c r="H948" s="57">
        <v>44644</v>
      </c>
      <c r="I948" s="57" t="s">
        <v>3619</v>
      </c>
      <c r="J948" s="57" t="s">
        <v>3620</v>
      </c>
      <c r="K948" s="57" t="s">
        <v>3621</v>
      </c>
      <c r="L948" s="57" t="s">
        <v>531</v>
      </c>
      <c r="M948" s="57" t="s">
        <v>3622</v>
      </c>
      <c r="N948" s="57" t="s">
        <v>4038</v>
      </c>
      <c r="O948" s="57" t="s">
        <v>129</v>
      </c>
      <c r="P948" s="57">
        <v>18</v>
      </c>
      <c r="Q948" s="57">
        <v>3.5</v>
      </c>
      <c r="R948" s="58">
        <v>63</v>
      </c>
    </row>
    <row r="949" spans="5:18" x14ac:dyDescent="0.25">
      <c r="E949" s="59">
        <v>876</v>
      </c>
      <c r="F949" s="60">
        <v>44561</v>
      </c>
      <c r="G949" s="60">
        <v>75</v>
      </c>
      <c r="H949" s="60">
        <v>44636</v>
      </c>
      <c r="I949" s="60" t="s">
        <v>3623</v>
      </c>
      <c r="J949" s="60" t="s">
        <v>3624</v>
      </c>
      <c r="K949" s="60" t="s">
        <v>3625</v>
      </c>
      <c r="L949" s="60" t="s">
        <v>518</v>
      </c>
      <c r="M949" s="60" t="s">
        <v>1413</v>
      </c>
      <c r="N949" s="60" t="s">
        <v>4042</v>
      </c>
      <c r="O949" s="60" t="s">
        <v>124</v>
      </c>
      <c r="P949" s="60">
        <v>65</v>
      </c>
      <c r="Q949" s="60">
        <v>18</v>
      </c>
      <c r="R949" s="61">
        <v>1170</v>
      </c>
    </row>
    <row r="950" spans="5:18" x14ac:dyDescent="0.25">
      <c r="E950" s="56">
        <v>877</v>
      </c>
      <c r="F950" s="57">
        <v>44561</v>
      </c>
      <c r="G950" s="57">
        <v>11</v>
      </c>
      <c r="H950" s="57">
        <v>44572</v>
      </c>
      <c r="I950" s="57" t="s">
        <v>3626</v>
      </c>
      <c r="J950" s="57" t="s">
        <v>3627</v>
      </c>
      <c r="K950" s="57" t="s">
        <v>193</v>
      </c>
      <c r="L950" s="57" t="s">
        <v>531</v>
      </c>
      <c r="M950" s="57" t="s">
        <v>3628</v>
      </c>
      <c r="N950" s="57" t="s">
        <v>4043</v>
      </c>
      <c r="O950" s="57" t="s">
        <v>145</v>
      </c>
      <c r="P950" s="57">
        <v>22</v>
      </c>
      <c r="Q950" s="57">
        <v>46</v>
      </c>
      <c r="R950" s="58">
        <v>1012</v>
      </c>
    </row>
    <row r="951" spans="5:18" x14ac:dyDescent="0.25">
      <c r="E951" s="59">
        <v>878</v>
      </c>
      <c r="F951" s="60">
        <v>44561</v>
      </c>
      <c r="G951" s="60">
        <v>12</v>
      </c>
      <c r="H951" s="60">
        <v>44573</v>
      </c>
      <c r="I951" s="60" t="s">
        <v>3629</v>
      </c>
      <c r="J951" s="60" t="s">
        <v>2715</v>
      </c>
      <c r="K951" s="60" t="s">
        <v>3630</v>
      </c>
      <c r="L951" s="60" t="s">
        <v>518</v>
      </c>
      <c r="M951" s="60" t="s">
        <v>3631</v>
      </c>
      <c r="N951" s="60" t="s">
        <v>4044</v>
      </c>
      <c r="O951" s="60" t="s">
        <v>119</v>
      </c>
      <c r="P951" s="60">
        <v>93</v>
      </c>
      <c r="Q951" s="60">
        <v>9.1999999999999993</v>
      </c>
      <c r="R951" s="61">
        <v>855.59999999999991</v>
      </c>
    </row>
    <row r="952" spans="5:18" x14ac:dyDescent="0.25">
      <c r="E952" s="56">
        <v>879</v>
      </c>
      <c r="F952" s="57">
        <v>44561</v>
      </c>
      <c r="G952" s="57">
        <v>85</v>
      </c>
      <c r="H952" s="57">
        <v>44646</v>
      </c>
      <c r="I952" s="57" t="s">
        <v>3632</v>
      </c>
      <c r="J952" s="57" t="s">
        <v>3633</v>
      </c>
      <c r="K952" s="57" t="s">
        <v>463</v>
      </c>
      <c r="L952" s="57" t="s">
        <v>518</v>
      </c>
      <c r="M952" s="57" t="s">
        <v>3634</v>
      </c>
      <c r="N952" s="57" t="s">
        <v>4044</v>
      </c>
      <c r="O952" s="57" t="s">
        <v>121</v>
      </c>
      <c r="P952" s="57">
        <v>60</v>
      </c>
      <c r="Q952" s="57">
        <v>9.1999999999999993</v>
      </c>
      <c r="R952" s="58">
        <v>552</v>
      </c>
    </row>
    <row r="953" spans="5:18" x14ac:dyDescent="0.25">
      <c r="E953" s="59">
        <v>880</v>
      </c>
      <c r="F953" s="60">
        <v>44561</v>
      </c>
      <c r="G953" s="60">
        <v>43</v>
      </c>
      <c r="H953" s="60">
        <v>44604</v>
      </c>
      <c r="I953" s="60" t="s">
        <v>3635</v>
      </c>
      <c r="J953" s="60" t="s">
        <v>3636</v>
      </c>
      <c r="K953" s="60" t="s">
        <v>3637</v>
      </c>
      <c r="L953" s="60" t="s">
        <v>531</v>
      </c>
      <c r="M953" s="60" t="s">
        <v>3638</v>
      </c>
      <c r="N953" s="60" t="s">
        <v>4045</v>
      </c>
      <c r="O953" s="60" t="s">
        <v>114</v>
      </c>
      <c r="P953" s="60">
        <v>96</v>
      </c>
      <c r="Q953" s="60">
        <v>12.75</v>
      </c>
      <c r="R953" s="61">
        <v>1224</v>
      </c>
    </row>
    <row r="954" spans="5:18" x14ac:dyDescent="0.25">
      <c r="E954" s="56">
        <v>881</v>
      </c>
      <c r="F954" s="57">
        <v>44561</v>
      </c>
      <c r="G954" s="57">
        <v>3</v>
      </c>
      <c r="H954" s="57">
        <v>44564</v>
      </c>
      <c r="I954" s="57" t="s">
        <v>3639</v>
      </c>
      <c r="J954" s="57" t="s">
        <v>244</v>
      </c>
      <c r="K954" s="57" t="s">
        <v>3640</v>
      </c>
      <c r="L954" s="57" t="s">
        <v>531</v>
      </c>
      <c r="M954" s="57" t="s">
        <v>3641</v>
      </c>
      <c r="N954" s="57" t="s">
        <v>4046</v>
      </c>
      <c r="O954" s="57" t="s">
        <v>142</v>
      </c>
      <c r="P954" s="57">
        <v>30</v>
      </c>
      <c r="Q954" s="57">
        <v>9.65</v>
      </c>
      <c r="R954" s="58">
        <v>289.5</v>
      </c>
    </row>
    <row r="955" spans="5:18" x14ac:dyDescent="0.25">
      <c r="E955" s="59">
        <v>882</v>
      </c>
      <c r="F955" s="60">
        <v>44561</v>
      </c>
      <c r="G955" s="60">
        <v>16</v>
      </c>
      <c r="H955" s="60">
        <v>44577</v>
      </c>
      <c r="I955" s="60" t="s">
        <v>3642</v>
      </c>
      <c r="J955" s="60" t="s">
        <v>3533</v>
      </c>
      <c r="K955" s="60" t="s">
        <v>3643</v>
      </c>
      <c r="L955" s="60" t="s">
        <v>518</v>
      </c>
      <c r="M955" s="60" t="s">
        <v>3644</v>
      </c>
      <c r="N955" s="60" t="s">
        <v>4047</v>
      </c>
      <c r="O955" s="60" t="s">
        <v>114</v>
      </c>
      <c r="P955" s="60">
        <v>96</v>
      </c>
      <c r="Q955" s="60">
        <v>40</v>
      </c>
      <c r="R955" s="61">
        <v>3840</v>
      </c>
    </row>
    <row r="956" spans="5:18" x14ac:dyDescent="0.25">
      <c r="E956" s="56">
        <v>883</v>
      </c>
      <c r="F956" s="57">
        <v>44561</v>
      </c>
      <c r="G956" s="57">
        <v>14</v>
      </c>
      <c r="H956" s="57">
        <v>44575</v>
      </c>
      <c r="I956" s="57" t="s">
        <v>3645</v>
      </c>
      <c r="J956" s="57" t="s">
        <v>3646</v>
      </c>
      <c r="K956" s="57" t="s">
        <v>418</v>
      </c>
      <c r="L956" s="57" t="s">
        <v>531</v>
      </c>
      <c r="M956" s="57" t="s">
        <v>3647</v>
      </c>
      <c r="N956" s="57" t="s">
        <v>4043</v>
      </c>
      <c r="O956" s="57" t="s">
        <v>120</v>
      </c>
      <c r="P956" s="57">
        <v>77</v>
      </c>
      <c r="Q956" s="57">
        <v>46</v>
      </c>
      <c r="R956" s="58">
        <v>3542</v>
      </c>
    </row>
    <row r="957" spans="5:18" x14ac:dyDescent="0.25">
      <c r="E957" s="59">
        <v>884</v>
      </c>
      <c r="F957" s="60">
        <v>44561</v>
      </c>
      <c r="G957" s="60">
        <v>39</v>
      </c>
      <c r="H957" s="60">
        <v>44600</v>
      </c>
      <c r="I957" s="60" t="s">
        <v>3648</v>
      </c>
      <c r="J957" s="60" t="s">
        <v>3649</v>
      </c>
      <c r="K957" s="60" t="s">
        <v>3650</v>
      </c>
      <c r="L957" s="60" t="s">
        <v>531</v>
      </c>
      <c r="M957" s="60" t="s">
        <v>3651</v>
      </c>
      <c r="N957" s="60" t="s">
        <v>4045</v>
      </c>
      <c r="O957" s="60" t="s">
        <v>142</v>
      </c>
      <c r="P957" s="60">
        <v>54</v>
      </c>
      <c r="Q957" s="60">
        <v>12.75</v>
      </c>
      <c r="R957" s="61">
        <v>688.5</v>
      </c>
    </row>
    <row r="958" spans="5:18" x14ac:dyDescent="0.25">
      <c r="E958" s="56">
        <v>885</v>
      </c>
      <c r="F958" s="57">
        <v>44561</v>
      </c>
      <c r="G958" s="57">
        <v>91</v>
      </c>
      <c r="H958" s="57">
        <v>44652</v>
      </c>
      <c r="I958" s="57" t="s">
        <v>3652</v>
      </c>
      <c r="J958" s="57" t="s">
        <v>3653</v>
      </c>
      <c r="K958" s="57" t="s">
        <v>436</v>
      </c>
      <c r="L958" s="57" t="s">
        <v>531</v>
      </c>
      <c r="M958" s="57" t="s">
        <v>170</v>
      </c>
      <c r="N958" s="57" t="s">
        <v>4038</v>
      </c>
      <c r="O958" s="57" t="s">
        <v>118</v>
      </c>
      <c r="P958" s="57">
        <v>5</v>
      </c>
      <c r="Q958" s="57">
        <v>3.5</v>
      </c>
      <c r="R958" s="58">
        <v>17.5</v>
      </c>
    </row>
    <row r="959" spans="5:18" x14ac:dyDescent="0.25">
      <c r="E959" s="59">
        <v>886</v>
      </c>
      <c r="F959" s="60">
        <v>44561</v>
      </c>
      <c r="G959" s="60">
        <v>55</v>
      </c>
      <c r="H959" s="60">
        <v>44616</v>
      </c>
      <c r="I959" s="60" t="s">
        <v>3654</v>
      </c>
      <c r="J959" s="60" t="s">
        <v>3655</v>
      </c>
      <c r="K959" s="60" t="s">
        <v>3656</v>
      </c>
      <c r="L959" s="60" t="s">
        <v>531</v>
      </c>
      <c r="M959" s="60" t="s">
        <v>3657</v>
      </c>
      <c r="N959" s="60" t="s">
        <v>4048</v>
      </c>
      <c r="O959" s="60" t="s">
        <v>124</v>
      </c>
      <c r="P959" s="60">
        <v>95</v>
      </c>
      <c r="Q959" s="60">
        <v>2.99</v>
      </c>
      <c r="R959" s="61">
        <v>284.05</v>
      </c>
    </row>
    <row r="960" spans="5:18" x14ac:dyDescent="0.25">
      <c r="E960" s="56">
        <v>887</v>
      </c>
      <c r="F960" s="57">
        <v>44561</v>
      </c>
      <c r="G960" s="57">
        <v>23</v>
      </c>
      <c r="H960" s="57">
        <v>44584</v>
      </c>
      <c r="I960" s="57" t="s">
        <v>3658</v>
      </c>
      <c r="J960" s="57" t="s">
        <v>3659</v>
      </c>
      <c r="K960" s="57" t="s">
        <v>2799</v>
      </c>
      <c r="L960" s="57" t="s">
        <v>531</v>
      </c>
      <c r="M960" s="57" t="s">
        <v>3660</v>
      </c>
      <c r="N960" s="57" t="s">
        <v>4043</v>
      </c>
      <c r="O960" s="57" t="s">
        <v>141</v>
      </c>
      <c r="P960" s="57">
        <v>66</v>
      </c>
      <c r="Q960" s="57">
        <v>46</v>
      </c>
      <c r="R960" s="58">
        <v>3036</v>
      </c>
    </row>
    <row r="961" spans="5:18" x14ac:dyDescent="0.25">
      <c r="E961" s="59">
        <v>888</v>
      </c>
      <c r="F961" s="60">
        <v>44561</v>
      </c>
      <c r="G961" s="60">
        <v>24</v>
      </c>
      <c r="H961" s="60">
        <v>44585</v>
      </c>
      <c r="I961" s="60" t="s">
        <v>3661</v>
      </c>
      <c r="J961" s="60" t="s">
        <v>3662</v>
      </c>
      <c r="K961" s="60" t="s">
        <v>3663</v>
      </c>
      <c r="L961" s="60" t="s">
        <v>531</v>
      </c>
      <c r="M961" s="60" t="s">
        <v>3664</v>
      </c>
      <c r="N961" s="60" t="s">
        <v>4042</v>
      </c>
      <c r="O961" s="60" t="s">
        <v>142</v>
      </c>
      <c r="P961" s="60">
        <v>66</v>
      </c>
      <c r="Q961" s="60">
        <v>18</v>
      </c>
      <c r="R961" s="61">
        <v>1188</v>
      </c>
    </row>
    <row r="962" spans="5:18" x14ac:dyDescent="0.25">
      <c r="E962" s="56">
        <v>889</v>
      </c>
      <c r="F962" s="57">
        <v>44561</v>
      </c>
      <c r="G962" s="57">
        <v>94</v>
      </c>
      <c r="H962" s="57">
        <v>44655</v>
      </c>
      <c r="I962" s="57" t="s">
        <v>3665</v>
      </c>
      <c r="J962" s="57" t="s">
        <v>3666</v>
      </c>
      <c r="K962" s="57" t="s">
        <v>3667</v>
      </c>
      <c r="L962" s="57" t="s">
        <v>518</v>
      </c>
      <c r="M962" s="57" t="s">
        <v>3668</v>
      </c>
      <c r="N962" s="57" t="s">
        <v>4048</v>
      </c>
      <c r="O962" s="57" t="s">
        <v>142</v>
      </c>
      <c r="P962" s="57">
        <v>29</v>
      </c>
      <c r="Q962" s="57">
        <v>2.99</v>
      </c>
      <c r="R962" s="58">
        <v>86.710000000000008</v>
      </c>
    </row>
    <row r="963" spans="5:18" x14ac:dyDescent="0.25">
      <c r="E963" s="59">
        <v>890</v>
      </c>
      <c r="F963" s="60">
        <v>44561</v>
      </c>
      <c r="G963" s="60">
        <v>6</v>
      </c>
      <c r="H963" s="60">
        <v>44567</v>
      </c>
      <c r="I963" s="60" t="s">
        <v>3669</v>
      </c>
      <c r="J963" s="60" t="s">
        <v>3670</v>
      </c>
      <c r="K963" s="60" t="s">
        <v>3671</v>
      </c>
      <c r="L963" s="60" t="s">
        <v>518</v>
      </c>
      <c r="M963" s="60" t="s">
        <v>3672</v>
      </c>
      <c r="N963" s="60" t="s">
        <v>4044</v>
      </c>
      <c r="O963" s="60" t="s">
        <v>113</v>
      </c>
      <c r="P963" s="60">
        <v>36</v>
      </c>
      <c r="Q963" s="60">
        <v>9.1999999999999993</v>
      </c>
      <c r="R963" s="61">
        <v>331.2</v>
      </c>
    </row>
    <row r="964" spans="5:18" x14ac:dyDescent="0.25">
      <c r="E964" s="56">
        <v>891</v>
      </c>
      <c r="F964" s="57">
        <v>44561</v>
      </c>
      <c r="G964" s="57">
        <v>32</v>
      </c>
      <c r="H964" s="57">
        <v>44593</v>
      </c>
      <c r="I964" s="57" t="s">
        <v>3673</v>
      </c>
      <c r="J964" s="57" t="s">
        <v>3674</v>
      </c>
      <c r="K964" s="57" t="s">
        <v>3675</v>
      </c>
      <c r="L964" s="57" t="s">
        <v>531</v>
      </c>
      <c r="M964" s="57" t="s">
        <v>3676</v>
      </c>
      <c r="N964" s="57" t="s">
        <v>4049</v>
      </c>
      <c r="O964" s="57" t="s">
        <v>129</v>
      </c>
      <c r="P964" s="57">
        <v>79</v>
      </c>
      <c r="Q964" s="57">
        <v>22</v>
      </c>
      <c r="R964" s="58">
        <v>1738</v>
      </c>
    </row>
    <row r="965" spans="5:18" x14ac:dyDescent="0.25">
      <c r="E965" s="59">
        <v>892</v>
      </c>
      <c r="F965" s="60">
        <v>44561</v>
      </c>
      <c r="G965" s="60">
        <v>90</v>
      </c>
      <c r="H965" s="60">
        <v>44651</v>
      </c>
      <c r="I965" s="60" t="s">
        <v>3677</v>
      </c>
      <c r="J965" s="60" t="s">
        <v>3678</v>
      </c>
      <c r="K965" s="60" t="s">
        <v>320</v>
      </c>
      <c r="L965" s="60" t="s">
        <v>518</v>
      </c>
      <c r="M965" s="60" t="s">
        <v>3679</v>
      </c>
      <c r="N965" s="60" t="s">
        <v>4050</v>
      </c>
      <c r="O965" s="60" t="s">
        <v>147</v>
      </c>
      <c r="P965" s="60">
        <v>100</v>
      </c>
      <c r="Q965" s="60">
        <v>25</v>
      </c>
      <c r="R965" s="61">
        <v>2500</v>
      </c>
    </row>
    <row r="966" spans="5:18" x14ac:dyDescent="0.25">
      <c r="E966" s="56">
        <v>893</v>
      </c>
      <c r="F966" s="57">
        <v>44561</v>
      </c>
      <c r="G966" s="57">
        <v>40</v>
      </c>
      <c r="H966" s="57">
        <v>44601</v>
      </c>
      <c r="I966" s="57" t="s">
        <v>3680</v>
      </c>
      <c r="J966" s="57" t="s">
        <v>3681</v>
      </c>
      <c r="K966" s="57" t="s">
        <v>3340</v>
      </c>
      <c r="L966" s="57" t="s">
        <v>531</v>
      </c>
      <c r="M966" s="57" t="s">
        <v>3682</v>
      </c>
      <c r="N966" s="57" t="s">
        <v>4048</v>
      </c>
      <c r="O966" s="57" t="s">
        <v>141</v>
      </c>
      <c r="P966" s="57">
        <v>69</v>
      </c>
      <c r="Q966" s="57">
        <v>2.99</v>
      </c>
      <c r="R966" s="58">
        <v>206.31</v>
      </c>
    </row>
    <row r="967" spans="5:18" x14ac:dyDescent="0.25">
      <c r="E967" s="59">
        <v>894</v>
      </c>
      <c r="F967" s="60">
        <v>44561</v>
      </c>
      <c r="G967" s="60">
        <v>75</v>
      </c>
      <c r="H967" s="60">
        <v>44636</v>
      </c>
      <c r="I967" s="60" t="s">
        <v>3683</v>
      </c>
      <c r="J967" s="60" t="s">
        <v>3684</v>
      </c>
      <c r="K967" s="60" t="s">
        <v>3685</v>
      </c>
      <c r="L967" s="60" t="s">
        <v>518</v>
      </c>
      <c r="M967" s="60" t="s">
        <v>3686</v>
      </c>
      <c r="N967" s="60" t="s">
        <v>4043</v>
      </c>
      <c r="O967" s="60" t="s">
        <v>113</v>
      </c>
      <c r="P967" s="60">
        <v>62</v>
      </c>
      <c r="Q967" s="60">
        <v>46</v>
      </c>
      <c r="R967" s="61">
        <v>2852</v>
      </c>
    </row>
    <row r="968" spans="5:18" x14ac:dyDescent="0.25">
      <c r="E968" s="56">
        <v>895</v>
      </c>
      <c r="F968" s="57">
        <v>44561</v>
      </c>
      <c r="G968" s="57">
        <v>48</v>
      </c>
      <c r="H968" s="57">
        <v>44609</v>
      </c>
      <c r="I968" s="57" t="s">
        <v>3687</v>
      </c>
      <c r="J968" s="57" t="s">
        <v>3688</v>
      </c>
      <c r="K968" s="57" t="s">
        <v>200</v>
      </c>
      <c r="L968" s="57" t="s">
        <v>518</v>
      </c>
      <c r="M968" s="57" t="s">
        <v>3689</v>
      </c>
      <c r="N968" s="57" t="s">
        <v>4045</v>
      </c>
      <c r="O968" s="57" t="s">
        <v>144</v>
      </c>
      <c r="P968" s="57">
        <v>37</v>
      </c>
      <c r="Q968" s="57">
        <v>12.75</v>
      </c>
      <c r="R968" s="58">
        <v>471.75</v>
      </c>
    </row>
    <row r="969" spans="5:18" x14ac:dyDescent="0.25">
      <c r="E969" s="59">
        <v>896</v>
      </c>
      <c r="F969" s="60">
        <v>44561</v>
      </c>
      <c r="G969" s="60">
        <v>79</v>
      </c>
      <c r="H969" s="60">
        <v>44640</v>
      </c>
      <c r="I969" s="60" t="s">
        <v>3690</v>
      </c>
      <c r="J969" s="60" t="s">
        <v>3691</v>
      </c>
      <c r="K969" s="60" t="s">
        <v>3692</v>
      </c>
      <c r="L969" s="60" t="s">
        <v>518</v>
      </c>
      <c r="M969" s="60" t="s">
        <v>3693</v>
      </c>
      <c r="N969" s="60" t="s">
        <v>4051</v>
      </c>
      <c r="O969" s="60" t="s">
        <v>115</v>
      </c>
      <c r="P969" s="60">
        <v>77</v>
      </c>
      <c r="Q969" s="60">
        <v>34.799999999999997</v>
      </c>
      <c r="R969" s="61">
        <v>2679.6</v>
      </c>
    </row>
    <row r="970" spans="5:18" x14ac:dyDescent="0.25">
      <c r="E970" s="56">
        <v>897</v>
      </c>
      <c r="F970" s="57">
        <v>44561</v>
      </c>
      <c r="G970" s="57">
        <v>64</v>
      </c>
      <c r="H970" s="57">
        <v>44625</v>
      </c>
      <c r="I970" s="57" t="s">
        <v>3694</v>
      </c>
      <c r="J970" s="57" t="s">
        <v>3695</v>
      </c>
      <c r="K970" s="57" t="s">
        <v>3696</v>
      </c>
      <c r="L970" s="57" t="s">
        <v>518</v>
      </c>
      <c r="M970" s="57" t="s">
        <v>3697</v>
      </c>
      <c r="N970" s="57" t="s">
        <v>4052</v>
      </c>
      <c r="O970" s="57" t="s">
        <v>146</v>
      </c>
      <c r="P970" s="57">
        <v>50</v>
      </c>
      <c r="Q970" s="57">
        <v>19.5</v>
      </c>
      <c r="R970" s="58">
        <v>975</v>
      </c>
    </row>
    <row r="971" spans="5:18" x14ac:dyDescent="0.25">
      <c r="E971" s="59">
        <v>898</v>
      </c>
      <c r="F971" s="60">
        <v>44561</v>
      </c>
      <c r="G971" s="60">
        <v>34</v>
      </c>
      <c r="H971" s="60">
        <v>44595</v>
      </c>
      <c r="I971" s="60" t="s">
        <v>3698</v>
      </c>
      <c r="J971" s="60" t="s">
        <v>3699</v>
      </c>
      <c r="K971" s="60" t="s">
        <v>3229</v>
      </c>
      <c r="L971" s="60" t="s">
        <v>518</v>
      </c>
      <c r="M971" s="60" t="s">
        <v>3700</v>
      </c>
      <c r="N971" s="60" t="s">
        <v>4047</v>
      </c>
      <c r="O971" s="60" t="s">
        <v>141</v>
      </c>
      <c r="P971" s="60">
        <v>89</v>
      </c>
      <c r="Q971" s="60">
        <v>40</v>
      </c>
      <c r="R971" s="61">
        <v>3560</v>
      </c>
    </row>
    <row r="972" spans="5:18" x14ac:dyDescent="0.25">
      <c r="E972" s="56">
        <v>899</v>
      </c>
      <c r="F972" s="57">
        <v>44561</v>
      </c>
      <c r="G972" s="57">
        <v>54</v>
      </c>
      <c r="H972" s="57">
        <v>44615</v>
      </c>
      <c r="I972" s="57" t="s">
        <v>3701</v>
      </c>
      <c r="J972" s="57" t="s">
        <v>3702</v>
      </c>
      <c r="K972" s="57" t="s">
        <v>3703</v>
      </c>
      <c r="L972" s="57" t="s">
        <v>531</v>
      </c>
      <c r="M972" s="57" t="s">
        <v>3704</v>
      </c>
      <c r="N972" s="57" t="s">
        <v>4039</v>
      </c>
      <c r="O972" s="57" t="s">
        <v>145</v>
      </c>
      <c r="P972" s="57">
        <v>14</v>
      </c>
      <c r="Q972" s="57">
        <v>14</v>
      </c>
      <c r="R972" s="58">
        <v>196</v>
      </c>
    </row>
    <row r="973" spans="5:18" x14ac:dyDescent="0.25">
      <c r="E973" s="59">
        <v>900</v>
      </c>
      <c r="F973" s="60">
        <v>44561</v>
      </c>
      <c r="G973" s="60">
        <v>62</v>
      </c>
      <c r="H973" s="60">
        <v>44623</v>
      </c>
      <c r="I973" s="60" t="s">
        <v>3705</v>
      </c>
      <c r="J973" s="60" t="s">
        <v>2715</v>
      </c>
      <c r="K973" s="60" t="s">
        <v>3706</v>
      </c>
      <c r="L973" s="60" t="s">
        <v>518</v>
      </c>
      <c r="M973" s="60" t="s">
        <v>3707</v>
      </c>
      <c r="N973" s="60" t="s">
        <v>4044</v>
      </c>
      <c r="O973" s="60" t="s">
        <v>142</v>
      </c>
      <c r="P973" s="60">
        <v>1</v>
      </c>
      <c r="Q973" s="60">
        <v>9.1999999999999993</v>
      </c>
      <c r="R973" s="61">
        <v>9.1999999999999993</v>
      </c>
    </row>
    <row r="974" spans="5:18" x14ac:dyDescent="0.25">
      <c r="E974" s="56">
        <v>901</v>
      </c>
      <c r="F974" s="57">
        <v>44561</v>
      </c>
      <c r="G974" s="57">
        <v>4</v>
      </c>
      <c r="H974" s="57">
        <v>44565</v>
      </c>
      <c r="I974" s="57" t="s">
        <v>3708</v>
      </c>
      <c r="J974" s="57" t="s">
        <v>3709</v>
      </c>
      <c r="K974" s="57" t="s">
        <v>270</v>
      </c>
      <c r="L974" s="57" t="s">
        <v>518</v>
      </c>
      <c r="M974" s="57" t="s">
        <v>3710</v>
      </c>
      <c r="N974" s="57" t="s">
        <v>4053</v>
      </c>
      <c r="O974" s="57" t="s">
        <v>115</v>
      </c>
      <c r="P974" s="57">
        <v>61</v>
      </c>
      <c r="Q974" s="57">
        <v>10</v>
      </c>
      <c r="R974" s="58">
        <v>610</v>
      </c>
    </row>
    <row r="975" spans="5:18" x14ac:dyDescent="0.25">
      <c r="E975" s="59">
        <v>902</v>
      </c>
      <c r="F975" s="60">
        <v>44561</v>
      </c>
      <c r="G975" s="60">
        <v>49</v>
      </c>
      <c r="H975" s="60">
        <v>44610</v>
      </c>
      <c r="I975" s="60" t="s">
        <v>3711</v>
      </c>
      <c r="J975" s="60" t="s">
        <v>3712</v>
      </c>
      <c r="K975" s="60" t="s">
        <v>309</v>
      </c>
      <c r="L975" s="60" t="s">
        <v>531</v>
      </c>
      <c r="M975" s="60" t="s">
        <v>3713</v>
      </c>
      <c r="N975" s="60" t="s">
        <v>4054</v>
      </c>
      <c r="O975" s="60" t="s">
        <v>129</v>
      </c>
      <c r="P975" s="60">
        <v>59</v>
      </c>
      <c r="Q975" s="60">
        <v>21.35</v>
      </c>
      <c r="R975" s="61">
        <v>1259.6500000000001</v>
      </c>
    </row>
    <row r="976" spans="5:18" x14ac:dyDescent="0.25">
      <c r="E976" s="56">
        <v>903</v>
      </c>
      <c r="F976" s="57">
        <v>44561</v>
      </c>
      <c r="G976" s="57">
        <v>79</v>
      </c>
      <c r="H976" s="57">
        <v>44640</v>
      </c>
      <c r="I976" s="57" t="s">
        <v>3714</v>
      </c>
      <c r="J976" s="57" t="s">
        <v>3715</v>
      </c>
      <c r="K976" s="57" t="s">
        <v>250</v>
      </c>
      <c r="L976" s="57" t="s">
        <v>531</v>
      </c>
      <c r="M976" s="57" t="s">
        <v>1202</v>
      </c>
      <c r="N976" s="57" t="s">
        <v>4046</v>
      </c>
      <c r="O976" s="57" t="s">
        <v>141</v>
      </c>
      <c r="P976" s="57">
        <v>28</v>
      </c>
      <c r="Q976" s="57">
        <v>9.65</v>
      </c>
      <c r="R976" s="58">
        <v>270.2</v>
      </c>
    </row>
    <row r="977" spans="5:18" x14ac:dyDescent="0.25">
      <c r="E977" s="59">
        <v>904</v>
      </c>
      <c r="F977" s="60">
        <v>44561</v>
      </c>
      <c r="G977" s="60">
        <v>63</v>
      </c>
      <c r="H977" s="60">
        <v>44624</v>
      </c>
      <c r="I977" s="60" t="s">
        <v>3716</v>
      </c>
      <c r="J977" s="60" t="s">
        <v>3717</v>
      </c>
      <c r="K977" s="60" t="s">
        <v>351</v>
      </c>
      <c r="L977" s="60" t="s">
        <v>518</v>
      </c>
      <c r="M977" s="60" t="s">
        <v>3718</v>
      </c>
      <c r="N977" s="60" t="s">
        <v>4055</v>
      </c>
      <c r="O977" s="60" t="s">
        <v>120</v>
      </c>
      <c r="P977" s="60">
        <v>10</v>
      </c>
      <c r="Q977" s="60">
        <v>18.399999999999999</v>
      </c>
      <c r="R977" s="61">
        <v>184</v>
      </c>
    </row>
    <row r="978" spans="5:18" x14ac:dyDescent="0.25">
      <c r="E978" s="56">
        <v>905</v>
      </c>
      <c r="F978" s="57">
        <v>44561</v>
      </c>
      <c r="G978" s="57">
        <v>93</v>
      </c>
      <c r="H978" s="57">
        <v>44654</v>
      </c>
      <c r="I978" s="57" t="s">
        <v>3719</v>
      </c>
      <c r="J978" s="57" t="s">
        <v>3720</v>
      </c>
      <c r="K978" s="57" t="s">
        <v>3721</v>
      </c>
      <c r="L978" s="57" t="s">
        <v>531</v>
      </c>
      <c r="M978" s="57" t="s">
        <v>3722</v>
      </c>
      <c r="N978" s="57" t="s">
        <v>4055</v>
      </c>
      <c r="O978" s="57" t="s">
        <v>118</v>
      </c>
      <c r="P978" s="57">
        <v>54</v>
      </c>
      <c r="Q978" s="57">
        <v>18.399999999999999</v>
      </c>
      <c r="R978" s="58">
        <v>993.59999999999991</v>
      </c>
    </row>
    <row r="979" spans="5:18" x14ac:dyDescent="0.25">
      <c r="E979" s="59">
        <v>906</v>
      </c>
      <c r="F979" s="60">
        <v>44561</v>
      </c>
      <c r="G979" s="60">
        <v>72</v>
      </c>
      <c r="H979" s="60">
        <v>44633</v>
      </c>
      <c r="I979" s="60" t="s">
        <v>3723</v>
      </c>
      <c r="J979" s="60" t="s">
        <v>3724</v>
      </c>
      <c r="K979" s="60" t="s">
        <v>3725</v>
      </c>
      <c r="L979" s="60" t="s">
        <v>531</v>
      </c>
      <c r="M979" s="60" t="s">
        <v>3726</v>
      </c>
      <c r="N979" s="60" t="s">
        <v>4046</v>
      </c>
      <c r="O979" s="60" t="s">
        <v>144</v>
      </c>
      <c r="P979" s="60">
        <v>95</v>
      </c>
      <c r="Q979" s="60">
        <v>9.65</v>
      </c>
      <c r="R979" s="61">
        <v>916.75</v>
      </c>
    </row>
    <row r="980" spans="5:18" x14ac:dyDescent="0.25">
      <c r="E980" s="56">
        <v>907</v>
      </c>
      <c r="F980" s="57">
        <v>44561</v>
      </c>
      <c r="G980" s="57">
        <v>86</v>
      </c>
      <c r="H980" s="57">
        <v>44647</v>
      </c>
      <c r="I980" s="57" t="s">
        <v>3727</v>
      </c>
      <c r="J980" s="57" t="s">
        <v>3728</v>
      </c>
      <c r="K980" s="57" t="s">
        <v>3729</v>
      </c>
      <c r="L980" s="57" t="s">
        <v>518</v>
      </c>
      <c r="M980" s="57" t="s">
        <v>3730</v>
      </c>
      <c r="N980" s="57" t="s">
        <v>4039</v>
      </c>
      <c r="O980" s="57" t="s">
        <v>141</v>
      </c>
      <c r="P980" s="57">
        <v>66</v>
      </c>
      <c r="Q980" s="57">
        <v>14</v>
      </c>
      <c r="R980" s="58">
        <v>924</v>
      </c>
    </row>
    <row r="981" spans="5:18" x14ac:dyDescent="0.25">
      <c r="E981" s="59">
        <v>908</v>
      </c>
      <c r="F981" s="60">
        <v>44561</v>
      </c>
      <c r="G981" s="60">
        <v>57</v>
      </c>
      <c r="H981" s="60">
        <v>44618</v>
      </c>
      <c r="I981" s="60" t="s">
        <v>3731</v>
      </c>
      <c r="J981" s="60" t="s">
        <v>3466</v>
      </c>
      <c r="K981" s="60" t="s">
        <v>3732</v>
      </c>
      <c r="L981" s="60" t="s">
        <v>531</v>
      </c>
      <c r="M981" s="60" t="s">
        <v>3733</v>
      </c>
      <c r="N981" s="60" t="s">
        <v>4056</v>
      </c>
      <c r="O981" s="60" t="s">
        <v>141</v>
      </c>
      <c r="P981" s="60">
        <v>69</v>
      </c>
      <c r="Q981" s="60">
        <v>81</v>
      </c>
      <c r="R981" s="61">
        <v>5589</v>
      </c>
    </row>
    <row r="982" spans="5:18" x14ac:dyDescent="0.25">
      <c r="E982" s="56">
        <v>909</v>
      </c>
      <c r="F982" s="57">
        <v>44561</v>
      </c>
      <c r="G982" s="57">
        <v>78</v>
      </c>
      <c r="H982" s="57">
        <v>44639</v>
      </c>
      <c r="I982" s="57" t="s">
        <v>3734</v>
      </c>
      <c r="J982" s="57" t="s">
        <v>3735</v>
      </c>
      <c r="K982" s="57" t="s">
        <v>1707</v>
      </c>
      <c r="L982" s="57" t="s">
        <v>518</v>
      </c>
      <c r="M982" s="57" t="s">
        <v>3736</v>
      </c>
      <c r="N982" s="57" t="s">
        <v>4057</v>
      </c>
      <c r="O982" s="57" t="s">
        <v>118</v>
      </c>
      <c r="P982" s="57">
        <v>52</v>
      </c>
      <c r="Q982" s="57">
        <v>7</v>
      </c>
      <c r="R982" s="58">
        <v>364</v>
      </c>
    </row>
    <row r="983" spans="5:18" x14ac:dyDescent="0.25">
      <c r="E983" s="59">
        <v>910</v>
      </c>
      <c r="F983" s="60">
        <v>44561</v>
      </c>
      <c r="G983" s="60">
        <v>50</v>
      </c>
      <c r="H983" s="60">
        <v>44611</v>
      </c>
      <c r="I983" s="60" t="s">
        <v>3737</v>
      </c>
      <c r="J983" s="60" t="s">
        <v>3738</v>
      </c>
      <c r="K983" s="60" t="s">
        <v>423</v>
      </c>
      <c r="L983" s="60" t="s">
        <v>518</v>
      </c>
      <c r="M983" s="60" t="s">
        <v>3739</v>
      </c>
      <c r="N983" s="60" t="s">
        <v>4058</v>
      </c>
      <c r="O983" s="60" t="s">
        <v>139</v>
      </c>
      <c r="P983" s="60">
        <v>6</v>
      </c>
      <c r="Q983" s="60">
        <v>10</v>
      </c>
      <c r="R983" s="61">
        <v>60</v>
      </c>
    </row>
    <row r="984" spans="5:18" x14ac:dyDescent="0.25">
      <c r="E984" s="56">
        <v>911</v>
      </c>
      <c r="F984" s="57">
        <v>44561</v>
      </c>
      <c r="G984" s="57">
        <v>29</v>
      </c>
      <c r="H984" s="57">
        <v>44590</v>
      </c>
      <c r="I984" s="57" t="s">
        <v>3740</v>
      </c>
      <c r="J984" s="57" t="s">
        <v>3741</v>
      </c>
      <c r="K984" s="57" t="s">
        <v>391</v>
      </c>
      <c r="L984" s="57" t="s">
        <v>531</v>
      </c>
      <c r="M984" s="57" t="s">
        <v>3742</v>
      </c>
      <c r="N984" s="57" t="s">
        <v>4047</v>
      </c>
      <c r="O984" s="57" t="s">
        <v>126</v>
      </c>
      <c r="P984" s="57">
        <v>55</v>
      </c>
      <c r="Q984" s="57">
        <v>40</v>
      </c>
      <c r="R984" s="58">
        <v>2200</v>
      </c>
    </row>
    <row r="985" spans="5:18" x14ac:dyDescent="0.25">
      <c r="E985" s="59">
        <v>912</v>
      </c>
      <c r="F985" s="60">
        <v>44561</v>
      </c>
      <c r="G985" s="60">
        <v>74</v>
      </c>
      <c r="H985" s="60">
        <v>44635</v>
      </c>
      <c r="I985" s="60" t="s">
        <v>3743</v>
      </c>
      <c r="J985" s="60" t="s">
        <v>3744</v>
      </c>
      <c r="K985" s="60" t="s">
        <v>3745</v>
      </c>
      <c r="L985" s="60" t="s">
        <v>518</v>
      </c>
      <c r="M985" s="60" t="s">
        <v>3746</v>
      </c>
      <c r="N985" s="60" t="s">
        <v>4059</v>
      </c>
      <c r="O985" s="60" t="s">
        <v>124</v>
      </c>
      <c r="P985" s="60">
        <v>16</v>
      </c>
      <c r="Q985" s="60">
        <v>38</v>
      </c>
      <c r="R985" s="61">
        <v>608</v>
      </c>
    </row>
    <row r="986" spans="5:18" x14ac:dyDescent="0.25">
      <c r="E986" s="56">
        <v>913</v>
      </c>
      <c r="F986" s="57">
        <v>44561</v>
      </c>
      <c r="G986" s="57">
        <v>17</v>
      </c>
      <c r="H986" s="57">
        <v>44578</v>
      </c>
      <c r="I986" s="57" t="s">
        <v>3747</v>
      </c>
      <c r="J986" s="57" t="s">
        <v>1426</v>
      </c>
      <c r="K986" s="57" t="s">
        <v>1834</v>
      </c>
      <c r="L986" s="57" t="s">
        <v>531</v>
      </c>
      <c r="M986" s="57" t="s">
        <v>3748</v>
      </c>
      <c r="N986" s="57" t="s">
        <v>4059</v>
      </c>
      <c r="O986" s="57" t="s">
        <v>147</v>
      </c>
      <c r="P986" s="57">
        <v>2</v>
      </c>
      <c r="Q986" s="57">
        <v>38</v>
      </c>
      <c r="R986" s="58">
        <v>76</v>
      </c>
    </row>
    <row r="987" spans="5:18" x14ac:dyDescent="0.25">
      <c r="E987" s="59">
        <v>914</v>
      </c>
      <c r="F987" s="60">
        <v>44561</v>
      </c>
      <c r="G987" s="60">
        <v>16</v>
      </c>
      <c r="H987" s="60">
        <v>44577</v>
      </c>
      <c r="I987" s="60" t="s">
        <v>3749</v>
      </c>
      <c r="J987" s="60" t="s">
        <v>3750</v>
      </c>
      <c r="K987" s="60" t="s">
        <v>3751</v>
      </c>
      <c r="L987" s="60" t="s">
        <v>518</v>
      </c>
      <c r="M987" s="60" t="s">
        <v>3752</v>
      </c>
      <c r="N987" s="60" t="s">
        <v>4048</v>
      </c>
      <c r="O987" s="60" t="s">
        <v>141</v>
      </c>
      <c r="P987" s="60">
        <v>50</v>
      </c>
      <c r="Q987" s="60">
        <v>2.99</v>
      </c>
      <c r="R987" s="61">
        <v>149.5</v>
      </c>
    </row>
    <row r="988" spans="5:18" x14ac:dyDescent="0.25">
      <c r="E988" s="56">
        <v>915</v>
      </c>
      <c r="F988" s="57">
        <v>44561</v>
      </c>
      <c r="G988" s="57">
        <v>31</v>
      </c>
      <c r="H988" s="57">
        <v>44592</v>
      </c>
      <c r="I988" s="57" t="s">
        <v>3753</v>
      </c>
      <c r="J988" s="57" t="s">
        <v>3754</v>
      </c>
      <c r="K988" s="57" t="s">
        <v>2524</v>
      </c>
      <c r="L988" s="57" t="s">
        <v>531</v>
      </c>
      <c r="M988" s="57" t="s">
        <v>3755</v>
      </c>
      <c r="N988" s="57" t="s">
        <v>4051</v>
      </c>
      <c r="O988" s="57" t="s">
        <v>114</v>
      </c>
      <c r="P988" s="57">
        <v>44</v>
      </c>
      <c r="Q988" s="57">
        <v>34.799999999999997</v>
      </c>
      <c r="R988" s="58">
        <v>1531.1999999999998</v>
      </c>
    </row>
    <row r="989" spans="5:18" x14ac:dyDescent="0.25">
      <c r="E989" s="59">
        <v>916</v>
      </c>
      <c r="F989" s="60">
        <v>44561</v>
      </c>
      <c r="G989" s="60">
        <v>22</v>
      </c>
      <c r="H989" s="60">
        <v>44583</v>
      </c>
      <c r="I989" s="60" t="s">
        <v>3756</v>
      </c>
      <c r="J989" s="60" t="s">
        <v>3757</v>
      </c>
      <c r="K989" s="60" t="s">
        <v>471</v>
      </c>
      <c r="L989" s="60" t="s">
        <v>531</v>
      </c>
      <c r="M989" s="60" t="s">
        <v>3758</v>
      </c>
      <c r="N989" s="60" t="s">
        <v>4060</v>
      </c>
      <c r="O989" s="60" t="s">
        <v>114</v>
      </c>
      <c r="P989" s="60">
        <v>1</v>
      </c>
      <c r="Q989" s="60">
        <v>10</v>
      </c>
      <c r="R989" s="61">
        <v>10</v>
      </c>
    </row>
    <row r="990" spans="5:18" x14ac:dyDescent="0.25">
      <c r="E990" s="56">
        <v>917</v>
      </c>
      <c r="F990" s="57">
        <v>44561</v>
      </c>
      <c r="G990" s="57">
        <v>74</v>
      </c>
      <c r="H990" s="57">
        <v>44635</v>
      </c>
      <c r="I990" s="57" t="s">
        <v>3759</v>
      </c>
      <c r="J990" s="57" t="s">
        <v>3760</v>
      </c>
      <c r="K990" s="57" t="s">
        <v>393</v>
      </c>
      <c r="L990" s="57" t="s">
        <v>531</v>
      </c>
      <c r="M990" s="57" t="s">
        <v>3761</v>
      </c>
      <c r="N990" s="57" t="s">
        <v>4055</v>
      </c>
      <c r="O990" s="57" t="s">
        <v>114</v>
      </c>
      <c r="P990" s="57">
        <v>22</v>
      </c>
      <c r="Q990" s="57">
        <v>18.399999999999999</v>
      </c>
      <c r="R990" s="58">
        <v>404.79999999999995</v>
      </c>
    </row>
    <row r="991" spans="5:18" x14ac:dyDescent="0.25">
      <c r="E991" s="59">
        <v>918</v>
      </c>
      <c r="F991" s="60">
        <v>44561</v>
      </c>
      <c r="G991" s="60">
        <v>91</v>
      </c>
      <c r="H991" s="60">
        <v>44652</v>
      </c>
      <c r="I991" s="60" t="s">
        <v>3762</v>
      </c>
      <c r="J991" s="60" t="s">
        <v>3763</v>
      </c>
      <c r="K991" s="60" t="s">
        <v>2760</v>
      </c>
      <c r="L991" s="60" t="s">
        <v>518</v>
      </c>
      <c r="M991" s="60" t="s">
        <v>1192</v>
      </c>
      <c r="N991" s="60" t="s">
        <v>4038</v>
      </c>
      <c r="O991" s="60" t="s">
        <v>114</v>
      </c>
      <c r="P991" s="60">
        <v>45</v>
      </c>
      <c r="Q991" s="60">
        <v>3.5</v>
      </c>
      <c r="R991" s="61">
        <v>157.5</v>
      </c>
    </row>
    <row r="992" spans="5:18" x14ac:dyDescent="0.25">
      <c r="E992" s="56">
        <v>919</v>
      </c>
      <c r="F992" s="57">
        <v>44561</v>
      </c>
      <c r="G992" s="57">
        <v>75</v>
      </c>
      <c r="H992" s="57">
        <v>44636</v>
      </c>
      <c r="I992" s="57" t="s">
        <v>3764</v>
      </c>
      <c r="J992" s="57" t="s">
        <v>3765</v>
      </c>
      <c r="K992" s="57" t="s">
        <v>489</v>
      </c>
      <c r="L992" s="57" t="s">
        <v>518</v>
      </c>
      <c r="M992" s="57" t="s">
        <v>1637</v>
      </c>
      <c r="N992" s="57" t="s">
        <v>4047</v>
      </c>
      <c r="O992" s="57" t="s">
        <v>126</v>
      </c>
      <c r="P992" s="57">
        <v>48</v>
      </c>
      <c r="Q992" s="57">
        <v>40</v>
      </c>
      <c r="R992" s="58">
        <v>1920</v>
      </c>
    </row>
    <row r="993" spans="5:18" x14ac:dyDescent="0.25">
      <c r="E993" s="59">
        <v>920</v>
      </c>
      <c r="F993" s="60">
        <v>44561</v>
      </c>
      <c r="G993" s="60">
        <v>11</v>
      </c>
      <c r="H993" s="60">
        <v>44572</v>
      </c>
      <c r="I993" s="60" t="s">
        <v>3766</v>
      </c>
      <c r="J993" s="60" t="s">
        <v>3767</v>
      </c>
      <c r="K993" s="60" t="s">
        <v>487</v>
      </c>
      <c r="L993" s="60" t="s">
        <v>531</v>
      </c>
      <c r="M993" s="60" t="s">
        <v>368</v>
      </c>
      <c r="N993" s="60" t="s">
        <v>4046</v>
      </c>
      <c r="O993" s="60" t="s">
        <v>115</v>
      </c>
      <c r="P993" s="60">
        <v>99</v>
      </c>
      <c r="Q993" s="60">
        <v>9.65</v>
      </c>
      <c r="R993" s="61">
        <v>955.35</v>
      </c>
    </row>
    <row r="994" spans="5:18" x14ac:dyDescent="0.25">
      <c r="E994" s="56">
        <v>921</v>
      </c>
      <c r="F994" s="57">
        <v>44561</v>
      </c>
      <c r="G994" s="57">
        <v>4</v>
      </c>
      <c r="H994" s="57">
        <v>44565</v>
      </c>
      <c r="I994" s="57" t="s">
        <v>3768</v>
      </c>
      <c r="J994" s="57" t="s">
        <v>3769</v>
      </c>
      <c r="K994" s="57" t="s">
        <v>3770</v>
      </c>
      <c r="L994" s="57" t="s">
        <v>531</v>
      </c>
      <c r="M994" s="57" t="s">
        <v>3771</v>
      </c>
      <c r="N994" s="57" t="s">
        <v>4045</v>
      </c>
      <c r="O994" s="57" t="s">
        <v>115</v>
      </c>
      <c r="P994" s="57">
        <v>29</v>
      </c>
      <c r="Q994" s="57">
        <v>12.75</v>
      </c>
      <c r="R994" s="58">
        <v>369.75</v>
      </c>
    </row>
    <row r="995" spans="5:18" x14ac:dyDescent="0.25">
      <c r="E995" s="59">
        <v>922</v>
      </c>
      <c r="F995" s="60">
        <v>44561</v>
      </c>
      <c r="G995" s="60">
        <v>72</v>
      </c>
      <c r="H995" s="60">
        <v>44633</v>
      </c>
      <c r="I995" s="60" t="s">
        <v>3772</v>
      </c>
      <c r="J995" s="60" t="s">
        <v>3773</v>
      </c>
      <c r="K995" s="60" t="s">
        <v>189</v>
      </c>
      <c r="L995" s="60" t="s">
        <v>518</v>
      </c>
      <c r="M995" s="60" t="s">
        <v>3774</v>
      </c>
      <c r="N995" s="60" t="s">
        <v>4049</v>
      </c>
      <c r="O995" s="60" t="s">
        <v>141</v>
      </c>
      <c r="P995" s="60">
        <v>5</v>
      </c>
      <c r="Q995" s="60">
        <v>22</v>
      </c>
      <c r="R995" s="61">
        <v>110</v>
      </c>
    </row>
    <row r="996" spans="5:18" x14ac:dyDescent="0.25">
      <c r="E996" s="56">
        <v>923</v>
      </c>
      <c r="F996" s="57">
        <v>44561</v>
      </c>
      <c r="G996" s="57">
        <v>85</v>
      </c>
      <c r="H996" s="57">
        <v>44646</v>
      </c>
      <c r="I996" s="57" t="s">
        <v>3775</v>
      </c>
      <c r="J996" s="57" t="s">
        <v>3776</v>
      </c>
      <c r="K996" s="57" t="s">
        <v>2551</v>
      </c>
      <c r="L996" s="57" t="s">
        <v>531</v>
      </c>
      <c r="M996" s="57" t="s">
        <v>3777</v>
      </c>
      <c r="N996" s="57" t="s">
        <v>4050</v>
      </c>
      <c r="O996" s="57" t="s">
        <v>129</v>
      </c>
      <c r="P996" s="57">
        <v>18</v>
      </c>
      <c r="Q996" s="57">
        <v>25</v>
      </c>
      <c r="R996" s="58">
        <v>450</v>
      </c>
    </row>
    <row r="997" spans="5:18" x14ac:dyDescent="0.25">
      <c r="E997" s="59">
        <v>924</v>
      </c>
      <c r="F997" s="60">
        <v>44561</v>
      </c>
      <c r="G997" s="60">
        <v>32</v>
      </c>
      <c r="H997" s="60">
        <v>44593</v>
      </c>
      <c r="I997" s="60" t="s">
        <v>3778</v>
      </c>
      <c r="J997" s="60" t="s">
        <v>3779</v>
      </c>
      <c r="K997" s="60" t="s">
        <v>3009</v>
      </c>
      <c r="L997" s="60" t="s">
        <v>531</v>
      </c>
      <c r="M997" s="60" t="s">
        <v>3328</v>
      </c>
      <c r="N997" s="60" t="s">
        <v>4061</v>
      </c>
      <c r="O997" s="60" t="s">
        <v>121</v>
      </c>
      <c r="P997" s="60">
        <v>38</v>
      </c>
      <c r="Q997" s="60">
        <v>39</v>
      </c>
      <c r="R997" s="61">
        <v>1482</v>
      </c>
    </row>
    <row r="998" spans="5:18" x14ac:dyDescent="0.25">
      <c r="E998" s="56">
        <v>925</v>
      </c>
      <c r="F998" s="57">
        <v>44561</v>
      </c>
      <c r="G998" s="57">
        <v>55</v>
      </c>
      <c r="H998" s="57">
        <v>44616</v>
      </c>
      <c r="I998" s="57" t="s">
        <v>3780</v>
      </c>
      <c r="J998" s="57" t="s">
        <v>3781</v>
      </c>
      <c r="K998" s="57" t="s">
        <v>3782</v>
      </c>
      <c r="L998" s="57" t="s">
        <v>531</v>
      </c>
      <c r="M998" s="57" t="s">
        <v>2543</v>
      </c>
      <c r="N998" s="57" t="s">
        <v>4043</v>
      </c>
      <c r="O998" s="57" t="s">
        <v>121</v>
      </c>
      <c r="P998" s="57">
        <v>6</v>
      </c>
      <c r="Q998" s="57">
        <v>46</v>
      </c>
      <c r="R998" s="58">
        <v>276</v>
      </c>
    </row>
    <row r="999" spans="5:18" x14ac:dyDescent="0.25">
      <c r="E999" s="59">
        <v>926</v>
      </c>
      <c r="F999" s="60">
        <v>44561</v>
      </c>
      <c r="G999" s="60">
        <v>44</v>
      </c>
      <c r="H999" s="60">
        <v>44605</v>
      </c>
      <c r="I999" s="60" t="s">
        <v>3783</v>
      </c>
      <c r="J999" s="60" t="s">
        <v>292</v>
      </c>
      <c r="K999" s="60" t="s">
        <v>3784</v>
      </c>
      <c r="L999" s="60" t="s">
        <v>531</v>
      </c>
      <c r="M999" s="60" t="s">
        <v>3785</v>
      </c>
      <c r="N999" s="60" t="s">
        <v>4045</v>
      </c>
      <c r="O999" s="60" t="s">
        <v>118</v>
      </c>
      <c r="P999" s="60">
        <v>19</v>
      </c>
      <c r="Q999" s="60">
        <v>12.75</v>
      </c>
      <c r="R999" s="61">
        <v>242.25</v>
      </c>
    </row>
    <row r="1000" spans="5:18" x14ac:dyDescent="0.25">
      <c r="E1000" s="56">
        <v>927</v>
      </c>
      <c r="F1000" s="57">
        <v>44561</v>
      </c>
      <c r="G1000" s="57">
        <v>47</v>
      </c>
      <c r="H1000" s="57">
        <v>44608</v>
      </c>
      <c r="I1000" s="57" t="s">
        <v>3786</v>
      </c>
      <c r="J1000" s="57" t="s">
        <v>3787</v>
      </c>
      <c r="K1000" s="57" t="s">
        <v>3788</v>
      </c>
      <c r="L1000" s="57" t="s">
        <v>531</v>
      </c>
      <c r="M1000" s="57" t="s">
        <v>3789</v>
      </c>
      <c r="N1000" s="57" t="s">
        <v>4040</v>
      </c>
      <c r="O1000" s="57" t="s">
        <v>113</v>
      </c>
      <c r="P1000" s="57">
        <v>18</v>
      </c>
      <c r="Q1000" s="57">
        <v>30</v>
      </c>
      <c r="R1000" s="58">
        <v>540</v>
      </c>
    </row>
    <row r="1001" spans="5:18" x14ac:dyDescent="0.25">
      <c r="E1001" s="59">
        <v>928</v>
      </c>
      <c r="F1001" s="60">
        <v>44561</v>
      </c>
      <c r="G1001" s="60">
        <v>56</v>
      </c>
      <c r="H1001" s="60">
        <v>44617</v>
      </c>
      <c r="I1001" s="60" t="s">
        <v>3790</v>
      </c>
      <c r="J1001" s="60" t="s">
        <v>3791</v>
      </c>
      <c r="K1001" s="60" t="s">
        <v>3792</v>
      </c>
      <c r="L1001" s="60" t="s">
        <v>531</v>
      </c>
      <c r="M1001" s="60" t="s">
        <v>3793</v>
      </c>
      <c r="N1001" s="60" t="s">
        <v>4041</v>
      </c>
      <c r="O1001" s="60" t="s">
        <v>115</v>
      </c>
      <c r="P1001" s="60">
        <v>18</v>
      </c>
      <c r="Q1001" s="60">
        <v>53</v>
      </c>
      <c r="R1001" s="61">
        <v>954</v>
      </c>
    </row>
    <row r="1002" spans="5:18" x14ac:dyDescent="0.25">
      <c r="E1002" s="56">
        <v>929</v>
      </c>
      <c r="F1002" s="57">
        <v>44561</v>
      </c>
      <c r="G1002" s="57">
        <v>52</v>
      </c>
      <c r="H1002" s="57">
        <v>44613</v>
      </c>
      <c r="I1002" s="57" t="s">
        <v>3794</v>
      </c>
      <c r="J1002" s="57" t="s">
        <v>3795</v>
      </c>
      <c r="K1002" s="57" t="s">
        <v>465</v>
      </c>
      <c r="L1002" s="57" t="s">
        <v>518</v>
      </c>
      <c r="M1002" s="57" t="s">
        <v>3796</v>
      </c>
      <c r="N1002" s="57" t="s">
        <v>4038</v>
      </c>
      <c r="O1002" s="57" t="s">
        <v>120</v>
      </c>
      <c r="P1002" s="57">
        <v>46</v>
      </c>
      <c r="Q1002" s="57">
        <v>3.5</v>
      </c>
      <c r="R1002" s="58">
        <v>161</v>
      </c>
    </row>
    <row r="1003" spans="5:18" x14ac:dyDescent="0.25">
      <c r="E1003" s="59">
        <v>930</v>
      </c>
      <c r="F1003" s="60">
        <v>44561</v>
      </c>
      <c r="G1003" s="60">
        <v>64</v>
      </c>
      <c r="H1003" s="60">
        <v>44625</v>
      </c>
      <c r="I1003" s="60" t="s">
        <v>3797</v>
      </c>
      <c r="J1003" s="60" t="s">
        <v>3798</v>
      </c>
      <c r="K1003" s="60" t="s">
        <v>3799</v>
      </c>
      <c r="L1003" s="60" t="s">
        <v>531</v>
      </c>
      <c r="M1003" s="60" t="s">
        <v>3800</v>
      </c>
      <c r="N1003" s="60" t="s">
        <v>4039</v>
      </c>
      <c r="O1003" s="60" t="s">
        <v>119</v>
      </c>
      <c r="P1003" s="60">
        <v>27</v>
      </c>
      <c r="Q1003" s="60">
        <v>14</v>
      </c>
      <c r="R1003" s="61">
        <v>378</v>
      </c>
    </row>
    <row r="1004" spans="5:18" x14ac:dyDescent="0.25">
      <c r="E1004" s="56">
        <v>931</v>
      </c>
      <c r="F1004" s="57">
        <v>44561</v>
      </c>
      <c r="G1004" s="57">
        <v>48</v>
      </c>
      <c r="H1004" s="57">
        <v>44609</v>
      </c>
      <c r="I1004" s="57" t="s">
        <v>3801</v>
      </c>
      <c r="J1004" s="57" t="s">
        <v>455</v>
      </c>
      <c r="K1004" s="57" t="s">
        <v>3354</v>
      </c>
      <c r="L1004" s="57" t="s">
        <v>531</v>
      </c>
      <c r="M1004" s="57" t="s">
        <v>3802</v>
      </c>
      <c r="N1004" s="57" t="s">
        <v>4040</v>
      </c>
      <c r="O1004" s="57" t="s">
        <v>139</v>
      </c>
      <c r="P1004" s="57">
        <v>33</v>
      </c>
      <c r="Q1004" s="57">
        <v>30</v>
      </c>
      <c r="R1004" s="58">
        <v>990</v>
      </c>
    </row>
    <row r="1005" spans="5:18" x14ac:dyDescent="0.25">
      <c r="E1005" s="59">
        <v>932</v>
      </c>
      <c r="F1005" s="60">
        <v>44561</v>
      </c>
      <c r="G1005" s="60">
        <v>30</v>
      </c>
      <c r="H1005" s="60">
        <v>44591</v>
      </c>
      <c r="I1005" s="60" t="s">
        <v>3803</v>
      </c>
      <c r="J1005" s="60" t="s">
        <v>3804</v>
      </c>
      <c r="K1005" s="60" t="s">
        <v>3805</v>
      </c>
      <c r="L1005" s="60" t="s">
        <v>531</v>
      </c>
      <c r="M1005" s="60" t="s">
        <v>3806</v>
      </c>
      <c r="N1005" s="60" t="s">
        <v>4041</v>
      </c>
      <c r="O1005" s="60" t="s">
        <v>120</v>
      </c>
      <c r="P1005" s="60">
        <v>45</v>
      </c>
      <c r="Q1005" s="60">
        <v>53</v>
      </c>
      <c r="R1005" s="61">
        <v>2385</v>
      </c>
    </row>
    <row r="1006" spans="5:18" x14ac:dyDescent="0.25">
      <c r="E1006" s="56">
        <v>933</v>
      </c>
      <c r="F1006" s="57">
        <v>44561</v>
      </c>
      <c r="G1006" s="57">
        <v>81</v>
      </c>
      <c r="H1006" s="57">
        <v>44642</v>
      </c>
      <c r="I1006" s="57" t="s">
        <v>3807</v>
      </c>
      <c r="J1006" s="57" t="s">
        <v>3808</v>
      </c>
      <c r="K1006" s="57" t="s">
        <v>986</v>
      </c>
      <c r="L1006" s="57" t="s">
        <v>518</v>
      </c>
      <c r="M1006" s="57" t="s">
        <v>3809</v>
      </c>
      <c r="N1006" s="57" t="s">
        <v>4038</v>
      </c>
      <c r="O1006" s="57" t="s">
        <v>114</v>
      </c>
      <c r="P1006" s="57">
        <v>96</v>
      </c>
      <c r="Q1006" s="57">
        <v>3.5</v>
      </c>
      <c r="R1006" s="58">
        <v>336</v>
      </c>
    </row>
    <row r="1007" spans="5:18" x14ac:dyDescent="0.25">
      <c r="E1007" s="59">
        <v>934</v>
      </c>
      <c r="F1007" s="60">
        <v>44561</v>
      </c>
      <c r="G1007" s="60">
        <v>24</v>
      </c>
      <c r="H1007" s="60">
        <v>44585</v>
      </c>
      <c r="I1007" s="60" t="s">
        <v>3810</v>
      </c>
      <c r="J1007" s="60" t="s">
        <v>388</v>
      </c>
      <c r="K1007" s="60" t="s">
        <v>3811</v>
      </c>
      <c r="L1007" s="60" t="s">
        <v>531</v>
      </c>
      <c r="M1007" s="60" t="s">
        <v>3812</v>
      </c>
      <c r="N1007" s="60" t="s">
        <v>4042</v>
      </c>
      <c r="O1007" s="60" t="s">
        <v>118</v>
      </c>
      <c r="P1007" s="60">
        <v>2</v>
      </c>
      <c r="Q1007" s="60">
        <v>18</v>
      </c>
      <c r="R1007" s="61">
        <v>36</v>
      </c>
    </row>
    <row r="1008" spans="5:18" x14ac:dyDescent="0.25">
      <c r="E1008" s="56">
        <v>935</v>
      </c>
      <c r="F1008" s="57">
        <v>44561</v>
      </c>
      <c r="G1008" s="57">
        <v>42</v>
      </c>
      <c r="H1008" s="57">
        <v>44603</v>
      </c>
      <c r="I1008" s="57" t="s">
        <v>3813</v>
      </c>
      <c r="J1008" s="57" t="s">
        <v>217</v>
      </c>
      <c r="K1008" s="57" t="s">
        <v>3814</v>
      </c>
      <c r="L1008" s="57" t="s">
        <v>531</v>
      </c>
      <c r="M1008" s="57" t="s">
        <v>2573</v>
      </c>
      <c r="N1008" s="57" t="s">
        <v>4043</v>
      </c>
      <c r="O1008" s="57" t="s">
        <v>126</v>
      </c>
      <c r="P1008" s="57">
        <v>56</v>
      </c>
      <c r="Q1008" s="57">
        <v>46</v>
      </c>
      <c r="R1008" s="58">
        <v>2576</v>
      </c>
    </row>
    <row r="1009" spans="5:18" x14ac:dyDescent="0.25">
      <c r="E1009" s="59">
        <v>936</v>
      </c>
      <c r="F1009" s="60">
        <v>44561</v>
      </c>
      <c r="G1009" s="60">
        <v>47</v>
      </c>
      <c r="H1009" s="60">
        <v>44608</v>
      </c>
      <c r="I1009" s="60" t="s">
        <v>3815</v>
      </c>
      <c r="J1009" s="60" t="s">
        <v>3816</v>
      </c>
      <c r="K1009" s="60" t="s">
        <v>182</v>
      </c>
      <c r="L1009" s="60" t="s">
        <v>518</v>
      </c>
      <c r="M1009" s="60" t="s">
        <v>3817</v>
      </c>
      <c r="N1009" s="60" t="s">
        <v>4044</v>
      </c>
      <c r="O1009" s="60" t="s">
        <v>124</v>
      </c>
      <c r="P1009" s="60">
        <v>67</v>
      </c>
      <c r="Q1009" s="60">
        <v>9.1999999999999993</v>
      </c>
      <c r="R1009" s="61">
        <v>616.4</v>
      </c>
    </row>
    <row r="1010" spans="5:18" x14ac:dyDescent="0.25">
      <c r="E1010" s="56">
        <v>937</v>
      </c>
      <c r="F1010" s="57">
        <v>44561</v>
      </c>
      <c r="G1010" s="57">
        <v>45</v>
      </c>
      <c r="H1010" s="57">
        <v>44606</v>
      </c>
      <c r="I1010" s="57" t="s">
        <v>3818</v>
      </c>
      <c r="J1010" s="57" t="s">
        <v>3819</v>
      </c>
      <c r="K1010" s="57" t="s">
        <v>638</v>
      </c>
      <c r="L1010" s="57" t="s">
        <v>518</v>
      </c>
      <c r="M1010" s="57" t="s">
        <v>3820</v>
      </c>
      <c r="N1010" s="57" t="s">
        <v>4044</v>
      </c>
      <c r="O1010" s="57" t="s">
        <v>124</v>
      </c>
      <c r="P1010" s="57">
        <v>23</v>
      </c>
      <c r="Q1010" s="57">
        <v>9.1999999999999993</v>
      </c>
      <c r="R1010" s="58">
        <v>211.6</v>
      </c>
    </row>
    <row r="1011" spans="5:18" x14ac:dyDescent="0.25">
      <c r="E1011" s="59">
        <v>938</v>
      </c>
      <c r="F1011" s="60">
        <v>44561</v>
      </c>
      <c r="G1011" s="60">
        <v>77</v>
      </c>
      <c r="H1011" s="60">
        <v>44638</v>
      </c>
      <c r="I1011" s="60" t="s">
        <v>3821</v>
      </c>
      <c r="J1011" s="60" t="s">
        <v>3822</v>
      </c>
      <c r="K1011" s="60" t="s">
        <v>398</v>
      </c>
      <c r="L1011" s="60" t="s">
        <v>518</v>
      </c>
      <c r="M1011" s="60" t="s">
        <v>3823</v>
      </c>
      <c r="N1011" s="60" t="s">
        <v>4045</v>
      </c>
      <c r="O1011" s="60" t="s">
        <v>124</v>
      </c>
      <c r="P1011" s="60">
        <v>47</v>
      </c>
      <c r="Q1011" s="60">
        <v>12.75</v>
      </c>
      <c r="R1011" s="61">
        <v>599.25</v>
      </c>
    </row>
    <row r="1012" spans="5:18" x14ac:dyDescent="0.25">
      <c r="E1012" s="56">
        <v>939</v>
      </c>
      <c r="F1012" s="57">
        <v>44561</v>
      </c>
      <c r="G1012" s="57">
        <v>89</v>
      </c>
      <c r="H1012" s="57">
        <v>44650</v>
      </c>
      <c r="I1012" s="57" t="s">
        <v>3824</v>
      </c>
      <c r="J1012" s="57" t="s">
        <v>3825</v>
      </c>
      <c r="K1012" s="57" t="s">
        <v>475</v>
      </c>
      <c r="L1012" s="57" t="s">
        <v>531</v>
      </c>
      <c r="M1012" s="57" t="s">
        <v>3826</v>
      </c>
      <c r="N1012" s="57" t="s">
        <v>4046</v>
      </c>
      <c r="O1012" s="57" t="s">
        <v>120</v>
      </c>
      <c r="P1012" s="57">
        <v>82</v>
      </c>
      <c r="Q1012" s="57">
        <v>9.65</v>
      </c>
      <c r="R1012" s="58">
        <v>791.30000000000007</v>
      </c>
    </row>
    <row r="1013" spans="5:18" x14ac:dyDescent="0.25">
      <c r="E1013" s="59">
        <v>940</v>
      </c>
      <c r="F1013" s="60">
        <v>44561</v>
      </c>
      <c r="G1013" s="60">
        <v>38</v>
      </c>
      <c r="H1013" s="60">
        <v>44599</v>
      </c>
      <c r="I1013" s="60" t="s">
        <v>3827</v>
      </c>
      <c r="J1013" s="60" t="s">
        <v>3828</v>
      </c>
      <c r="K1013" s="60" t="s">
        <v>3829</v>
      </c>
      <c r="L1013" s="60" t="s">
        <v>518</v>
      </c>
      <c r="M1013" s="60" t="s">
        <v>3830</v>
      </c>
      <c r="N1013" s="60" t="s">
        <v>4047</v>
      </c>
      <c r="O1013" s="60" t="s">
        <v>135</v>
      </c>
      <c r="P1013" s="60">
        <v>97</v>
      </c>
      <c r="Q1013" s="60">
        <v>40</v>
      </c>
      <c r="R1013" s="61">
        <v>3880</v>
      </c>
    </row>
    <row r="1014" spans="5:18" x14ac:dyDescent="0.25">
      <c r="E1014" s="56">
        <v>941</v>
      </c>
      <c r="F1014" s="57">
        <v>44561</v>
      </c>
      <c r="G1014" s="57">
        <v>42</v>
      </c>
      <c r="H1014" s="57">
        <v>44603</v>
      </c>
      <c r="I1014" s="57" t="s">
        <v>3831</v>
      </c>
      <c r="J1014" s="57" t="s">
        <v>3832</v>
      </c>
      <c r="K1014" s="57" t="s">
        <v>1938</v>
      </c>
      <c r="L1014" s="57" t="s">
        <v>531</v>
      </c>
      <c r="M1014" s="57" t="s">
        <v>3833</v>
      </c>
      <c r="N1014" s="57" t="s">
        <v>4043</v>
      </c>
      <c r="O1014" s="57" t="s">
        <v>119</v>
      </c>
      <c r="P1014" s="57">
        <v>9</v>
      </c>
      <c r="Q1014" s="57">
        <v>46</v>
      </c>
      <c r="R1014" s="58">
        <v>414</v>
      </c>
    </row>
    <row r="1015" spans="5:18" x14ac:dyDescent="0.25">
      <c r="E1015" s="59">
        <v>942</v>
      </c>
      <c r="F1015" s="60">
        <v>44561</v>
      </c>
      <c r="G1015" s="60">
        <v>98</v>
      </c>
      <c r="H1015" s="60">
        <v>44659</v>
      </c>
      <c r="I1015" s="60" t="s">
        <v>3834</v>
      </c>
      <c r="J1015" s="60" t="s">
        <v>3835</v>
      </c>
      <c r="K1015" s="60" t="s">
        <v>3836</v>
      </c>
      <c r="L1015" s="60" t="s">
        <v>531</v>
      </c>
      <c r="M1015" s="60" t="s">
        <v>3837</v>
      </c>
      <c r="N1015" s="60" t="s">
        <v>4045</v>
      </c>
      <c r="O1015" s="60" t="s">
        <v>129</v>
      </c>
      <c r="P1015" s="60">
        <v>36</v>
      </c>
      <c r="Q1015" s="60">
        <v>12.75</v>
      </c>
      <c r="R1015" s="61">
        <v>459</v>
      </c>
    </row>
    <row r="1016" spans="5:18" x14ac:dyDescent="0.25">
      <c r="E1016" s="56">
        <v>943</v>
      </c>
      <c r="F1016" s="57">
        <v>44561</v>
      </c>
      <c r="G1016" s="57">
        <v>51</v>
      </c>
      <c r="H1016" s="57">
        <v>44612</v>
      </c>
      <c r="I1016" s="57" t="s">
        <v>3838</v>
      </c>
      <c r="J1016" s="57" t="s">
        <v>3839</v>
      </c>
      <c r="K1016" s="57" t="s">
        <v>319</v>
      </c>
      <c r="L1016" s="57" t="s">
        <v>518</v>
      </c>
      <c r="M1016" s="57" t="s">
        <v>3840</v>
      </c>
      <c r="N1016" s="57" t="s">
        <v>4038</v>
      </c>
      <c r="O1016" s="57" t="s">
        <v>114</v>
      </c>
      <c r="P1016" s="57">
        <v>45</v>
      </c>
      <c r="Q1016" s="57">
        <v>3.5</v>
      </c>
      <c r="R1016" s="58">
        <v>157.5</v>
      </c>
    </row>
    <row r="1017" spans="5:18" x14ac:dyDescent="0.25">
      <c r="E1017" s="59">
        <v>944</v>
      </c>
      <c r="F1017" s="60">
        <v>44561</v>
      </c>
      <c r="G1017" s="60">
        <v>49</v>
      </c>
      <c r="H1017" s="60">
        <v>44610</v>
      </c>
      <c r="I1017" s="60" t="s">
        <v>3841</v>
      </c>
      <c r="J1017" s="60" t="s">
        <v>3842</v>
      </c>
      <c r="K1017" s="60" t="s">
        <v>390</v>
      </c>
      <c r="L1017" s="60" t="s">
        <v>531</v>
      </c>
      <c r="M1017" s="60" t="s">
        <v>3843</v>
      </c>
      <c r="N1017" s="60" t="s">
        <v>4048</v>
      </c>
      <c r="O1017" s="60" t="s">
        <v>115</v>
      </c>
      <c r="P1017" s="60">
        <v>3</v>
      </c>
      <c r="Q1017" s="60">
        <v>2.99</v>
      </c>
      <c r="R1017" s="61">
        <v>8.9700000000000006</v>
      </c>
    </row>
    <row r="1018" spans="5:18" x14ac:dyDescent="0.25">
      <c r="E1018" s="56">
        <v>945</v>
      </c>
      <c r="F1018" s="57">
        <v>44561</v>
      </c>
      <c r="G1018" s="57">
        <v>93</v>
      </c>
      <c r="H1018" s="57">
        <v>44654</v>
      </c>
      <c r="I1018" s="57" t="s">
        <v>3844</v>
      </c>
      <c r="J1018" s="57" t="s">
        <v>3845</v>
      </c>
      <c r="K1018" s="57" t="s">
        <v>239</v>
      </c>
      <c r="L1018" s="57" t="s">
        <v>518</v>
      </c>
      <c r="M1018" s="57" t="s">
        <v>3846</v>
      </c>
      <c r="N1018" s="57" t="s">
        <v>4043</v>
      </c>
      <c r="O1018" s="57" t="s">
        <v>144</v>
      </c>
      <c r="P1018" s="57">
        <v>97</v>
      </c>
      <c r="Q1018" s="57">
        <v>46</v>
      </c>
      <c r="R1018" s="58">
        <v>4462</v>
      </c>
    </row>
    <row r="1019" spans="5:18" x14ac:dyDescent="0.25">
      <c r="E1019" s="59">
        <v>946</v>
      </c>
      <c r="F1019" s="60">
        <v>44561</v>
      </c>
      <c r="G1019" s="60">
        <v>88</v>
      </c>
      <c r="H1019" s="60">
        <v>44649</v>
      </c>
      <c r="I1019" s="60" t="s">
        <v>3847</v>
      </c>
      <c r="J1019" s="60" t="s">
        <v>3848</v>
      </c>
      <c r="K1019" s="60" t="s">
        <v>3849</v>
      </c>
      <c r="L1019" s="60" t="s">
        <v>531</v>
      </c>
      <c r="M1019" s="60" t="s">
        <v>3850</v>
      </c>
      <c r="N1019" s="60" t="s">
        <v>4042</v>
      </c>
      <c r="O1019" s="60" t="s">
        <v>119</v>
      </c>
      <c r="P1019" s="60">
        <v>35</v>
      </c>
      <c r="Q1019" s="60">
        <v>18</v>
      </c>
      <c r="R1019" s="61">
        <v>630</v>
      </c>
    </row>
    <row r="1020" spans="5:18" x14ac:dyDescent="0.25">
      <c r="E1020" s="56">
        <v>947</v>
      </c>
      <c r="F1020" s="57">
        <v>44561</v>
      </c>
      <c r="G1020" s="57">
        <v>76</v>
      </c>
      <c r="H1020" s="57">
        <v>44637</v>
      </c>
      <c r="I1020" s="57" t="s">
        <v>3851</v>
      </c>
      <c r="J1020" s="57" t="s">
        <v>3852</v>
      </c>
      <c r="K1020" s="57" t="s">
        <v>3853</v>
      </c>
      <c r="L1020" s="57" t="s">
        <v>518</v>
      </c>
      <c r="M1020" s="57" t="s">
        <v>3854</v>
      </c>
      <c r="N1020" s="57" t="s">
        <v>4048</v>
      </c>
      <c r="O1020" s="57" t="s">
        <v>146</v>
      </c>
      <c r="P1020" s="57">
        <v>40</v>
      </c>
      <c r="Q1020" s="57">
        <v>2.99</v>
      </c>
      <c r="R1020" s="58">
        <v>119.60000000000001</v>
      </c>
    </row>
    <row r="1021" spans="5:18" x14ac:dyDescent="0.25">
      <c r="E1021" s="59">
        <v>948</v>
      </c>
      <c r="F1021" s="60">
        <v>44561</v>
      </c>
      <c r="G1021" s="60">
        <v>24</v>
      </c>
      <c r="H1021" s="60">
        <v>44585</v>
      </c>
      <c r="I1021" s="60" t="s">
        <v>3855</v>
      </c>
      <c r="J1021" s="60" t="s">
        <v>3856</v>
      </c>
      <c r="K1021" s="60" t="s">
        <v>1934</v>
      </c>
      <c r="L1021" s="60" t="s">
        <v>531</v>
      </c>
      <c r="M1021" s="60" t="s">
        <v>3857</v>
      </c>
      <c r="N1021" s="60" t="s">
        <v>4044</v>
      </c>
      <c r="O1021" s="60" t="s">
        <v>119</v>
      </c>
      <c r="P1021" s="60">
        <v>67</v>
      </c>
      <c r="Q1021" s="60">
        <v>9.1999999999999993</v>
      </c>
      <c r="R1021" s="61">
        <v>616.4</v>
      </c>
    </row>
    <row r="1022" spans="5:18" x14ac:dyDescent="0.25">
      <c r="E1022" s="56">
        <v>949</v>
      </c>
      <c r="F1022" s="57">
        <v>44561</v>
      </c>
      <c r="G1022" s="57">
        <v>8</v>
      </c>
      <c r="H1022" s="57">
        <v>44569</v>
      </c>
      <c r="I1022" s="57" t="s">
        <v>3858</v>
      </c>
      <c r="J1022" s="57" t="s">
        <v>3859</v>
      </c>
      <c r="K1022" s="57" t="s">
        <v>231</v>
      </c>
      <c r="L1022" s="57" t="s">
        <v>518</v>
      </c>
      <c r="M1022" s="57" t="s">
        <v>3860</v>
      </c>
      <c r="N1022" s="57" t="s">
        <v>4049</v>
      </c>
      <c r="O1022" s="57" t="s">
        <v>114</v>
      </c>
      <c r="P1022" s="57">
        <v>49</v>
      </c>
      <c r="Q1022" s="57">
        <v>22</v>
      </c>
      <c r="R1022" s="58">
        <v>1078</v>
      </c>
    </row>
    <row r="1023" spans="5:18" x14ac:dyDescent="0.25">
      <c r="E1023" s="59">
        <v>950</v>
      </c>
      <c r="F1023" s="60">
        <v>44561</v>
      </c>
      <c r="G1023" s="60">
        <v>8</v>
      </c>
      <c r="H1023" s="60">
        <v>44569</v>
      </c>
      <c r="I1023" s="60" t="s">
        <v>3861</v>
      </c>
      <c r="J1023" s="60" t="s">
        <v>3862</v>
      </c>
      <c r="K1023" s="60" t="s">
        <v>3863</v>
      </c>
      <c r="L1023" s="60" t="s">
        <v>518</v>
      </c>
      <c r="M1023" s="60" t="s">
        <v>3864</v>
      </c>
      <c r="N1023" s="60" t="s">
        <v>4050</v>
      </c>
      <c r="O1023" s="60" t="s">
        <v>145</v>
      </c>
      <c r="P1023" s="60">
        <v>97</v>
      </c>
      <c r="Q1023" s="60">
        <v>25</v>
      </c>
      <c r="R1023" s="61">
        <v>2425</v>
      </c>
    </row>
    <row r="1024" spans="5:18" x14ac:dyDescent="0.25">
      <c r="E1024" s="56">
        <v>951</v>
      </c>
      <c r="F1024" s="57">
        <v>44561</v>
      </c>
      <c r="G1024" s="57">
        <v>53</v>
      </c>
      <c r="H1024" s="57">
        <v>44614</v>
      </c>
      <c r="I1024" s="57" t="s">
        <v>3865</v>
      </c>
      <c r="J1024" s="57" t="s">
        <v>3866</v>
      </c>
      <c r="K1024" s="57" t="s">
        <v>3867</v>
      </c>
      <c r="L1024" s="57" t="s">
        <v>531</v>
      </c>
      <c r="M1024" s="57" t="s">
        <v>3868</v>
      </c>
      <c r="N1024" s="57" t="s">
        <v>4048</v>
      </c>
      <c r="O1024" s="57" t="s">
        <v>142</v>
      </c>
      <c r="P1024" s="57">
        <v>23</v>
      </c>
      <c r="Q1024" s="57">
        <v>2.99</v>
      </c>
      <c r="R1024" s="58">
        <v>68.77000000000001</v>
      </c>
    </row>
    <row r="1025" spans="5:18" x14ac:dyDescent="0.25">
      <c r="E1025" s="59">
        <v>952</v>
      </c>
      <c r="F1025" s="60">
        <v>44561</v>
      </c>
      <c r="G1025" s="60">
        <v>56</v>
      </c>
      <c r="H1025" s="60">
        <v>44617</v>
      </c>
      <c r="I1025" s="60" t="s">
        <v>3869</v>
      </c>
      <c r="J1025" s="60" t="s">
        <v>236</v>
      </c>
      <c r="K1025" s="60" t="s">
        <v>3870</v>
      </c>
      <c r="L1025" s="60" t="s">
        <v>531</v>
      </c>
      <c r="M1025" s="60" t="s">
        <v>3871</v>
      </c>
      <c r="N1025" s="60" t="s">
        <v>4043</v>
      </c>
      <c r="O1025" s="60" t="s">
        <v>126</v>
      </c>
      <c r="P1025" s="60">
        <v>71</v>
      </c>
      <c r="Q1025" s="60">
        <v>46</v>
      </c>
      <c r="R1025" s="61">
        <v>3266</v>
      </c>
    </row>
    <row r="1026" spans="5:18" x14ac:dyDescent="0.25">
      <c r="E1026" s="56">
        <v>953</v>
      </c>
      <c r="F1026" s="57">
        <v>44561</v>
      </c>
      <c r="G1026" s="57">
        <v>59</v>
      </c>
      <c r="H1026" s="57">
        <v>44620</v>
      </c>
      <c r="I1026" s="57" t="s">
        <v>3872</v>
      </c>
      <c r="J1026" s="57" t="s">
        <v>3873</v>
      </c>
      <c r="K1026" s="57" t="s">
        <v>3874</v>
      </c>
      <c r="L1026" s="57" t="s">
        <v>518</v>
      </c>
      <c r="M1026" s="57" t="s">
        <v>3875</v>
      </c>
      <c r="N1026" s="57" t="s">
        <v>4045</v>
      </c>
      <c r="O1026" s="57" t="s">
        <v>115</v>
      </c>
      <c r="P1026" s="57">
        <v>65</v>
      </c>
      <c r="Q1026" s="57">
        <v>12.75</v>
      </c>
      <c r="R1026" s="58">
        <v>828.75</v>
      </c>
    </row>
    <row r="1027" spans="5:18" x14ac:dyDescent="0.25">
      <c r="E1027" s="59">
        <v>954</v>
      </c>
      <c r="F1027" s="60">
        <v>44561</v>
      </c>
      <c r="G1027" s="60">
        <v>5</v>
      </c>
      <c r="H1027" s="60">
        <v>44566</v>
      </c>
      <c r="I1027" s="60" t="s">
        <v>3876</v>
      </c>
      <c r="J1027" s="60" t="s">
        <v>3877</v>
      </c>
      <c r="K1027" s="60" t="s">
        <v>367</v>
      </c>
      <c r="L1027" s="60" t="s">
        <v>518</v>
      </c>
      <c r="M1027" s="60" t="s">
        <v>3878</v>
      </c>
      <c r="N1027" s="60" t="s">
        <v>4051</v>
      </c>
      <c r="O1027" s="60" t="s">
        <v>147</v>
      </c>
      <c r="P1027" s="60">
        <v>10</v>
      </c>
      <c r="Q1027" s="60">
        <v>34.799999999999997</v>
      </c>
      <c r="R1027" s="61">
        <v>348</v>
      </c>
    </row>
    <row r="1028" spans="5:18" x14ac:dyDescent="0.25">
      <c r="E1028" s="56">
        <v>955</v>
      </c>
      <c r="F1028" s="57">
        <v>44561</v>
      </c>
      <c r="G1028" s="57">
        <v>77</v>
      </c>
      <c r="H1028" s="57">
        <v>44638</v>
      </c>
      <c r="I1028" s="57" t="s">
        <v>3879</v>
      </c>
      <c r="J1028" s="57" t="s">
        <v>3880</v>
      </c>
      <c r="K1028" s="57" t="s">
        <v>468</v>
      </c>
      <c r="L1028" s="57" t="s">
        <v>531</v>
      </c>
      <c r="M1028" s="57" t="s">
        <v>3881</v>
      </c>
      <c r="N1028" s="57" t="s">
        <v>4052</v>
      </c>
      <c r="O1028" s="57" t="s">
        <v>147</v>
      </c>
      <c r="P1028" s="57">
        <v>27</v>
      </c>
      <c r="Q1028" s="57">
        <v>19.5</v>
      </c>
      <c r="R1028" s="58">
        <v>526.5</v>
      </c>
    </row>
    <row r="1029" spans="5:18" x14ac:dyDescent="0.25">
      <c r="E1029" s="59">
        <v>956</v>
      </c>
      <c r="F1029" s="60">
        <v>44561</v>
      </c>
      <c r="G1029" s="60">
        <v>32</v>
      </c>
      <c r="H1029" s="60">
        <v>44593</v>
      </c>
      <c r="I1029" s="60" t="s">
        <v>3882</v>
      </c>
      <c r="J1029" s="60" t="s">
        <v>3883</v>
      </c>
      <c r="K1029" s="60" t="s">
        <v>3884</v>
      </c>
      <c r="L1029" s="60" t="s">
        <v>518</v>
      </c>
      <c r="M1029" s="60" t="s">
        <v>3885</v>
      </c>
      <c r="N1029" s="60" t="s">
        <v>4047</v>
      </c>
      <c r="O1029" s="60" t="s">
        <v>141</v>
      </c>
      <c r="P1029" s="60">
        <v>86</v>
      </c>
      <c r="Q1029" s="60">
        <v>40</v>
      </c>
      <c r="R1029" s="61">
        <v>3440</v>
      </c>
    </row>
    <row r="1030" spans="5:18" x14ac:dyDescent="0.25">
      <c r="E1030" s="56">
        <v>957</v>
      </c>
      <c r="F1030" s="57">
        <v>44561</v>
      </c>
      <c r="G1030" s="57">
        <v>14</v>
      </c>
      <c r="H1030" s="57">
        <v>44575</v>
      </c>
      <c r="I1030" s="57" t="s">
        <v>3886</v>
      </c>
      <c r="J1030" s="57" t="s">
        <v>3887</v>
      </c>
      <c r="K1030" s="57" t="s">
        <v>3888</v>
      </c>
      <c r="L1030" s="57" t="s">
        <v>531</v>
      </c>
      <c r="M1030" s="57" t="s">
        <v>3889</v>
      </c>
      <c r="N1030" s="57" t="s">
        <v>4039</v>
      </c>
      <c r="O1030" s="57" t="s">
        <v>133</v>
      </c>
      <c r="P1030" s="57">
        <v>79</v>
      </c>
      <c r="Q1030" s="57">
        <v>14</v>
      </c>
      <c r="R1030" s="58">
        <v>1106</v>
      </c>
    </row>
    <row r="1031" spans="5:18" x14ac:dyDescent="0.25">
      <c r="E1031" s="59">
        <v>958</v>
      </c>
      <c r="F1031" s="60">
        <v>44561</v>
      </c>
      <c r="G1031" s="60">
        <v>2</v>
      </c>
      <c r="H1031" s="60">
        <v>44563</v>
      </c>
      <c r="I1031" s="60" t="s">
        <v>3890</v>
      </c>
      <c r="J1031" s="60" t="s">
        <v>3891</v>
      </c>
      <c r="K1031" s="60" t="s">
        <v>483</v>
      </c>
      <c r="L1031" s="60" t="s">
        <v>518</v>
      </c>
      <c r="M1031" s="60" t="s">
        <v>3892</v>
      </c>
      <c r="N1031" s="60" t="s">
        <v>4044</v>
      </c>
      <c r="O1031" s="60" t="s">
        <v>141</v>
      </c>
      <c r="P1031" s="60">
        <v>48</v>
      </c>
      <c r="Q1031" s="60">
        <v>9.1999999999999993</v>
      </c>
      <c r="R1031" s="61">
        <v>441.59999999999997</v>
      </c>
    </row>
    <row r="1032" spans="5:18" x14ac:dyDescent="0.25">
      <c r="E1032" s="56">
        <v>959</v>
      </c>
      <c r="F1032" s="57">
        <v>44561</v>
      </c>
      <c r="G1032" s="57">
        <v>48</v>
      </c>
      <c r="H1032" s="57">
        <v>44609</v>
      </c>
      <c r="I1032" s="57" t="s">
        <v>3893</v>
      </c>
      <c r="J1032" s="57" t="s">
        <v>3894</v>
      </c>
      <c r="K1032" s="57" t="s">
        <v>2834</v>
      </c>
      <c r="L1032" s="57" t="s">
        <v>518</v>
      </c>
      <c r="M1032" s="57" t="s">
        <v>188</v>
      </c>
      <c r="N1032" s="57" t="s">
        <v>4053</v>
      </c>
      <c r="O1032" s="57" t="s">
        <v>126</v>
      </c>
      <c r="P1032" s="57">
        <v>40</v>
      </c>
      <c r="Q1032" s="57">
        <v>10</v>
      </c>
      <c r="R1032" s="58">
        <v>400</v>
      </c>
    </row>
    <row r="1033" spans="5:18" x14ac:dyDescent="0.25">
      <c r="E1033" s="59">
        <v>960</v>
      </c>
      <c r="F1033" s="60">
        <v>44561</v>
      </c>
      <c r="G1033" s="60">
        <v>19</v>
      </c>
      <c r="H1033" s="60">
        <v>44580</v>
      </c>
      <c r="I1033" s="60" t="s">
        <v>3895</v>
      </c>
      <c r="J1033" s="60" t="s">
        <v>3896</v>
      </c>
      <c r="K1033" s="60" t="s">
        <v>3897</v>
      </c>
      <c r="L1033" s="60" t="s">
        <v>518</v>
      </c>
      <c r="M1033" s="60" t="s">
        <v>3898</v>
      </c>
      <c r="N1033" s="60" t="s">
        <v>4054</v>
      </c>
      <c r="O1033" s="60" t="s">
        <v>142</v>
      </c>
      <c r="P1033" s="60">
        <v>79</v>
      </c>
      <c r="Q1033" s="60">
        <v>21.35</v>
      </c>
      <c r="R1033" s="61">
        <v>1686.65</v>
      </c>
    </row>
    <row r="1034" spans="5:18" x14ac:dyDescent="0.25">
      <c r="E1034" s="56">
        <v>961</v>
      </c>
      <c r="F1034" s="57">
        <v>44561</v>
      </c>
      <c r="G1034" s="57">
        <v>53</v>
      </c>
      <c r="H1034" s="57">
        <v>44614</v>
      </c>
      <c r="I1034" s="57" t="s">
        <v>3899</v>
      </c>
      <c r="J1034" s="57" t="s">
        <v>3900</v>
      </c>
      <c r="K1034" s="57" t="s">
        <v>503</v>
      </c>
      <c r="L1034" s="57" t="s">
        <v>518</v>
      </c>
      <c r="M1034" s="57" t="s">
        <v>3901</v>
      </c>
      <c r="N1034" s="57" t="s">
        <v>4046</v>
      </c>
      <c r="O1034" s="57" t="s">
        <v>142</v>
      </c>
      <c r="P1034" s="57">
        <v>11</v>
      </c>
      <c r="Q1034" s="57">
        <v>9.65</v>
      </c>
      <c r="R1034" s="58">
        <v>106.15</v>
      </c>
    </row>
    <row r="1035" spans="5:18" x14ac:dyDescent="0.25">
      <c r="E1035" s="59">
        <v>962</v>
      </c>
      <c r="F1035" s="60">
        <v>44561</v>
      </c>
      <c r="G1035" s="60">
        <v>49</v>
      </c>
      <c r="H1035" s="60">
        <v>44610</v>
      </c>
      <c r="I1035" s="60" t="s">
        <v>3902</v>
      </c>
      <c r="J1035" s="60" t="s">
        <v>3903</v>
      </c>
      <c r="K1035" s="60" t="s">
        <v>3592</v>
      </c>
      <c r="L1035" s="60" t="s">
        <v>518</v>
      </c>
      <c r="M1035" s="60" t="s">
        <v>3904</v>
      </c>
      <c r="N1035" s="60" t="s">
        <v>4055</v>
      </c>
      <c r="O1035" s="60" t="s">
        <v>144</v>
      </c>
      <c r="P1035" s="60">
        <v>11</v>
      </c>
      <c r="Q1035" s="60">
        <v>18.399999999999999</v>
      </c>
      <c r="R1035" s="61">
        <v>202.39999999999998</v>
      </c>
    </row>
    <row r="1036" spans="5:18" x14ac:dyDescent="0.25">
      <c r="E1036" s="56">
        <v>963</v>
      </c>
      <c r="F1036" s="57">
        <v>44561</v>
      </c>
      <c r="G1036" s="57">
        <v>28</v>
      </c>
      <c r="H1036" s="57">
        <v>44589</v>
      </c>
      <c r="I1036" s="57" t="s">
        <v>3905</v>
      </c>
      <c r="J1036" s="57" t="s">
        <v>3906</v>
      </c>
      <c r="K1036" s="57" t="s">
        <v>325</v>
      </c>
      <c r="L1036" s="57" t="s">
        <v>518</v>
      </c>
      <c r="M1036" s="57" t="s">
        <v>3907</v>
      </c>
      <c r="N1036" s="57" t="s">
        <v>4055</v>
      </c>
      <c r="O1036" s="57" t="s">
        <v>141</v>
      </c>
      <c r="P1036" s="57">
        <v>51</v>
      </c>
      <c r="Q1036" s="57">
        <v>18.399999999999999</v>
      </c>
      <c r="R1036" s="58">
        <v>938.4</v>
      </c>
    </row>
    <row r="1037" spans="5:18" x14ac:dyDescent="0.25">
      <c r="E1037" s="59">
        <v>964</v>
      </c>
      <c r="F1037" s="60">
        <v>44561</v>
      </c>
      <c r="G1037" s="60">
        <v>86</v>
      </c>
      <c r="H1037" s="60">
        <v>44647</v>
      </c>
      <c r="I1037" s="60" t="s">
        <v>3908</v>
      </c>
      <c r="J1037" s="60" t="s">
        <v>3909</v>
      </c>
      <c r="K1037" s="60" t="s">
        <v>3229</v>
      </c>
      <c r="L1037" s="60" t="s">
        <v>518</v>
      </c>
      <c r="M1037" s="60" t="s">
        <v>3910</v>
      </c>
      <c r="N1037" s="60" t="s">
        <v>4046</v>
      </c>
      <c r="O1037" s="60" t="s">
        <v>141</v>
      </c>
      <c r="P1037" s="60">
        <v>20</v>
      </c>
      <c r="Q1037" s="60">
        <v>9.65</v>
      </c>
      <c r="R1037" s="61">
        <v>193</v>
      </c>
    </row>
    <row r="1038" spans="5:18" x14ac:dyDescent="0.25">
      <c r="E1038" s="56">
        <v>965</v>
      </c>
      <c r="F1038" s="57">
        <v>44561</v>
      </c>
      <c r="G1038" s="57">
        <v>84</v>
      </c>
      <c r="H1038" s="57">
        <v>44645</v>
      </c>
      <c r="I1038" s="57" t="s">
        <v>3911</v>
      </c>
      <c r="J1038" s="57" t="s">
        <v>3912</v>
      </c>
      <c r="K1038" s="57" t="s">
        <v>3913</v>
      </c>
      <c r="L1038" s="57" t="s">
        <v>531</v>
      </c>
      <c r="M1038" s="57" t="s">
        <v>3914</v>
      </c>
      <c r="N1038" s="57" t="s">
        <v>4039</v>
      </c>
      <c r="O1038" s="57" t="s">
        <v>144</v>
      </c>
      <c r="P1038" s="57">
        <v>33</v>
      </c>
      <c r="Q1038" s="57">
        <v>14</v>
      </c>
      <c r="R1038" s="58">
        <v>462</v>
      </c>
    </row>
    <row r="1039" spans="5:18" x14ac:dyDescent="0.25">
      <c r="E1039" s="59">
        <v>966</v>
      </c>
      <c r="F1039" s="60">
        <v>44561</v>
      </c>
      <c r="G1039" s="60">
        <v>66</v>
      </c>
      <c r="H1039" s="60">
        <v>44627</v>
      </c>
      <c r="I1039" s="60" t="s">
        <v>3915</v>
      </c>
      <c r="J1039" s="60" t="s">
        <v>3916</v>
      </c>
      <c r="K1039" s="60" t="s">
        <v>3917</v>
      </c>
      <c r="L1039" s="60" t="s">
        <v>531</v>
      </c>
      <c r="M1039" s="60" t="s">
        <v>3918</v>
      </c>
      <c r="N1039" s="60" t="s">
        <v>4056</v>
      </c>
      <c r="O1039" s="60" t="s">
        <v>146</v>
      </c>
      <c r="P1039" s="60">
        <v>36</v>
      </c>
      <c r="Q1039" s="60">
        <v>81</v>
      </c>
      <c r="R1039" s="61">
        <v>2916</v>
      </c>
    </row>
    <row r="1040" spans="5:18" x14ac:dyDescent="0.25">
      <c r="E1040" s="56">
        <v>967</v>
      </c>
      <c r="F1040" s="57">
        <v>44561</v>
      </c>
      <c r="G1040" s="57">
        <v>73</v>
      </c>
      <c r="H1040" s="57">
        <v>44634</v>
      </c>
      <c r="I1040" s="57" t="s">
        <v>3919</v>
      </c>
      <c r="J1040" s="57" t="s">
        <v>3920</v>
      </c>
      <c r="K1040" s="57" t="s">
        <v>3921</v>
      </c>
      <c r="L1040" s="57" t="s">
        <v>518</v>
      </c>
      <c r="M1040" s="57" t="s">
        <v>3922</v>
      </c>
      <c r="N1040" s="57" t="s">
        <v>4057</v>
      </c>
      <c r="O1040" s="57" t="s">
        <v>135</v>
      </c>
      <c r="P1040" s="57">
        <v>39</v>
      </c>
      <c r="Q1040" s="57">
        <v>7</v>
      </c>
      <c r="R1040" s="58">
        <v>273</v>
      </c>
    </row>
    <row r="1041" spans="5:18" x14ac:dyDescent="0.25">
      <c r="E1041" s="59">
        <v>968</v>
      </c>
      <c r="F1041" s="60">
        <v>44561</v>
      </c>
      <c r="G1041" s="60">
        <v>32</v>
      </c>
      <c r="H1041" s="60">
        <v>44593</v>
      </c>
      <c r="I1041" s="60" t="s">
        <v>3923</v>
      </c>
      <c r="J1041" s="60" t="s">
        <v>3924</v>
      </c>
      <c r="K1041" s="60" t="s">
        <v>2038</v>
      </c>
      <c r="L1041" s="60" t="s">
        <v>518</v>
      </c>
      <c r="M1041" s="60" t="s">
        <v>3925</v>
      </c>
      <c r="N1041" s="60" t="s">
        <v>4058</v>
      </c>
      <c r="O1041" s="60" t="s">
        <v>124</v>
      </c>
      <c r="P1041" s="60">
        <v>52</v>
      </c>
      <c r="Q1041" s="60">
        <v>10</v>
      </c>
      <c r="R1041" s="61">
        <v>520</v>
      </c>
    </row>
    <row r="1042" spans="5:18" x14ac:dyDescent="0.25">
      <c r="E1042" s="56">
        <v>969</v>
      </c>
      <c r="F1042" s="57">
        <v>44561</v>
      </c>
      <c r="G1042" s="57">
        <v>48</v>
      </c>
      <c r="H1042" s="57">
        <v>44609</v>
      </c>
      <c r="I1042" s="57" t="s">
        <v>3926</v>
      </c>
      <c r="J1042" s="57" t="s">
        <v>3927</v>
      </c>
      <c r="K1042" s="57" t="s">
        <v>3928</v>
      </c>
      <c r="L1042" s="57" t="s">
        <v>518</v>
      </c>
      <c r="M1042" s="57" t="s">
        <v>3929</v>
      </c>
      <c r="N1042" s="57" t="s">
        <v>4047</v>
      </c>
      <c r="O1042" s="57" t="s">
        <v>126</v>
      </c>
      <c r="P1042" s="57">
        <v>36</v>
      </c>
      <c r="Q1042" s="57">
        <v>40</v>
      </c>
      <c r="R1042" s="58">
        <v>1440</v>
      </c>
    </row>
    <row r="1043" spans="5:18" x14ac:dyDescent="0.25">
      <c r="E1043" s="59">
        <v>970</v>
      </c>
      <c r="F1043" s="60">
        <v>44561</v>
      </c>
      <c r="G1043" s="60">
        <v>39</v>
      </c>
      <c r="H1043" s="60">
        <v>44600</v>
      </c>
      <c r="I1043" s="60" t="s">
        <v>3930</v>
      </c>
      <c r="J1043" s="60" t="s">
        <v>3931</v>
      </c>
      <c r="K1043" s="60" t="s">
        <v>3932</v>
      </c>
      <c r="L1043" s="60" t="s">
        <v>531</v>
      </c>
      <c r="M1043" s="60" t="s">
        <v>1442</v>
      </c>
      <c r="N1043" s="60" t="s">
        <v>4059</v>
      </c>
      <c r="O1043" s="60" t="s">
        <v>145</v>
      </c>
      <c r="P1043" s="60">
        <v>80</v>
      </c>
      <c r="Q1043" s="60">
        <v>38</v>
      </c>
      <c r="R1043" s="61">
        <v>3040</v>
      </c>
    </row>
    <row r="1044" spans="5:18" x14ac:dyDescent="0.25">
      <c r="E1044" s="56">
        <v>971</v>
      </c>
      <c r="F1044" s="57">
        <v>44561</v>
      </c>
      <c r="G1044" s="57">
        <v>30</v>
      </c>
      <c r="H1044" s="57">
        <v>44591</v>
      </c>
      <c r="I1044" s="57" t="s">
        <v>3933</v>
      </c>
      <c r="J1044" s="57" t="s">
        <v>3934</v>
      </c>
      <c r="K1044" s="57" t="s">
        <v>365</v>
      </c>
      <c r="L1044" s="57" t="s">
        <v>518</v>
      </c>
      <c r="M1044" s="57" t="s">
        <v>3935</v>
      </c>
      <c r="N1044" s="57" t="s">
        <v>4059</v>
      </c>
      <c r="O1044" s="57" t="s">
        <v>120</v>
      </c>
      <c r="P1044" s="57">
        <v>29</v>
      </c>
      <c r="Q1044" s="57">
        <v>38</v>
      </c>
      <c r="R1044" s="58">
        <v>1102</v>
      </c>
    </row>
    <row r="1045" spans="5:18" x14ac:dyDescent="0.25">
      <c r="E1045" s="59">
        <v>972</v>
      </c>
      <c r="F1045" s="60">
        <v>44561</v>
      </c>
      <c r="G1045" s="60">
        <v>79</v>
      </c>
      <c r="H1045" s="60">
        <v>44640</v>
      </c>
      <c r="I1045" s="60" t="s">
        <v>3936</v>
      </c>
      <c r="J1045" s="60" t="s">
        <v>3937</v>
      </c>
      <c r="K1045" s="60" t="s">
        <v>3938</v>
      </c>
      <c r="L1045" s="60" t="s">
        <v>531</v>
      </c>
      <c r="M1045" s="60" t="s">
        <v>3939</v>
      </c>
      <c r="N1045" s="60" t="s">
        <v>4048</v>
      </c>
      <c r="O1045" s="60" t="s">
        <v>124</v>
      </c>
      <c r="P1045" s="60">
        <v>47</v>
      </c>
      <c r="Q1045" s="60">
        <v>2.99</v>
      </c>
      <c r="R1045" s="61">
        <v>140.53</v>
      </c>
    </row>
    <row r="1046" spans="5:18" x14ac:dyDescent="0.25">
      <c r="E1046" s="56">
        <v>973</v>
      </c>
      <c r="F1046" s="57">
        <v>44561</v>
      </c>
      <c r="G1046" s="57">
        <v>77</v>
      </c>
      <c r="H1046" s="57">
        <v>44638</v>
      </c>
      <c r="I1046" s="57" t="s">
        <v>3940</v>
      </c>
      <c r="J1046" s="57" t="s">
        <v>478</v>
      </c>
      <c r="K1046" s="57" t="s">
        <v>3941</v>
      </c>
      <c r="L1046" s="57" t="s">
        <v>518</v>
      </c>
      <c r="M1046" s="57" t="s">
        <v>3942</v>
      </c>
      <c r="N1046" s="57" t="s">
        <v>4051</v>
      </c>
      <c r="O1046" s="57" t="s">
        <v>146</v>
      </c>
      <c r="P1046" s="57">
        <v>51</v>
      </c>
      <c r="Q1046" s="57">
        <v>34.799999999999997</v>
      </c>
      <c r="R1046" s="58">
        <v>1774.8</v>
      </c>
    </row>
    <row r="1047" spans="5:18" x14ac:dyDescent="0.25">
      <c r="E1047" s="59">
        <v>974</v>
      </c>
      <c r="F1047" s="60">
        <v>44561</v>
      </c>
      <c r="G1047" s="60">
        <v>65</v>
      </c>
      <c r="H1047" s="60">
        <v>44626</v>
      </c>
      <c r="I1047" s="60" t="s">
        <v>3943</v>
      </c>
      <c r="J1047" s="60" t="s">
        <v>3944</v>
      </c>
      <c r="K1047" s="60" t="s">
        <v>3945</v>
      </c>
      <c r="L1047" s="60" t="s">
        <v>518</v>
      </c>
      <c r="M1047" s="60" t="s">
        <v>3946</v>
      </c>
      <c r="N1047" s="60" t="s">
        <v>4060</v>
      </c>
      <c r="O1047" s="60" t="s">
        <v>145</v>
      </c>
      <c r="P1047" s="60">
        <v>87</v>
      </c>
      <c r="Q1047" s="60">
        <v>10</v>
      </c>
      <c r="R1047" s="61">
        <v>870</v>
      </c>
    </row>
    <row r="1048" spans="5:18" x14ac:dyDescent="0.25">
      <c r="E1048" s="56">
        <v>975</v>
      </c>
      <c r="F1048" s="57">
        <v>44561</v>
      </c>
      <c r="G1048" s="57">
        <v>96</v>
      </c>
      <c r="H1048" s="57">
        <v>44657</v>
      </c>
      <c r="I1048" s="57" t="s">
        <v>3947</v>
      </c>
      <c r="J1048" s="57" t="s">
        <v>3948</v>
      </c>
      <c r="K1048" s="57" t="s">
        <v>315</v>
      </c>
      <c r="L1048" s="57" t="s">
        <v>531</v>
      </c>
      <c r="M1048" s="57" t="s">
        <v>3949</v>
      </c>
      <c r="N1048" s="57" t="s">
        <v>4055</v>
      </c>
      <c r="O1048" s="57" t="s">
        <v>139</v>
      </c>
      <c r="P1048" s="57">
        <v>94</v>
      </c>
      <c r="Q1048" s="57">
        <v>18.399999999999999</v>
      </c>
      <c r="R1048" s="58">
        <v>1729.6</v>
      </c>
    </row>
    <row r="1049" spans="5:18" x14ac:dyDescent="0.25">
      <c r="E1049" s="59">
        <v>976</v>
      </c>
      <c r="F1049" s="60">
        <v>44561</v>
      </c>
      <c r="G1049" s="60">
        <v>68</v>
      </c>
      <c r="H1049" s="60">
        <v>44629</v>
      </c>
      <c r="I1049" s="60" t="s">
        <v>3950</v>
      </c>
      <c r="J1049" s="60" t="s">
        <v>3951</v>
      </c>
      <c r="K1049" s="60" t="s">
        <v>252</v>
      </c>
      <c r="L1049" s="60" t="s">
        <v>518</v>
      </c>
      <c r="M1049" s="60" t="s">
        <v>3952</v>
      </c>
      <c r="N1049" s="60" t="s">
        <v>4038</v>
      </c>
      <c r="O1049" s="60" t="s">
        <v>139</v>
      </c>
      <c r="P1049" s="60">
        <v>35</v>
      </c>
      <c r="Q1049" s="60">
        <v>3.5</v>
      </c>
      <c r="R1049" s="61">
        <v>122.5</v>
      </c>
    </row>
    <row r="1050" spans="5:18" x14ac:dyDescent="0.25">
      <c r="E1050" s="56">
        <v>977</v>
      </c>
      <c r="F1050" s="57">
        <v>44561</v>
      </c>
      <c r="G1050" s="57">
        <v>6</v>
      </c>
      <c r="H1050" s="57">
        <v>44567</v>
      </c>
      <c r="I1050" s="57" t="s">
        <v>3953</v>
      </c>
      <c r="J1050" s="57" t="s">
        <v>3954</v>
      </c>
      <c r="K1050" s="57" t="s">
        <v>3955</v>
      </c>
      <c r="L1050" s="57" t="s">
        <v>518</v>
      </c>
      <c r="M1050" s="57" t="s">
        <v>3956</v>
      </c>
      <c r="N1050" s="57" t="s">
        <v>4047</v>
      </c>
      <c r="O1050" s="57" t="s">
        <v>119</v>
      </c>
      <c r="P1050" s="57">
        <v>9</v>
      </c>
      <c r="Q1050" s="57">
        <v>40</v>
      </c>
      <c r="R1050" s="58">
        <v>360</v>
      </c>
    </row>
    <row r="1051" spans="5:18" x14ac:dyDescent="0.25">
      <c r="E1051" s="59">
        <v>978</v>
      </c>
      <c r="F1051" s="60">
        <v>44561</v>
      </c>
      <c r="G1051" s="60">
        <v>20</v>
      </c>
      <c r="H1051" s="60">
        <v>44581</v>
      </c>
      <c r="I1051" s="60" t="s">
        <v>3957</v>
      </c>
      <c r="J1051" s="60" t="s">
        <v>3958</v>
      </c>
      <c r="K1051" s="60" t="s">
        <v>415</v>
      </c>
      <c r="L1051" s="60" t="s">
        <v>531</v>
      </c>
      <c r="M1051" s="60" t="s">
        <v>3959</v>
      </c>
      <c r="N1051" s="60" t="s">
        <v>4046</v>
      </c>
      <c r="O1051" s="60" t="s">
        <v>141</v>
      </c>
      <c r="P1051" s="60">
        <v>47</v>
      </c>
      <c r="Q1051" s="60">
        <v>9.65</v>
      </c>
      <c r="R1051" s="61">
        <v>453.55</v>
      </c>
    </row>
    <row r="1052" spans="5:18" x14ac:dyDescent="0.25">
      <c r="E1052" s="56">
        <v>979</v>
      </c>
      <c r="F1052" s="57">
        <v>44561</v>
      </c>
      <c r="G1052" s="57">
        <v>52</v>
      </c>
      <c r="H1052" s="57">
        <v>44613</v>
      </c>
      <c r="I1052" s="57" t="s">
        <v>3960</v>
      </c>
      <c r="J1052" s="57" t="s">
        <v>3961</v>
      </c>
      <c r="K1052" s="57" t="s">
        <v>3962</v>
      </c>
      <c r="L1052" s="57" t="s">
        <v>518</v>
      </c>
      <c r="M1052" s="57" t="s">
        <v>3963</v>
      </c>
      <c r="N1052" s="57" t="s">
        <v>4045</v>
      </c>
      <c r="O1052" s="57" t="s">
        <v>145</v>
      </c>
      <c r="P1052" s="57">
        <v>7</v>
      </c>
      <c r="Q1052" s="57">
        <v>12.75</v>
      </c>
      <c r="R1052" s="58">
        <v>89.25</v>
      </c>
    </row>
    <row r="1053" spans="5:18" x14ac:dyDescent="0.25">
      <c r="E1053" s="59">
        <v>980</v>
      </c>
      <c r="F1053" s="60">
        <v>44561</v>
      </c>
      <c r="G1053" s="60">
        <v>49</v>
      </c>
      <c r="H1053" s="60">
        <v>44610</v>
      </c>
      <c r="I1053" s="60" t="s">
        <v>3964</v>
      </c>
      <c r="J1053" s="60" t="s">
        <v>3965</v>
      </c>
      <c r="K1053" s="60" t="s">
        <v>3966</v>
      </c>
      <c r="L1053" s="60" t="s">
        <v>531</v>
      </c>
      <c r="M1053" s="60" t="s">
        <v>3967</v>
      </c>
      <c r="N1053" s="60" t="s">
        <v>4049</v>
      </c>
      <c r="O1053" s="60" t="s">
        <v>146</v>
      </c>
      <c r="P1053" s="60">
        <v>72</v>
      </c>
      <c r="Q1053" s="60">
        <v>22</v>
      </c>
      <c r="R1053" s="61">
        <v>1584</v>
      </c>
    </row>
    <row r="1054" spans="5:18" x14ac:dyDescent="0.25">
      <c r="E1054" s="56">
        <v>981</v>
      </c>
      <c r="F1054" s="57">
        <v>44561</v>
      </c>
      <c r="G1054" s="57">
        <v>72</v>
      </c>
      <c r="H1054" s="57">
        <v>44633</v>
      </c>
      <c r="I1054" s="57" t="s">
        <v>3968</v>
      </c>
      <c r="J1054" s="57" t="s">
        <v>287</v>
      </c>
      <c r="K1054" s="57" t="s">
        <v>3969</v>
      </c>
      <c r="L1054" s="57" t="s">
        <v>531</v>
      </c>
      <c r="M1054" s="57" t="s">
        <v>3970</v>
      </c>
      <c r="N1054" s="57" t="s">
        <v>4050</v>
      </c>
      <c r="O1054" s="57" t="s">
        <v>139</v>
      </c>
      <c r="P1054" s="57">
        <v>26</v>
      </c>
      <c r="Q1054" s="57">
        <v>25</v>
      </c>
      <c r="R1054" s="58">
        <v>650</v>
      </c>
    </row>
    <row r="1055" spans="5:18" x14ac:dyDescent="0.25">
      <c r="E1055" s="59">
        <v>982</v>
      </c>
      <c r="F1055" s="60">
        <v>44561</v>
      </c>
      <c r="G1055" s="60">
        <v>31</v>
      </c>
      <c r="H1055" s="60">
        <v>44592</v>
      </c>
      <c r="I1055" s="60" t="s">
        <v>3971</v>
      </c>
      <c r="J1055" s="60" t="s">
        <v>3972</v>
      </c>
      <c r="K1055" s="60" t="s">
        <v>3973</v>
      </c>
      <c r="L1055" s="60" t="s">
        <v>531</v>
      </c>
      <c r="M1055" s="60" t="s">
        <v>3974</v>
      </c>
      <c r="N1055" s="60" t="s">
        <v>4061</v>
      </c>
      <c r="O1055" s="60" t="s">
        <v>119</v>
      </c>
      <c r="P1055" s="60">
        <v>71</v>
      </c>
      <c r="Q1055" s="60">
        <v>39</v>
      </c>
      <c r="R1055" s="61">
        <v>2769</v>
      </c>
    </row>
    <row r="1056" spans="5:18" x14ac:dyDescent="0.25">
      <c r="E1056" s="56">
        <v>983</v>
      </c>
      <c r="F1056" s="57">
        <v>44561</v>
      </c>
      <c r="G1056" s="57">
        <v>17</v>
      </c>
      <c r="H1056" s="57">
        <v>44578</v>
      </c>
      <c r="I1056" s="57" t="s">
        <v>3975</v>
      </c>
      <c r="J1056" s="57" t="s">
        <v>3976</v>
      </c>
      <c r="K1056" s="57" t="s">
        <v>3977</v>
      </c>
      <c r="L1056" s="57" t="s">
        <v>518</v>
      </c>
      <c r="M1056" s="57" t="s">
        <v>300</v>
      </c>
      <c r="N1056" s="57" t="s">
        <v>4043</v>
      </c>
      <c r="O1056" s="57" t="s">
        <v>121</v>
      </c>
      <c r="P1056" s="57">
        <v>46</v>
      </c>
      <c r="Q1056" s="57">
        <v>46</v>
      </c>
      <c r="R1056" s="58">
        <v>2116</v>
      </c>
    </row>
    <row r="1057" spans="5:18" x14ac:dyDescent="0.25">
      <c r="E1057" s="59">
        <v>984</v>
      </c>
      <c r="F1057" s="60">
        <v>44561</v>
      </c>
      <c r="G1057" s="60">
        <v>46</v>
      </c>
      <c r="H1057" s="60">
        <v>44607</v>
      </c>
      <c r="I1057" s="60" t="s">
        <v>3978</v>
      </c>
      <c r="J1057" s="60" t="s">
        <v>3979</v>
      </c>
      <c r="K1057" s="60" t="s">
        <v>397</v>
      </c>
      <c r="L1057" s="60" t="s">
        <v>531</v>
      </c>
      <c r="M1057" s="60" t="s">
        <v>3980</v>
      </c>
      <c r="N1057" s="60" t="s">
        <v>4045</v>
      </c>
      <c r="O1057" s="60" t="s">
        <v>114</v>
      </c>
      <c r="P1057" s="60">
        <v>64</v>
      </c>
      <c r="Q1057" s="60">
        <v>12.75</v>
      </c>
      <c r="R1057" s="61">
        <v>816</v>
      </c>
    </row>
    <row r="1058" spans="5:18" x14ac:dyDescent="0.25">
      <c r="E1058" s="56">
        <v>985</v>
      </c>
      <c r="F1058" s="57">
        <v>44561</v>
      </c>
      <c r="G1058" s="57">
        <v>25</v>
      </c>
      <c r="H1058" s="57">
        <v>44586</v>
      </c>
      <c r="I1058" s="57" t="s">
        <v>3981</v>
      </c>
      <c r="J1058" s="57" t="s">
        <v>3982</v>
      </c>
      <c r="K1058" s="57" t="s">
        <v>370</v>
      </c>
      <c r="L1058" s="57" t="s">
        <v>518</v>
      </c>
      <c r="M1058" s="57" t="s">
        <v>3983</v>
      </c>
      <c r="N1058" s="57" t="s">
        <v>4040</v>
      </c>
      <c r="O1058" s="57" t="s">
        <v>135</v>
      </c>
      <c r="P1058" s="57">
        <v>96</v>
      </c>
      <c r="Q1058" s="57">
        <v>30</v>
      </c>
      <c r="R1058" s="58">
        <v>2880</v>
      </c>
    </row>
    <row r="1059" spans="5:18" x14ac:dyDescent="0.25">
      <c r="E1059" s="59">
        <v>986</v>
      </c>
      <c r="F1059" s="60">
        <v>44561</v>
      </c>
      <c r="G1059" s="60">
        <v>36</v>
      </c>
      <c r="H1059" s="60">
        <v>44597</v>
      </c>
      <c r="I1059" s="60" t="s">
        <v>3984</v>
      </c>
      <c r="J1059" s="60" t="s">
        <v>3466</v>
      </c>
      <c r="K1059" s="60" t="s">
        <v>3985</v>
      </c>
      <c r="L1059" s="60" t="s">
        <v>531</v>
      </c>
      <c r="M1059" s="60" t="s">
        <v>3986</v>
      </c>
      <c r="N1059" s="60" t="s">
        <v>4041</v>
      </c>
      <c r="O1059" s="60" t="s">
        <v>124</v>
      </c>
      <c r="P1059" s="60">
        <v>21</v>
      </c>
      <c r="Q1059" s="60">
        <v>53</v>
      </c>
      <c r="R1059" s="61">
        <v>1113</v>
      </c>
    </row>
    <row r="1060" spans="5:18" x14ac:dyDescent="0.25">
      <c r="E1060" s="56">
        <v>987</v>
      </c>
      <c r="F1060" s="57">
        <v>44561</v>
      </c>
      <c r="G1060" s="57">
        <v>62</v>
      </c>
      <c r="H1060" s="57">
        <v>44623</v>
      </c>
      <c r="I1060" s="57" t="s">
        <v>3987</v>
      </c>
      <c r="J1060" s="57" t="s">
        <v>332</v>
      </c>
      <c r="K1060" s="57" t="s">
        <v>3988</v>
      </c>
      <c r="L1060" s="57" t="s">
        <v>518</v>
      </c>
      <c r="M1060" s="57" t="s">
        <v>3989</v>
      </c>
      <c r="N1060" s="57" t="s">
        <v>4038</v>
      </c>
      <c r="O1060" s="57" t="s">
        <v>126</v>
      </c>
      <c r="P1060" s="57">
        <v>71</v>
      </c>
      <c r="Q1060" s="57">
        <v>3.5</v>
      </c>
      <c r="R1060" s="58">
        <v>248.5</v>
      </c>
    </row>
    <row r="1061" spans="5:18" x14ac:dyDescent="0.25">
      <c r="E1061" s="59">
        <v>988</v>
      </c>
      <c r="F1061" s="60">
        <v>44561</v>
      </c>
      <c r="G1061" s="60">
        <v>66</v>
      </c>
      <c r="H1061" s="60">
        <v>44627</v>
      </c>
      <c r="I1061" s="60" t="s">
        <v>3990</v>
      </c>
      <c r="J1061" s="60" t="s">
        <v>3991</v>
      </c>
      <c r="K1061" s="60" t="s">
        <v>3992</v>
      </c>
      <c r="L1061" s="60" t="s">
        <v>531</v>
      </c>
      <c r="M1061" s="60" t="s">
        <v>3993</v>
      </c>
      <c r="N1061" s="60" t="s">
        <v>4039</v>
      </c>
      <c r="O1061" s="60" t="s">
        <v>139</v>
      </c>
      <c r="P1061" s="60">
        <v>58</v>
      </c>
      <c r="Q1061" s="60">
        <v>14</v>
      </c>
      <c r="R1061" s="61">
        <v>812</v>
      </c>
    </row>
    <row r="1062" spans="5:18" x14ac:dyDescent="0.25">
      <c r="E1062" s="56">
        <v>989</v>
      </c>
      <c r="F1062" s="57">
        <v>44561</v>
      </c>
      <c r="G1062" s="57">
        <v>98</v>
      </c>
      <c r="H1062" s="57">
        <v>44659</v>
      </c>
      <c r="I1062" s="57" t="s">
        <v>3994</v>
      </c>
      <c r="J1062" s="57" t="s">
        <v>3995</v>
      </c>
      <c r="K1062" s="57" t="s">
        <v>237</v>
      </c>
      <c r="L1062" s="57" t="s">
        <v>531</v>
      </c>
      <c r="M1062" s="57" t="s">
        <v>3996</v>
      </c>
      <c r="N1062" s="57" t="s">
        <v>4040</v>
      </c>
      <c r="O1062" s="57" t="s">
        <v>118</v>
      </c>
      <c r="P1062" s="57">
        <v>94</v>
      </c>
      <c r="Q1062" s="57">
        <v>30</v>
      </c>
      <c r="R1062" s="58">
        <v>2820</v>
      </c>
    </row>
    <row r="1063" spans="5:18" x14ac:dyDescent="0.25">
      <c r="E1063" s="59">
        <v>990</v>
      </c>
      <c r="F1063" s="60">
        <v>44561</v>
      </c>
      <c r="G1063" s="60">
        <v>23</v>
      </c>
      <c r="H1063" s="60">
        <v>44584</v>
      </c>
      <c r="I1063" s="60" t="s">
        <v>3997</v>
      </c>
      <c r="J1063" s="60" t="s">
        <v>3998</v>
      </c>
      <c r="K1063" s="60" t="s">
        <v>3999</v>
      </c>
      <c r="L1063" s="60" t="s">
        <v>531</v>
      </c>
      <c r="M1063" s="60" t="s">
        <v>4000</v>
      </c>
      <c r="N1063" s="60" t="s">
        <v>4041</v>
      </c>
      <c r="O1063" s="60" t="s">
        <v>124</v>
      </c>
      <c r="P1063" s="60">
        <v>91</v>
      </c>
      <c r="Q1063" s="60">
        <v>53</v>
      </c>
      <c r="R1063" s="61">
        <v>4823</v>
      </c>
    </row>
    <row r="1064" spans="5:18" x14ac:dyDescent="0.25">
      <c r="E1064" s="56">
        <v>991</v>
      </c>
      <c r="F1064" s="57">
        <v>44561</v>
      </c>
      <c r="G1064" s="57">
        <v>52</v>
      </c>
      <c r="H1064" s="57">
        <v>44613</v>
      </c>
      <c r="I1064" s="57" t="s">
        <v>4001</v>
      </c>
      <c r="J1064" s="57" t="s">
        <v>4002</v>
      </c>
      <c r="K1064" s="57" t="s">
        <v>4003</v>
      </c>
      <c r="L1064" s="57" t="s">
        <v>518</v>
      </c>
      <c r="M1064" s="57" t="s">
        <v>4004</v>
      </c>
      <c r="N1064" s="57" t="s">
        <v>4038</v>
      </c>
      <c r="O1064" s="57" t="s">
        <v>144</v>
      </c>
      <c r="P1064" s="57">
        <v>58</v>
      </c>
      <c r="Q1064" s="57">
        <v>3.5</v>
      </c>
      <c r="R1064" s="58">
        <v>203</v>
      </c>
    </row>
    <row r="1065" spans="5:18" x14ac:dyDescent="0.25">
      <c r="E1065" s="59">
        <v>992</v>
      </c>
      <c r="F1065" s="60">
        <v>44561</v>
      </c>
      <c r="G1065" s="60">
        <v>35</v>
      </c>
      <c r="H1065" s="60">
        <v>44596</v>
      </c>
      <c r="I1065" s="60" t="s">
        <v>4005</v>
      </c>
      <c r="J1065" s="60" t="s">
        <v>4006</v>
      </c>
      <c r="K1065" s="60" t="s">
        <v>394</v>
      </c>
      <c r="L1065" s="60" t="s">
        <v>518</v>
      </c>
      <c r="M1065" s="60" t="s">
        <v>4007</v>
      </c>
      <c r="N1065" s="60" t="s">
        <v>4042</v>
      </c>
      <c r="O1065" s="60" t="s">
        <v>124</v>
      </c>
      <c r="P1065" s="60">
        <v>43</v>
      </c>
      <c r="Q1065" s="60">
        <v>18</v>
      </c>
      <c r="R1065" s="61">
        <v>774</v>
      </c>
    </row>
    <row r="1066" spans="5:18" x14ac:dyDescent="0.25">
      <c r="E1066" s="56">
        <v>993</v>
      </c>
      <c r="F1066" s="57">
        <v>44561</v>
      </c>
      <c r="G1066" s="57">
        <v>84</v>
      </c>
      <c r="H1066" s="57">
        <v>44645</v>
      </c>
      <c r="I1066" s="57" t="s">
        <v>4008</v>
      </c>
      <c r="J1066" s="57" t="s">
        <v>4009</v>
      </c>
      <c r="K1066" s="57" t="s">
        <v>4010</v>
      </c>
      <c r="L1066" s="57" t="s">
        <v>531</v>
      </c>
      <c r="M1066" s="57" t="s">
        <v>4011</v>
      </c>
      <c r="N1066" s="57" t="s">
        <v>4043</v>
      </c>
      <c r="O1066" s="57" t="s">
        <v>147</v>
      </c>
      <c r="P1066" s="57">
        <v>69</v>
      </c>
      <c r="Q1066" s="57">
        <v>46</v>
      </c>
      <c r="R1066" s="58">
        <v>3174</v>
      </c>
    </row>
    <row r="1067" spans="5:18" x14ac:dyDescent="0.25">
      <c r="E1067" s="59">
        <v>994</v>
      </c>
      <c r="F1067" s="60">
        <v>44561</v>
      </c>
      <c r="G1067" s="60">
        <v>23</v>
      </c>
      <c r="H1067" s="60">
        <v>44584</v>
      </c>
      <c r="I1067" s="60" t="s">
        <v>4012</v>
      </c>
      <c r="J1067" s="60" t="s">
        <v>4013</v>
      </c>
      <c r="K1067" s="60" t="s">
        <v>4014</v>
      </c>
      <c r="L1067" s="60" t="s">
        <v>518</v>
      </c>
      <c r="M1067" s="60" t="s">
        <v>4015</v>
      </c>
      <c r="N1067" s="60" t="s">
        <v>4044</v>
      </c>
      <c r="O1067" s="60" t="s">
        <v>142</v>
      </c>
      <c r="P1067" s="60">
        <v>63</v>
      </c>
      <c r="Q1067" s="60">
        <v>9.1999999999999993</v>
      </c>
      <c r="R1067" s="61">
        <v>579.59999999999991</v>
      </c>
    </row>
    <row r="1068" spans="5:18" x14ac:dyDescent="0.25">
      <c r="E1068" s="56">
        <v>995</v>
      </c>
      <c r="F1068" s="57">
        <v>44561</v>
      </c>
      <c r="G1068" s="57">
        <v>12</v>
      </c>
      <c r="H1068" s="57">
        <v>44573</v>
      </c>
      <c r="I1068" s="57" t="s">
        <v>4016</v>
      </c>
      <c r="J1068" s="57" t="s">
        <v>4017</v>
      </c>
      <c r="K1068" s="57" t="s">
        <v>366</v>
      </c>
      <c r="L1068" s="57" t="s">
        <v>531</v>
      </c>
      <c r="M1068" s="57" t="s">
        <v>4018</v>
      </c>
      <c r="N1068" s="57" t="s">
        <v>4044</v>
      </c>
      <c r="O1068" s="57" t="s">
        <v>141</v>
      </c>
      <c r="P1068" s="57">
        <v>22</v>
      </c>
      <c r="Q1068" s="57">
        <v>9.1999999999999993</v>
      </c>
      <c r="R1068" s="58">
        <v>202.39999999999998</v>
      </c>
    </row>
    <row r="1069" spans="5:18" x14ac:dyDescent="0.25">
      <c r="E1069" s="59">
        <v>996</v>
      </c>
      <c r="F1069" s="60">
        <v>44561</v>
      </c>
      <c r="G1069" s="60">
        <v>62</v>
      </c>
      <c r="H1069" s="60">
        <v>44623</v>
      </c>
      <c r="I1069" s="60" t="s">
        <v>4019</v>
      </c>
      <c r="J1069" s="60" t="s">
        <v>4020</v>
      </c>
      <c r="K1069" s="60" t="s">
        <v>4021</v>
      </c>
      <c r="L1069" s="60" t="s">
        <v>531</v>
      </c>
      <c r="M1069" s="60" t="s">
        <v>4022</v>
      </c>
      <c r="N1069" s="60" t="s">
        <v>4045</v>
      </c>
      <c r="O1069" s="60" t="s">
        <v>113</v>
      </c>
      <c r="P1069" s="60">
        <v>25</v>
      </c>
      <c r="Q1069" s="60">
        <v>12.75</v>
      </c>
      <c r="R1069" s="61">
        <v>318.75</v>
      </c>
    </row>
    <row r="1070" spans="5:18" x14ac:dyDescent="0.25">
      <c r="E1070" s="56">
        <v>997</v>
      </c>
      <c r="F1070" s="57">
        <v>44561</v>
      </c>
      <c r="G1070" s="57">
        <v>69</v>
      </c>
      <c r="H1070" s="57">
        <v>44630</v>
      </c>
      <c r="I1070" s="57" t="s">
        <v>4023</v>
      </c>
      <c r="J1070" s="57" t="s">
        <v>4024</v>
      </c>
      <c r="K1070" s="57" t="s">
        <v>1168</v>
      </c>
      <c r="L1070" s="57" t="s">
        <v>531</v>
      </c>
      <c r="M1070" s="57" t="s">
        <v>4025</v>
      </c>
      <c r="N1070" s="57" t="s">
        <v>4046</v>
      </c>
      <c r="O1070" s="57" t="s">
        <v>115</v>
      </c>
      <c r="P1070" s="57">
        <v>90</v>
      </c>
      <c r="Q1070" s="57">
        <v>9.65</v>
      </c>
      <c r="R1070" s="58">
        <v>868.5</v>
      </c>
    </row>
    <row r="1071" spans="5:18" x14ac:dyDescent="0.25">
      <c r="E1071" s="59">
        <v>998</v>
      </c>
      <c r="F1071" s="60">
        <v>44561</v>
      </c>
      <c r="G1071" s="60">
        <v>74</v>
      </c>
      <c r="H1071" s="60">
        <v>44635</v>
      </c>
      <c r="I1071" s="60" t="s">
        <v>4026</v>
      </c>
      <c r="J1071" s="60" t="s">
        <v>4027</v>
      </c>
      <c r="K1071" s="60" t="s">
        <v>4028</v>
      </c>
      <c r="L1071" s="60" t="s">
        <v>518</v>
      </c>
      <c r="M1071" s="60" t="s">
        <v>4029</v>
      </c>
      <c r="N1071" s="60" t="s">
        <v>4047</v>
      </c>
      <c r="O1071" s="60" t="s">
        <v>119</v>
      </c>
      <c r="P1071" s="60">
        <v>40</v>
      </c>
      <c r="Q1071" s="60">
        <v>40</v>
      </c>
      <c r="R1071" s="61">
        <v>1600</v>
      </c>
    </row>
    <row r="1072" spans="5:18" x14ac:dyDescent="0.25">
      <c r="E1072" s="56">
        <v>999</v>
      </c>
      <c r="F1072" s="57">
        <v>44561</v>
      </c>
      <c r="G1072" s="57">
        <v>30</v>
      </c>
      <c r="H1072" s="57">
        <v>44591</v>
      </c>
      <c r="I1072" s="57" t="s">
        <v>4030</v>
      </c>
      <c r="J1072" s="57" t="s">
        <v>4031</v>
      </c>
      <c r="K1072" s="57" t="s">
        <v>4032</v>
      </c>
      <c r="L1072" s="57" t="s">
        <v>531</v>
      </c>
      <c r="M1072" s="57" t="s">
        <v>4033</v>
      </c>
      <c r="N1072" s="57" t="s">
        <v>4043</v>
      </c>
      <c r="O1072" s="57" t="s">
        <v>113</v>
      </c>
      <c r="P1072" s="57">
        <v>70</v>
      </c>
      <c r="Q1072" s="57">
        <v>46</v>
      </c>
      <c r="R1072" s="58">
        <v>3220</v>
      </c>
    </row>
    <row r="1073" spans="5:18" x14ac:dyDescent="0.25">
      <c r="E1073" s="50">
        <v>1000</v>
      </c>
      <c r="F1073" s="51">
        <v>44561</v>
      </c>
      <c r="G1073" s="51">
        <v>100</v>
      </c>
      <c r="H1073" s="51">
        <v>44661</v>
      </c>
      <c r="I1073" s="51" t="s">
        <v>4034</v>
      </c>
      <c r="J1073" s="51" t="s">
        <v>4035</v>
      </c>
      <c r="K1073" s="51" t="s">
        <v>358</v>
      </c>
      <c r="L1073" s="51" t="s">
        <v>531</v>
      </c>
      <c r="M1073" s="51" t="s">
        <v>4036</v>
      </c>
      <c r="N1073" s="51" t="s">
        <v>4045</v>
      </c>
      <c r="O1073" s="51" t="s">
        <v>118</v>
      </c>
      <c r="P1073" s="51">
        <v>53</v>
      </c>
      <c r="Q1073" s="51">
        <v>12.75</v>
      </c>
      <c r="R1073" s="52">
        <v>675.75</v>
      </c>
    </row>
  </sheetData>
  <pageMargins left="0.7" right="0.7" top="0.75" bottom="0.75" header="0.3" footer="0.3"/>
  <pageSetup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8201-2D9B-4C84-AD8D-50665395FAD0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1BE2-A519-4D74-B2FB-DDF1FA65A9AC}">
  <dimension ref="E2:Q1011"/>
  <sheetViews>
    <sheetView zoomScale="150" zoomScaleNormal="150" workbookViewId="0">
      <selection activeCell="C6" sqref="C6"/>
    </sheetView>
  </sheetViews>
  <sheetFormatPr defaultRowHeight="15" x14ac:dyDescent="0.25"/>
  <cols>
    <col min="6" max="6" width="11.28515625" customWidth="1"/>
    <col min="7" max="7" width="9.140625" bestFit="1" customWidth="1"/>
  </cols>
  <sheetData>
    <row r="2" spans="6:7" x14ac:dyDescent="0.25">
      <c r="F2" t="s">
        <v>4125</v>
      </c>
    </row>
    <row r="3" spans="6:7" x14ac:dyDescent="0.25">
      <c r="F3" t="s">
        <v>4126</v>
      </c>
    </row>
    <row r="4" spans="6:7" x14ac:dyDescent="0.25">
      <c r="F4" t="s">
        <v>4127</v>
      </c>
    </row>
    <row r="8" spans="6:7" x14ac:dyDescent="0.25">
      <c r="F8" t="s">
        <v>4129</v>
      </c>
      <c r="G8">
        <v>2</v>
      </c>
    </row>
    <row r="9" spans="6:7" x14ac:dyDescent="0.25">
      <c r="F9" t="s">
        <v>4130</v>
      </c>
      <c r="G9">
        <v>4</v>
      </c>
    </row>
    <row r="10" spans="6:7" x14ac:dyDescent="0.25">
      <c r="F10" t="s">
        <v>4132</v>
      </c>
      <c r="G10">
        <v>5</v>
      </c>
    </row>
    <row r="11" spans="6:7" x14ac:dyDescent="0.25">
      <c r="F11" t="s">
        <v>4131</v>
      </c>
      <c r="G11">
        <v>6</v>
      </c>
    </row>
    <row r="13" spans="6:7" x14ac:dyDescent="0.25">
      <c r="F13" t="s">
        <v>93</v>
      </c>
      <c r="G13">
        <f>SUM(G8:G12)</f>
        <v>17</v>
      </c>
    </row>
    <row r="19" spans="5:17" x14ac:dyDescent="0.25">
      <c r="E19" s="53" t="s">
        <v>515</v>
      </c>
      <c r="F19" s="54" t="s">
        <v>514</v>
      </c>
      <c r="G19" s="54" t="s">
        <v>4064</v>
      </c>
      <c r="H19" s="54" t="s">
        <v>512</v>
      </c>
      <c r="I19" s="54" t="s">
        <v>511</v>
      </c>
      <c r="J19" s="54" t="s">
        <v>4037</v>
      </c>
      <c r="K19" s="54" t="s">
        <v>510</v>
      </c>
      <c r="L19" s="54" t="s">
        <v>509</v>
      </c>
      <c r="M19" s="54" t="s">
        <v>16</v>
      </c>
      <c r="N19" s="54" t="s">
        <v>508</v>
      </c>
      <c r="O19" s="54" t="s">
        <v>21</v>
      </c>
      <c r="P19" s="54" t="s">
        <v>507</v>
      </c>
      <c r="Q19" s="55" t="s">
        <v>506</v>
      </c>
    </row>
    <row r="20" spans="5:17" x14ac:dyDescent="0.25">
      <c r="E20" s="56">
        <v>1</v>
      </c>
      <c r="F20" s="63">
        <v>44561</v>
      </c>
      <c r="G20" s="63">
        <v>44655</v>
      </c>
      <c r="H20" s="57" t="s">
        <v>516</v>
      </c>
      <c r="I20" s="57" t="s">
        <v>517</v>
      </c>
      <c r="J20" s="57" t="s">
        <v>422</v>
      </c>
      <c r="K20" s="57" t="s">
        <v>518</v>
      </c>
      <c r="L20" s="57" t="s">
        <v>519</v>
      </c>
      <c r="M20" s="57" t="s">
        <v>4038</v>
      </c>
      <c r="N20" s="57" t="s">
        <v>115</v>
      </c>
      <c r="O20" s="57">
        <v>1</v>
      </c>
      <c r="P20" s="57">
        <v>3.5</v>
      </c>
      <c r="Q20" s="58">
        <v>3.5</v>
      </c>
    </row>
    <row r="21" spans="5:17" x14ac:dyDescent="0.25">
      <c r="E21" s="59">
        <v>2</v>
      </c>
      <c r="F21" s="64">
        <v>44561</v>
      </c>
      <c r="G21" s="64">
        <v>44649</v>
      </c>
      <c r="H21" s="60" t="s">
        <v>520</v>
      </c>
      <c r="I21" s="60" t="s">
        <v>521</v>
      </c>
      <c r="J21" s="60" t="s">
        <v>522</v>
      </c>
      <c r="K21" s="60" t="s">
        <v>518</v>
      </c>
      <c r="L21" s="60" t="s">
        <v>523</v>
      </c>
      <c r="M21" s="60" t="s">
        <v>4039</v>
      </c>
      <c r="N21" s="60" t="s">
        <v>147</v>
      </c>
      <c r="O21" s="60">
        <v>24</v>
      </c>
      <c r="P21" s="60">
        <v>14</v>
      </c>
      <c r="Q21" s="61">
        <v>336</v>
      </c>
    </row>
    <row r="22" spans="5:17" x14ac:dyDescent="0.25">
      <c r="E22" s="56">
        <v>3</v>
      </c>
      <c r="F22" s="63">
        <v>44561</v>
      </c>
      <c r="G22" s="63">
        <v>44579</v>
      </c>
      <c r="H22" s="57" t="s">
        <v>524</v>
      </c>
      <c r="I22" s="57" t="s">
        <v>525</v>
      </c>
      <c r="J22" s="57" t="s">
        <v>526</v>
      </c>
      <c r="K22" s="57" t="s">
        <v>518</v>
      </c>
      <c r="L22" s="57" t="s">
        <v>527</v>
      </c>
      <c r="M22" s="57" t="s">
        <v>4040</v>
      </c>
      <c r="N22" s="57" t="s">
        <v>147</v>
      </c>
      <c r="O22" s="57">
        <v>3</v>
      </c>
      <c r="P22" s="57">
        <v>30</v>
      </c>
      <c r="Q22" s="58">
        <v>90</v>
      </c>
    </row>
    <row r="23" spans="5:17" x14ac:dyDescent="0.25">
      <c r="E23" s="59">
        <v>4</v>
      </c>
      <c r="F23" s="64">
        <v>44561</v>
      </c>
      <c r="G23" s="64">
        <v>44570</v>
      </c>
      <c r="H23" s="60" t="s">
        <v>528</v>
      </c>
      <c r="I23" s="60" t="s">
        <v>529</v>
      </c>
      <c r="J23" s="60" t="s">
        <v>530</v>
      </c>
      <c r="K23" s="60" t="s">
        <v>531</v>
      </c>
      <c r="L23" s="60" t="s">
        <v>532</v>
      </c>
      <c r="M23" s="60" t="s">
        <v>4041</v>
      </c>
      <c r="N23" s="60" t="s">
        <v>144</v>
      </c>
      <c r="O23" s="60">
        <v>97</v>
      </c>
      <c r="P23" s="60">
        <v>53</v>
      </c>
      <c r="Q23" s="61">
        <v>5141</v>
      </c>
    </row>
    <row r="24" spans="5:17" x14ac:dyDescent="0.25">
      <c r="E24" s="56">
        <v>5</v>
      </c>
      <c r="F24" s="63">
        <v>44561</v>
      </c>
      <c r="G24" s="63">
        <v>44656</v>
      </c>
      <c r="H24" s="57" t="s">
        <v>533</v>
      </c>
      <c r="I24" s="57" t="s">
        <v>534</v>
      </c>
      <c r="J24" s="57" t="s">
        <v>535</v>
      </c>
      <c r="K24" s="57" t="s">
        <v>518</v>
      </c>
      <c r="L24" s="57" t="s">
        <v>536</v>
      </c>
      <c r="M24" s="57" t="s">
        <v>4038</v>
      </c>
      <c r="N24" s="57" t="s">
        <v>124</v>
      </c>
      <c r="O24" s="57">
        <v>65</v>
      </c>
      <c r="P24" s="57">
        <v>3.5</v>
      </c>
      <c r="Q24" s="58">
        <v>227.5</v>
      </c>
    </row>
    <row r="25" spans="5:17" x14ac:dyDescent="0.25">
      <c r="E25" s="59">
        <v>6</v>
      </c>
      <c r="F25" s="64">
        <v>44561</v>
      </c>
      <c r="G25" s="64">
        <v>44589</v>
      </c>
      <c r="H25" s="60" t="s">
        <v>537</v>
      </c>
      <c r="I25" s="60" t="s">
        <v>538</v>
      </c>
      <c r="J25" s="60" t="s">
        <v>539</v>
      </c>
      <c r="K25" s="60" t="s">
        <v>531</v>
      </c>
      <c r="L25" s="60" t="s">
        <v>540</v>
      </c>
      <c r="M25" s="60" t="s">
        <v>4042</v>
      </c>
      <c r="N25" s="60" t="s">
        <v>120</v>
      </c>
      <c r="O25" s="60">
        <v>97</v>
      </c>
      <c r="P25" s="60">
        <v>18</v>
      </c>
      <c r="Q25" s="61">
        <v>1746</v>
      </c>
    </row>
    <row r="26" spans="5:17" x14ac:dyDescent="0.25">
      <c r="E26" s="56">
        <v>7</v>
      </c>
      <c r="F26" s="63">
        <v>44561</v>
      </c>
      <c r="G26" s="63">
        <v>44645</v>
      </c>
      <c r="H26" s="57" t="s">
        <v>541</v>
      </c>
      <c r="I26" s="57" t="s">
        <v>542</v>
      </c>
      <c r="J26" s="57" t="s">
        <v>543</v>
      </c>
      <c r="K26" s="57" t="s">
        <v>531</v>
      </c>
      <c r="L26" s="57" t="s">
        <v>544</v>
      </c>
      <c r="M26" s="57" t="s">
        <v>4043</v>
      </c>
      <c r="N26" s="57" t="s">
        <v>119</v>
      </c>
      <c r="O26" s="57">
        <v>77</v>
      </c>
      <c r="P26" s="57">
        <v>46</v>
      </c>
      <c r="Q26" s="58">
        <v>3542</v>
      </c>
    </row>
    <row r="27" spans="5:17" x14ac:dyDescent="0.25">
      <c r="E27" s="59">
        <v>8</v>
      </c>
      <c r="F27" s="64">
        <v>44561</v>
      </c>
      <c r="G27" s="64">
        <v>44625</v>
      </c>
      <c r="H27" s="60" t="s">
        <v>545</v>
      </c>
      <c r="I27" s="60" t="s">
        <v>546</v>
      </c>
      <c r="J27" s="60" t="s">
        <v>547</v>
      </c>
      <c r="K27" s="60" t="s">
        <v>531</v>
      </c>
      <c r="L27" s="60" t="s">
        <v>548</v>
      </c>
      <c r="M27" s="60" t="s">
        <v>4044</v>
      </c>
      <c r="N27" s="60" t="s">
        <v>147</v>
      </c>
      <c r="O27" s="60">
        <v>39</v>
      </c>
      <c r="P27" s="60">
        <v>9.1999999999999993</v>
      </c>
      <c r="Q27" s="61">
        <v>358.79999999999995</v>
      </c>
    </row>
    <row r="28" spans="5:17" x14ac:dyDescent="0.25">
      <c r="E28" s="56">
        <v>9</v>
      </c>
      <c r="F28" s="63">
        <v>44561</v>
      </c>
      <c r="G28" s="63">
        <v>44638</v>
      </c>
      <c r="H28" s="57" t="s">
        <v>549</v>
      </c>
      <c r="I28" s="57" t="s">
        <v>550</v>
      </c>
      <c r="J28" s="57" t="s">
        <v>482</v>
      </c>
      <c r="K28" s="57" t="s">
        <v>531</v>
      </c>
      <c r="L28" s="57" t="s">
        <v>551</v>
      </c>
      <c r="M28" s="57" t="s">
        <v>4044</v>
      </c>
      <c r="N28" s="57" t="s">
        <v>115</v>
      </c>
      <c r="O28" s="57">
        <v>10</v>
      </c>
      <c r="P28" s="57">
        <v>9.1999999999999993</v>
      </c>
      <c r="Q28" s="58">
        <v>92</v>
      </c>
    </row>
    <row r="29" spans="5:17" x14ac:dyDescent="0.25">
      <c r="E29" s="59">
        <v>10</v>
      </c>
      <c r="F29" s="64">
        <v>44561</v>
      </c>
      <c r="G29" s="64">
        <v>44654</v>
      </c>
      <c r="H29" s="60" t="s">
        <v>552</v>
      </c>
      <c r="I29" s="60" t="s">
        <v>553</v>
      </c>
      <c r="J29" s="60" t="s">
        <v>554</v>
      </c>
      <c r="K29" s="60" t="s">
        <v>531</v>
      </c>
      <c r="L29" s="60" t="s">
        <v>555</v>
      </c>
      <c r="M29" s="60" t="s">
        <v>4045</v>
      </c>
      <c r="N29" s="60" t="s">
        <v>126</v>
      </c>
      <c r="O29" s="60">
        <v>74</v>
      </c>
      <c r="P29" s="60">
        <v>12.75</v>
      </c>
      <c r="Q29" s="61">
        <v>943.5</v>
      </c>
    </row>
    <row r="30" spans="5:17" x14ac:dyDescent="0.25">
      <c r="E30" s="56">
        <v>11</v>
      </c>
      <c r="F30" s="63">
        <v>44561</v>
      </c>
      <c r="G30" s="63">
        <v>44610</v>
      </c>
      <c r="H30" s="57" t="s">
        <v>556</v>
      </c>
      <c r="I30" s="57" t="s">
        <v>557</v>
      </c>
      <c r="J30" s="57" t="s">
        <v>558</v>
      </c>
      <c r="K30" s="57" t="s">
        <v>518</v>
      </c>
      <c r="L30" s="57" t="s">
        <v>559</v>
      </c>
      <c r="M30" s="57" t="s">
        <v>4046</v>
      </c>
      <c r="N30" s="57" t="s">
        <v>147</v>
      </c>
      <c r="O30" s="57">
        <v>14</v>
      </c>
      <c r="P30" s="57">
        <v>9.65</v>
      </c>
      <c r="Q30" s="58">
        <v>135.1</v>
      </c>
    </row>
    <row r="31" spans="5:17" x14ac:dyDescent="0.25">
      <c r="E31" s="59">
        <v>12</v>
      </c>
      <c r="F31" s="64">
        <v>44561</v>
      </c>
      <c r="G31" s="64">
        <v>44607</v>
      </c>
      <c r="H31" s="60" t="s">
        <v>560</v>
      </c>
      <c r="I31" s="60" t="s">
        <v>561</v>
      </c>
      <c r="J31" s="60" t="s">
        <v>562</v>
      </c>
      <c r="K31" s="60" t="s">
        <v>531</v>
      </c>
      <c r="L31" s="60" t="s">
        <v>563</v>
      </c>
      <c r="M31" s="60" t="s">
        <v>4047</v>
      </c>
      <c r="N31" s="60" t="s">
        <v>145</v>
      </c>
      <c r="O31" s="60">
        <v>33</v>
      </c>
      <c r="P31" s="60">
        <v>40</v>
      </c>
      <c r="Q31" s="61">
        <v>1320</v>
      </c>
    </row>
    <row r="32" spans="5:17" x14ac:dyDescent="0.25">
      <c r="E32" s="56">
        <v>13</v>
      </c>
      <c r="F32" s="63">
        <v>44561</v>
      </c>
      <c r="G32" s="63">
        <v>44641</v>
      </c>
      <c r="H32" s="57" t="s">
        <v>564</v>
      </c>
      <c r="I32" s="57" t="s">
        <v>565</v>
      </c>
      <c r="J32" s="57" t="s">
        <v>566</v>
      </c>
      <c r="K32" s="57" t="s">
        <v>518</v>
      </c>
      <c r="L32" s="57" t="s">
        <v>567</v>
      </c>
      <c r="M32" s="57" t="s">
        <v>4043</v>
      </c>
      <c r="N32" s="57" t="s">
        <v>135</v>
      </c>
      <c r="O32" s="57">
        <v>21</v>
      </c>
      <c r="P32" s="57">
        <v>46</v>
      </c>
      <c r="Q32" s="58">
        <v>966</v>
      </c>
    </row>
    <row r="33" spans="5:17" x14ac:dyDescent="0.25">
      <c r="E33" s="59">
        <v>14</v>
      </c>
      <c r="F33" s="64">
        <v>44561</v>
      </c>
      <c r="G33" s="64">
        <v>44629</v>
      </c>
      <c r="H33" s="60" t="s">
        <v>568</v>
      </c>
      <c r="I33" s="60" t="s">
        <v>569</v>
      </c>
      <c r="J33" s="60" t="s">
        <v>570</v>
      </c>
      <c r="K33" s="60" t="s">
        <v>531</v>
      </c>
      <c r="L33" s="60" t="s">
        <v>571</v>
      </c>
      <c r="M33" s="60" t="s">
        <v>4045</v>
      </c>
      <c r="N33" s="60" t="s">
        <v>126</v>
      </c>
      <c r="O33" s="60">
        <v>28</v>
      </c>
      <c r="P33" s="60">
        <v>12.75</v>
      </c>
      <c r="Q33" s="61">
        <v>357</v>
      </c>
    </row>
    <row r="34" spans="5:17" x14ac:dyDescent="0.25">
      <c r="E34" s="56">
        <v>15</v>
      </c>
      <c r="F34" s="63">
        <v>44561</v>
      </c>
      <c r="G34" s="63">
        <v>44571</v>
      </c>
      <c r="H34" s="57" t="s">
        <v>572</v>
      </c>
      <c r="I34" s="57" t="s">
        <v>573</v>
      </c>
      <c r="J34" s="57" t="s">
        <v>574</v>
      </c>
      <c r="K34" s="57" t="s">
        <v>531</v>
      </c>
      <c r="L34" s="57" t="s">
        <v>575</v>
      </c>
      <c r="M34" s="57" t="s">
        <v>4038</v>
      </c>
      <c r="N34" s="57" t="s">
        <v>124</v>
      </c>
      <c r="O34" s="57">
        <v>51</v>
      </c>
      <c r="P34" s="57">
        <v>3.5</v>
      </c>
      <c r="Q34" s="58">
        <v>178.5</v>
      </c>
    </row>
    <row r="35" spans="5:17" x14ac:dyDescent="0.25">
      <c r="E35" s="59">
        <v>16</v>
      </c>
      <c r="F35" s="64">
        <v>44561</v>
      </c>
      <c r="G35" s="64">
        <v>44660</v>
      </c>
      <c r="H35" s="60" t="s">
        <v>576</v>
      </c>
      <c r="I35" s="60" t="s">
        <v>577</v>
      </c>
      <c r="J35" s="60" t="s">
        <v>578</v>
      </c>
      <c r="K35" s="60" t="s">
        <v>531</v>
      </c>
      <c r="L35" s="60" t="s">
        <v>579</v>
      </c>
      <c r="M35" s="60" t="s">
        <v>4048</v>
      </c>
      <c r="N35" s="60" t="s">
        <v>121</v>
      </c>
      <c r="O35" s="60">
        <v>13</v>
      </c>
      <c r="P35" s="60">
        <v>2.99</v>
      </c>
      <c r="Q35" s="61">
        <v>38.870000000000005</v>
      </c>
    </row>
    <row r="36" spans="5:17" x14ac:dyDescent="0.25">
      <c r="E36" s="56">
        <v>17</v>
      </c>
      <c r="F36" s="63">
        <v>44561</v>
      </c>
      <c r="G36" s="63">
        <v>44586</v>
      </c>
      <c r="H36" s="57" t="s">
        <v>580</v>
      </c>
      <c r="I36" s="57" t="s">
        <v>581</v>
      </c>
      <c r="J36" s="57" t="s">
        <v>242</v>
      </c>
      <c r="K36" s="57" t="s">
        <v>531</v>
      </c>
      <c r="L36" s="57" t="s">
        <v>582</v>
      </c>
      <c r="M36" s="57" t="s">
        <v>4043</v>
      </c>
      <c r="N36" s="57" t="s">
        <v>139</v>
      </c>
      <c r="O36" s="57">
        <v>48</v>
      </c>
      <c r="P36" s="57">
        <v>46</v>
      </c>
      <c r="Q36" s="58">
        <v>2208</v>
      </c>
    </row>
    <row r="37" spans="5:17" x14ac:dyDescent="0.25">
      <c r="E37" s="59">
        <v>18</v>
      </c>
      <c r="F37" s="64">
        <v>44561</v>
      </c>
      <c r="G37" s="64">
        <v>44596</v>
      </c>
      <c r="H37" s="60" t="s">
        <v>583</v>
      </c>
      <c r="I37" s="60" t="s">
        <v>584</v>
      </c>
      <c r="J37" s="60" t="s">
        <v>585</v>
      </c>
      <c r="K37" s="60" t="s">
        <v>518</v>
      </c>
      <c r="L37" s="60" t="s">
        <v>586</v>
      </c>
      <c r="M37" s="60" t="s">
        <v>4042</v>
      </c>
      <c r="N37" s="60" t="s">
        <v>115</v>
      </c>
      <c r="O37" s="60">
        <v>32</v>
      </c>
      <c r="P37" s="60">
        <v>18</v>
      </c>
      <c r="Q37" s="61">
        <v>576</v>
      </c>
    </row>
    <row r="38" spans="5:17" x14ac:dyDescent="0.25">
      <c r="E38" s="56">
        <v>19</v>
      </c>
      <c r="F38" s="63">
        <v>44561</v>
      </c>
      <c r="G38" s="63">
        <v>44575</v>
      </c>
      <c r="H38" s="57" t="s">
        <v>587</v>
      </c>
      <c r="I38" s="57" t="s">
        <v>588</v>
      </c>
      <c r="J38" s="57" t="s">
        <v>589</v>
      </c>
      <c r="K38" s="57" t="s">
        <v>531</v>
      </c>
      <c r="L38" s="57" t="s">
        <v>590</v>
      </c>
      <c r="M38" s="57" t="s">
        <v>4048</v>
      </c>
      <c r="N38" s="57" t="s">
        <v>121</v>
      </c>
      <c r="O38" s="57">
        <v>28</v>
      </c>
      <c r="P38" s="57">
        <v>2.99</v>
      </c>
      <c r="Q38" s="58">
        <v>83.72</v>
      </c>
    </row>
    <row r="39" spans="5:17" x14ac:dyDescent="0.25">
      <c r="E39" s="59">
        <v>20</v>
      </c>
      <c r="F39" s="64">
        <v>44561</v>
      </c>
      <c r="G39" s="64">
        <v>44613</v>
      </c>
      <c r="H39" s="60" t="s">
        <v>591</v>
      </c>
      <c r="I39" s="60" t="s">
        <v>592</v>
      </c>
      <c r="J39" s="60" t="s">
        <v>593</v>
      </c>
      <c r="K39" s="60" t="s">
        <v>518</v>
      </c>
      <c r="L39" s="60" t="s">
        <v>594</v>
      </c>
      <c r="M39" s="60" t="s">
        <v>4044</v>
      </c>
      <c r="N39" s="60" t="s">
        <v>119</v>
      </c>
      <c r="O39" s="60">
        <v>65</v>
      </c>
      <c r="P39" s="60">
        <v>9.1999999999999993</v>
      </c>
      <c r="Q39" s="61">
        <v>598</v>
      </c>
    </row>
    <row r="40" spans="5:17" x14ac:dyDescent="0.25">
      <c r="E40" s="56">
        <v>21</v>
      </c>
      <c r="F40" s="63">
        <v>44561</v>
      </c>
      <c r="G40" s="63">
        <v>44641</v>
      </c>
      <c r="H40" s="57" t="s">
        <v>595</v>
      </c>
      <c r="I40" s="57" t="s">
        <v>596</v>
      </c>
      <c r="J40" s="57" t="s">
        <v>185</v>
      </c>
      <c r="K40" s="57" t="s">
        <v>518</v>
      </c>
      <c r="L40" s="57" t="s">
        <v>597</v>
      </c>
      <c r="M40" s="57" t="s">
        <v>4049</v>
      </c>
      <c r="N40" s="57" t="s">
        <v>114</v>
      </c>
      <c r="O40" s="57">
        <v>67</v>
      </c>
      <c r="P40" s="57">
        <v>22</v>
      </c>
      <c r="Q40" s="58">
        <v>1474</v>
      </c>
    </row>
    <row r="41" spans="5:17" x14ac:dyDescent="0.25">
      <c r="E41" s="59">
        <v>22</v>
      </c>
      <c r="F41" s="64">
        <v>44561</v>
      </c>
      <c r="G41" s="64">
        <v>44626</v>
      </c>
      <c r="H41" s="60" t="s">
        <v>598</v>
      </c>
      <c r="I41" s="60" t="s">
        <v>599</v>
      </c>
      <c r="J41" s="60" t="s">
        <v>128</v>
      </c>
      <c r="K41" s="60" t="s">
        <v>531</v>
      </c>
      <c r="L41" s="60" t="s">
        <v>600</v>
      </c>
      <c r="M41" s="60" t="s">
        <v>4050</v>
      </c>
      <c r="N41" s="60" t="s">
        <v>144</v>
      </c>
      <c r="O41" s="60">
        <v>60</v>
      </c>
      <c r="P41" s="60">
        <v>25</v>
      </c>
      <c r="Q41" s="61">
        <v>1500</v>
      </c>
    </row>
    <row r="42" spans="5:17" x14ac:dyDescent="0.25">
      <c r="E42" s="56">
        <v>23</v>
      </c>
      <c r="F42" s="63">
        <v>44561</v>
      </c>
      <c r="G42" s="63">
        <v>44618</v>
      </c>
      <c r="H42" s="57" t="s">
        <v>601</v>
      </c>
      <c r="I42" s="57" t="s">
        <v>602</v>
      </c>
      <c r="J42" s="57" t="s">
        <v>488</v>
      </c>
      <c r="K42" s="57" t="s">
        <v>531</v>
      </c>
      <c r="L42" s="57" t="s">
        <v>603</v>
      </c>
      <c r="M42" s="57" t="s">
        <v>4048</v>
      </c>
      <c r="N42" s="57" t="s">
        <v>146</v>
      </c>
      <c r="O42" s="57">
        <v>100</v>
      </c>
      <c r="P42" s="57">
        <v>2.99</v>
      </c>
      <c r="Q42" s="58">
        <v>299</v>
      </c>
    </row>
    <row r="43" spans="5:17" x14ac:dyDescent="0.25">
      <c r="E43" s="59">
        <v>24</v>
      </c>
      <c r="F43" s="64">
        <v>44561</v>
      </c>
      <c r="G43" s="64">
        <v>44649</v>
      </c>
      <c r="H43" s="60" t="s">
        <v>604</v>
      </c>
      <c r="I43" s="60" t="s">
        <v>605</v>
      </c>
      <c r="J43" s="60" t="s">
        <v>293</v>
      </c>
      <c r="K43" s="60" t="s">
        <v>531</v>
      </c>
      <c r="L43" s="60" t="s">
        <v>606</v>
      </c>
      <c r="M43" s="60" t="s">
        <v>4043</v>
      </c>
      <c r="N43" s="60" t="s">
        <v>146</v>
      </c>
      <c r="O43" s="60">
        <v>21</v>
      </c>
      <c r="P43" s="60">
        <v>46</v>
      </c>
      <c r="Q43" s="61">
        <v>966</v>
      </c>
    </row>
    <row r="44" spans="5:17" x14ac:dyDescent="0.25">
      <c r="E44" s="56">
        <v>25</v>
      </c>
      <c r="F44" s="63">
        <v>44561</v>
      </c>
      <c r="G44" s="63">
        <v>44657</v>
      </c>
      <c r="H44" s="57" t="s">
        <v>607</v>
      </c>
      <c r="I44" s="57" t="s">
        <v>608</v>
      </c>
      <c r="J44" s="57" t="s">
        <v>609</v>
      </c>
      <c r="K44" s="57" t="s">
        <v>531</v>
      </c>
      <c r="L44" s="57" t="s">
        <v>610</v>
      </c>
      <c r="M44" s="57" t="s">
        <v>4045</v>
      </c>
      <c r="N44" s="57" t="s">
        <v>139</v>
      </c>
      <c r="O44" s="57">
        <v>69</v>
      </c>
      <c r="P44" s="57">
        <v>12.75</v>
      </c>
      <c r="Q44" s="58">
        <v>879.75</v>
      </c>
    </row>
    <row r="45" spans="5:17" x14ac:dyDescent="0.25">
      <c r="E45" s="59">
        <v>26</v>
      </c>
      <c r="F45" s="64">
        <v>44561</v>
      </c>
      <c r="G45" s="64">
        <v>44566</v>
      </c>
      <c r="H45" s="60" t="s">
        <v>611</v>
      </c>
      <c r="I45" s="60" t="s">
        <v>612</v>
      </c>
      <c r="J45" s="60" t="s">
        <v>613</v>
      </c>
      <c r="K45" s="60" t="s">
        <v>518</v>
      </c>
      <c r="L45" s="60" t="s">
        <v>614</v>
      </c>
      <c r="M45" s="60" t="s">
        <v>4051</v>
      </c>
      <c r="N45" s="60" t="s">
        <v>126</v>
      </c>
      <c r="O45" s="60">
        <v>25</v>
      </c>
      <c r="P45" s="60">
        <v>34.799999999999997</v>
      </c>
      <c r="Q45" s="61">
        <v>869.99999999999989</v>
      </c>
    </row>
    <row r="46" spans="5:17" x14ac:dyDescent="0.25">
      <c r="E46" s="56">
        <v>27</v>
      </c>
      <c r="F46" s="63">
        <v>44561</v>
      </c>
      <c r="G46" s="63">
        <v>44602</v>
      </c>
      <c r="H46" s="57" t="s">
        <v>615</v>
      </c>
      <c r="I46" s="57" t="s">
        <v>616</v>
      </c>
      <c r="J46" s="57" t="s">
        <v>617</v>
      </c>
      <c r="K46" s="57" t="s">
        <v>531</v>
      </c>
      <c r="L46" s="57" t="s">
        <v>242</v>
      </c>
      <c r="M46" s="57" t="s">
        <v>4052</v>
      </c>
      <c r="N46" s="57" t="s">
        <v>114</v>
      </c>
      <c r="O46" s="57">
        <v>19</v>
      </c>
      <c r="P46" s="57">
        <v>19.5</v>
      </c>
      <c r="Q46" s="58">
        <v>370.5</v>
      </c>
    </row>
    <row r="47" spans="5:17" x14ac:dyDescent="0.25">
      <c r="E47" s="59">
        <v>28</v>
      </c>
      <c r="F47" s="64">
        <v>44561</v>
      </c>
      <c r="G47" s="64">
        <v>44571</v>
      </c>
      <c r="H47" s="60" t="s">
        <v>618</v>
      </c>
      <c r="I47" s="60" t="s">
        <v>619</v>
      </c>
      <c r="J47" s="60" t="s">
        <v>620</v>
      </c>
      <c r="K47" s="60" t="s">
        <v>531</v>
      </c>
      <c r="L47" s="60" t="s">
        <v>621</v>
      </c>
      <c r="M47" s="60" t="s">
        <v>4047</v>
      </c>
      <c r="N47" s="60" t="s">
        <v>115</v>
      </c>
      <c r="O47" s="60">
        <v>94</v>
      </c>
      <c r="P47" s="60">
        <v>40</v>
      </c>
      <c r="Q47" s="61">
        <v>3760</v>
      </c>
    </row>
    <row r="48" spans="5:17" x14ac:dyDescent="0.25">
      <c r="E48" s="56">
        <v>29</v>
      </c>
      <c r="F48" s="63">
        <v>44561</v>
      </c>
      <c r="G48" s="63">
        <v>44661</v>
      </c>
      <c r="H48" s="57" t="s">
        <v>622</v>
      </c>
      <c r="I48" s="57" t="s">
        <v>226</v>
      </c>
      <c r="J48" s="57" t="s">
        <v>393</v>
      </c>
      <c r="K48" s="57" t="s">
        <v>531</v>
      </c>
      <c r="L48" s="57" t="s">
        <v>623</v>
      </c>
      <c r="M48" s="57" t="s">
        <v>4039</v>
      </c>
      <c r="N48" s="57" t="s">
        <v>115</v>
      </c>
      <c r="O48" s="57">
        <v>20</v>
      </c>
      <c r="P48" s="57">
        <v>14</v>
      </c>
      <c r="Q48" s="58">
        <v>280</v>
      </c>
    </row>
    <row r="49" spans="5:17" x14ac:dyDescent="0.25">
      <c r="E49" s="59">
        <v>38</v>
      </c>
      <c r="F49" s="64">
        <v>44561</v>
      </c>
      <c r="G49" s="64">
        <v>44603</v>
      </c>
      <c r="H49" s="60" t="s">
        <v>654</v>
      </c>
      <c r="I49" s="60" t="s">
        <v>655</v>
      </c>
      <c r="J49" s="60" t="s">
        <v>337</v>
      </c>
      <c r="K49" s="60" t="s">
        <v>531</v>
      </c>
      <c r="L49" s="60" t="s">
        <v>656</v>
      </c>
      <c r="M49" s="60" t="s">
        <v>4056</v>
      </c>
      <c r="N49" s="60" t="s">
        <v>129</v>
      </c>
      <c r="O49" s="60">
        <v>88</v>
      </c>
      <c r="P49" s="60">
        <v>81</v>
      </c>
      <c r="Q49" s="61">
        <v>7128</v>
      </c>
    </row>
    <row r="50" spans="5:17" x14ac:dyDescent="0.25">
      <c r="E50" s="56">
        <v>39</v>
      </c>
      <c r="F50" s="63">
        <v>44561</v>
      </c>
      <c r="G50" s="63">
        <v>44611</v>
      </c>
      <c r="H50" s="57" t="s">
        <v>657</v>
      </c>
      <c r="I50" s="57" t="s">
        <v>374</v>
      </c>
      <c r="J50" s="57" t="s">
        <v>658</v>
      </c>
      <c r="K50" s="57" t="s">
        <v>518</v>
      </c>
      <c r="L50" s="57" t="s">
        <v>659</v>
      </c>
      <c r="M50" s="57" t="s">
        <v>4057</v>
      </c>
      <c r="N50" s="57" t="s">
        <v>118</v>
      </c>
      <c r="O50" s="57">
        <v>38</v>
      </c>
      <c r="P50" s="57">
        <v>7</v>
      </c>
      <c r="Q50" s="58">
        <v>266</v>
      </c>
    </row>
    <row r="51" spans="5:17" x14ac:dyDescent="0.25">
      <c r="E51" s="59">
        <v>40</v>
      </c>
      <c r="F51" s="64">
        <v>44561</v>
      </c>
      <c r="G51" s="64">
        <v>44566</v>
      </c>
      <c r="H51" s="60" t="s">
        <v>660</v>
      </c>
      <c r="I51" s="60" t="s">
        <v>661</v>
      </c>
      <c r="J51" s="60" t="s">
        <v>662</v>
      </c>
      <c r="K51" s="60" t="s">
        <v>531</v>
      </c>
      <c r="L51" s="60" t="s">
        <v>663</v>
      </c>
      <c r="M51" s="60" t="s">
        <v>4058</v>
      </c>
      <c r="N51" s="60" t="s">
        <v>145</v>
      </c>
      <c r="O51" s="60">
        <v>59</v>
      </c>
      <c r="P51" s="60">
        <v>10</v>
      </c>
      <c r="Q51" s="61">
        <v>590</v>
      </c>
    </row>
    <row r="52" spans="5:17" x14ac:dyDescent="0.25">
      <c r="E52" s="56">
        <v>41</v>
      </c>
      <c r="F52" s="63">
        <v>44561</v>
      </c>
      <c r="G52" s="63">
        <v>44646</v>
      </c>
      <c r="H52" s="57" t="s">
        <v>664</v>
      </c>
      <c r="I52" s="57" t="s">
        <v>665</v>
      </c>
      <c r="J52" s="57" t="s">
        <v>666</v>
      </c>
      <c r="K52" s="57" t="s">
        <v>518</v>
      </c>
      <c r="L52" s="57" t="s">
        <v>667</v>
      </c>
      <c r="M52" s="57" t="s">
        <v>4047</v>
      </c>
      <c r="N52" s="57" t="s">
        <v>129</v>
      </c>
      <c r="O52" s="57">
        <v>33</v>
      </c>
      <c r="P52" s="57">
        <v>40</v>
      </c>
      <c r="Q52" s="58">
        <v>1320</v>
      </c>
    </row>
    <row r="53" spans="5:17" x14ac:dyDescent="0.25">
      <c r="E53" s="59">
        <v>42</v>
      </c>
      <c r="F53" s="64">
        <v>44561</v>
      </c>
      <c r="G53" s="64">
        <v>44616</v>
      </c>
      <c r="H53" s="60" t="s">
        <v>668</v>
      </c>
      <c r="I53" s="60" t="s">
        <v>669</v>
      </c>
      <c r="J53" s="60" t="s">
        <v>670</v>
      </c>
      <c r="K53" s="60" t="s">
        <v>531</v>
      </c>
      <c r="L53" s="60" t="s">
        <v>671</v>
      </c>
      <c r="M53" s="60" t="s">
        <v>4059</v>
      </c>
      <c r="N53" s="60" t="s">
        <v>126</v>
      </c>
      <c r="O53" s="60">
        <v>40</v>
      </c>
      <c r="P53" s="60">
        <v>38</v>
      </c>
      <c r="Q53" s="61">
        <v>1520</v>
      </c>
    </row>
    <row r="54" spans="5:17" x14ac:dyDescent="0.25">
      <c r="E54" s="56">
        <v>43</v>
      </c>
      <c r="F54" s="63">
        <v>44561</v>
      </c>
      <c r="G54" s="63">
        <v>44641</v>
      </c>
      <c r="H54" s="57" t="s">
        <v>672</v>
      </c>
      <c r="I54" s="57" t="s">
        <v>673</v>
      </c>
      <c r="J54" s="57" t="s">
        <v>675</v>
      </c>
      <c r="K54" s="57" t="s">
        <v>518</v>
      </c>
      <c r="L54" s="57" t="s">
        <v>676</v>
      </c>
      <c r="M54" s="57" t="s">
        <v>4059</v>
      </c>
      <c r="N54" s="57" t="s">
        <v>114</v>
      </c>
      <c r="O54" s="57">
        <v>58</v>
      </c>
      <c r="P54" s="57">
        <v>38</v>
      </c>
      <c r="Q54" s="58">
        <v>2204</v>
      </c>
    </row>
    <row r="55" spans="5:17" x14ac:dyDescent="0.25">
      <c r="E55" s="59">
        <v>44</v>
      </c>
      <c r="F55" s="64">
        <v>44561</v>
      </c>
      <c r="G55" s="64">
        <v>44588</v>
      </c>
      <c r="H55" s="60" t="s">
        <v>677</v>
      </c>
      <c r="I55" s="60" t="s">
        <v>678</v>
      </c>
      <c r="J55" s="60" t="s">
        <v>418</v>
      </c>
      <c r="K55" s="60" t="s">
        <v>531</v>
      </c>
      <c r="L55" s="60" t="s">
        <v>679</v>
      </c>
      <c r="M55" s="60" t="s">
        <v>4048</v>
      </c>
      <c r="N55" s="60" t="s">
        <v>139</v>
      </c>
      <c r="O55" s="60">
        <v>89</v>
      </c>
      <c r="P55" s="60">
        <v>2.99</v>
      </c>
      <c r="Q55" s="61">
        <v>266.11</v>
      </c>
    </row>
    <row r="56" spans="5:17" x14ac:dyDescent="0.25">
      <c r="E56" s="56">
        <v>45</v>
      </c>
      <c r="F56" s="63">
        <v>44561</v>
      </c>
      <c r="G56" s="63">
        <v>44563</v>
      </c>
      <c r="H56" s="57" t="s">
        <v>680</v>
      </c>
      <c r="I56" s="57" t="s">
        <v>681</v>
      </c>
      <c r="J56" s="57" t="s">
        <v>682</v>
      </c>
      <c r="K56" s="57" t="s">
        <v>531</v>
      </c>
      <c r="L56" s="57" t="s">
        <v>683</v>
      </c>
      <c r="M56" s="57" t="s">
        <v>4051</v>
      </c>
      <c r="N56" s="57" t="s">
        <v>145</v>
      </c>
      <c r="O56" s="57">
        <v>21</v>
      </c>
      <c r="P56" s="57">
        <v>34.799999999999997</v>
      </c>
      <c r="Q56" s="58">
        <v>730.8</v>
      </c>
    </row>
    <row r="57" spans="5:17" x14ac:dyDescent="0.25">
      <c r="E57" s="59">
        <v>46</v>
      </c>
      <c r="F57" s="64">
        <v>44561</v>
      </c>
      <c r="G57" s="64">
        <v>44615</v>
      </c>
      <c r="H57" s="60" t="s">
        <v>684</v>
      </c>
      <c r="I57" s="60" t="s">
        <v>685</v>
      </c>
      <c r="J57" s="60" t="s">
        <v>191</v>
      </c>
      <c r="K57" s="60" t="s">
        <v>531</v>
      </c>
      <c r="L57" s="60" t="s">
        <v>686</v>
      </c>
      <c r="M57" s="60" t="s">
        <v>4060</v>
      </c>
      <c r="N57" s="60" t="s">
        <v>126</v>
      </c>
      <c r="O57" s="60">
        <v>74</v>
      </c>
      <c r="P57" s="60">
        <v>10</v>
      </c>
      <c r="Q57" s="61">
        <v>740</v>
      </c>
    </row>
    <row r="58" spans="5:17" x14ac:dyDescent="0.25">
      <c r="E58" s="56">
        <v>47</v>
      </c>
      <c r="F58" s="63">
        <v>44561</v>
      </c>
      <c r="G58" s="63">
        <v>44615</v>
      </c>
      <c r="H58" s="57" t="s">
        <v>687</v>
      </c>
      <c r="I58" s="57" t="s">
        <v>688</v>
      </c>
      <c r="J58" s="57" t="s">
        <v>263</v>
      </c>
      <c r="K58" s="57" t="s">
        <v>531</v>
      </c>
      <c r="L58" s="57" t="s">
        <v>689</v>
      </c>
      <c r="M58" s="57" t="s">
        <v>4055</v>
      </c>
      <c r="N58" s="57" t="s">
        <v>114</v>
      </c>
      <c r="O58" s="57">
        <v>6</v>
      </c>
      <c r="P58" s="57">
        <v>18.399999999999999</v>
      </c>
      <c r="Q58" s="58">
        <v>110.39999999999999</v>
      </c>
    </row>
    <row r="59" spans="5:17" x14ac:dyDescent="0.25">
      <c r="E59" s="59">
        <v>48</v>
      </c>
      <c r="F59" s="64">
        <v>44561</v>
      </c>
      <c r="G59" s="64">
        <v>44658</v>
      </c>
      <c r="H59" s="60" t="s">
        <v>690</v>
      </c>
      <c r="I59" s="60" t="s">
        <v>691</v>
      </c>
      <c r="J59" s="60" t="s">
        <v>693</v>
      </c>
      <c r="K59" s="60" t="s">
        <v>518</v>
      </c>
      <c r="L59" s="60" t="s">
        <v>694</v>
      </c>
      <c r="M59" s="60" t="s">
        <v>4038</v>
      </c>
      <c r="N59" s="60" t="s">
        <v>141</v>
      </c>
      <c r="O59" s="60">
        <v>18</v>
      </c>
      <c r="P59" s="60">
        <v>3.5</v>
      </c>
      <c r="Q59" s="61">
        <v>63</v>
      </c>
    </row>
    <row r="60" spans="5:17" x14ac:dyDescent="0.25">
      <c r="E60" s="56">
        <v>49</v>
      </c>
      <c r="F60" s="63">
        <v>44561</v>
      </c>
      <c r="G60" s="63">
        <v>44658</v>
      </c>
      <c r="H60" s="57" t="s">
        <v>695</v>
      </c>
      <c r="I60" s="57" t="s">
        <v>696</v>
      </c>
      <c r="J60" s="57" t="s">
        <v>697</v>
      </c>
      <c r="K60" s="57" t="s">
        <v>518</v>
      </c>
      <c r="L60" s="57" t="s">
        <v>698</v>
      </c>
      <c r="M60" s="57" t="s">
        <v>4047</v>
      </c>
      <c r="N60" s="57" t="s">
        <v>144</v>
      </c>
      <c r="O60" s="57">
        <v>78</v>
      </c>
      <c r="P60" s="57">
        <v>40</v>
      </c>
      <c r="Q60" s="58">
        <v>3120</v>
      </c>
    </row>
    <row r="61" spans="5:17" x14ac:dyDescent="0.25">
      <c r="E61" s="59">
        <v>50</v>
      </c>
      <c r="F61" s="64">
        <v>44561</v>
      </c>
      <c r="G61" s="64">
        <v>44627</v>
      </c>
      <c r="H61" s="60" t="s">
        <v>699</v>
      </c>
      <c r="I61" s="60" t="s">
        <v>496</v>
      </c>
      <c r="J61" s="60" t="s">
        <v>260</v>
      </c>
      <c r="K61" s="60" t="s">
        <v>531</v>
      </c>
      <c r="L61" s="60" t="s">
        <v>700</v>
      </c>
      <c r="M61" s="60" t="s">
        <v>4046</v>
      </c>
      <c r="N61" s="60" t="s">
        <v>124</v>
      </c>
      <c r="O61" s="60">
        <v>88</v>
      </c>
      <c r="P61" s="60">
        <v>9.65</v>
      </c>
      <c r="Q61" s="61">
        <v>849.2</v>
      </c>
    </row>
    <row r="62" spans="5:17" x14ac:dyDescent="0.25">
      <c r="E62" s="56">
        <v>51</v>
      </c>
      <c r="F62" s="63">
        <v>44561</v>
      </c>
      <c r="G62" s="63">
        <v>44577</v>
      </c>
      <c r="H62" s="57" t="s">
        <v>701</v>
      </c>
      <c r="I62" s="57" t="s">
        <v>219</v>
      </c>
      <c r="J62" s="57" t="s">
        <v>703</v>
      </c>
      <c r="K62" s="57" t="s">
        <v>518</v>
      </c>
      <c r="L62" s="57" t="s">
        <v>704</v>
      </c>
      <c r="M62" s="57" t="s">
        <v>4045</v>
      </c>
      <c r="N62" s="57" t="s">
        <v>121</v>
      </c>
      <c r="O62" s="57">
        <v>67</v>
      </c>
      <c r="P62" s="57">
        <v>12.75</v>
      </c>
      <c r="Q62" s="58">
        <v>854.25</v>
      </c>
    </row>
    <row r="63" spans="5:17" x14ac:dyDescent="0.25">
      <c r="E63" s="59">
        <v>52</v>
      </c>
      <c r="F63" s="64">
        <v>44561</v>
      </c>
      <c r="G63" s="64">
        <v>44576</v>
      </c>
      <c r="H63" s="60" t="s">
        <v>705</v>
      </c>
      <c r="I63" s="60" t="s">
        <v>706</v>
      </c>
      <c r="J63" s="60" t="s">
        <v>707</v>
      </c>
      <c r="K63" s="60" t="s">
        <v>518</v>
      </c>
      <c r="L63" s="60" t="s">
        <v>708</v>
      </c>
      <c r="M63" s="60" t="s">
        <v>4049</v>
      </c>
      <c r="N63" s="60" t="s">
        <v>142</v>
      </c>
      <c r="O63" s="60">
        <v>81</v>
      </c>
      <c r="P63" s="60">
        <v>22</v>
      </c>
      <c r="Q63" s="61">
        <v>1782</v>
      </c>
    </row>
    <row r="64" spans="5:17" x14ac:dyDescent="0.25">
      <c r="E64" s="56">
        <v>53</v>
      </c>
      <c r="F64" s="63">
        <v>44561</v>
      </c>
      <c r="G64" s="63">
        <v>44640</v>
      </c>
      <c r="H64" s="57" t="s">
        <v>709</v>
      </c>
      <c r="I64" s="57" t="s">
        <v>710</v>
      </c>
      <c r="J64" s="57" t="s">
        <v>216</v>
      </c>
      <c r="K64" s="57" t="s">
        <v>518</v>
      </c>
      <c r="L64" s="57" t="s">
        <v>711</v>
      </c>
      <c r="M64" s="57" t="s">
        <v>4050</v>
      </c>
      <c r="N64" s="57" t="s">
        <v>124</v>
      </c>
      <c r="O64" s="57">
        <v>36</v>
      </c>
      <c r="P64" s="57">
        <v>25</v>
      </c>
      <c r="Q64" s="58">
        <v>900</v>
      </c>
    </row>
    <row r="65" spans="5:17" x14ac:dyDescent="0.25">
      <c r="E65" s="59">
        <v>54</v>
      </c>
      <c r="F65" s="64">
        <v>44561</v>
      </c>
      <c r="G65" s="64">
        <v>44659</v>
      </c>
      <c r="H65" s="60" t="s">
        <v>712</v>
      </c>
      <c r="I65" s="60" t="s">
        <v>713</v>
      </c>
      <c r="J65" s="60" t="s">
        <v>357</v>
      </c>
      <c r="K65" s="60" t="s">
        <v>518</v>
      </c>
      <c r="L65" s="60" t="s">
        <v>714</v>
      </c>
      <c r="M65" s="60" t="s">
        <v>4061</v>
      </c>
      <c r="N65" s="60" t="s">
        <v>146</v>
      </c>
      <c r="O65" s="60">
        <v>28</v>
      </c>
      <c r="P65" s="60">
        <v>39</v>
      </c>
      <c r="Q65" s="61">
        <v>1092</v>
      </c>
    </row>
    <row r="66" spans="5:17" x14ac:dyDescent="0.25">
      <c r="E66" s="56">
        <v>55</v>
      </c>
      <c r="F66" s="63">
        <v>44561</v>
      </c>
      <c r="G66" s="63">
        <v>44606</v>
      </c>
      <c r="H66" s="57" t="s">
        <v>715</v>
      </c>
      <c r="I66" s="57" t="s">
        <v>716</v>
      </c>
      <c r="J66" s="57" t="s">
        <v>717</v>
      </c>
      <c r="K66" s="57" t="s">
        <v>518</v>
      </c>
      <c r="L66" s="57" t="s">
        <v>718</v>
      </c>
      <c r="M66" s="57" t="s">
        <v>4043</v>
      </c>
      <c r="N66" s="57" t="s">
        <v>133</v>
      </c>
      <c r="O66" s="57">
        <v>31</v>
      </c>
      <c r="P66" s="57">
        <v>46</v>
      </c>
      <c r="Q66" s="58">
        <v>1426</v>
      </c>
    </row>
    <row r="67" spans="5:17" x14ac:dyDescent="0.25">
      <c r="E67" s="59">
        <v>56</v>
      </c>
      <c r="F67" s="64">
        <v>44561</v>
      </c>
      <c r="G67" s="64">
        <v>44626</v>
      </c>
      <c r="H67" s="60" t="s">
        <v>719</v>
      </c>
      <c r="I67" s="60" t="s">
        <v>720</v>
      </c>
      <c r="J67" s="60" t="s">
        <v>289</v>
      </c>
      <c r="K67" s="60" t="s">
        <v>531</v>
      </c>
      <c r="L67" s="60" t="s">
        <v>721</v>
      </c>
      <c r="M67" s="60" t="s">
        <v>4045</v>
      </c>
      <c r="N67" s="60" t="s">
        <v>118</v>
      </c>
      <c r="O67" s="60">
        <v>41</v>
      </c>
      <c r="P67" s="60">
        <v>12.75</v>
      </c>
      <c r="Q67" s="61">
        <v>522.75</v>
      </c>
    </row>
    <row r="68" spans="5:17" x14ac:dyDescent="0.25">
      <c r="E68" s="56">
        <v>57</v>
      </c>
      <c r="F68" s="63">
        <v>44561</v>
      </c>
      <c r="G68" s="63">
        <v>44654</v>
      </c>
      <c r="H68" s="57" t="s">
        <v>722</v>
      </c>
      <c r="I68" s="57" t="s">
        <v>723</v>
      </c>
      <c r="J68" s="57" t="s">
        <v>724</v>
      </c>
      <c r="K68" s="57" t="s">
        <v>518</v>
      </c>
      <c r="L68" s="57" t="s">
        <v>725</v>
      </c>
      <c r="M68" s="57" t="s">
        <v>4040</v>
      </c>
      <c r="N68" s="57" t="s">
        <v>121</v>
      </c>
      <c r="O68" s="57">
        <v>56</v>
      </c>
      <c r="P68" s="57">
        <v>30</v>
      </c>
      <c r="Q68" s="58">
        <v>1680</v>
      </c>
    </row>
    <row r="69" spans="5:17" x14ac:dyDescent="0.25">
      <c r="E69" s="59">
        <v>58</v>
      </c>
      <c r="F69" s="64">
        <v>44561</v>
      </c>
      <c r="G69" s="64">
        <v>44656</v>
      </c>
      <c r="H69" s="60" t="s">
        <v>726</v>
      </c>
      <c r="I69" s="60" t="s">
        <v>727</v>
      </c>
      <c r="J69" s="60" t="s">
        <v>495</v>
      </c>
      <c r="K69" s="60" t="s">
        <v>518</v>
      </c>
      <c r="L69" s="60" t="s">
        <v>728</v>
      </c>
      <c r="M69" s="60" t="s">
        <v>4041</v>
      </c>
      <c r="N69" s="60" t="s">
        <v>113</v>
      </c>
      <c r="O69" s="60">
        <v>100</v>
      </c>
      <c r="P69" s="60">
        <v>53</v>
      </c>
      <c r="Q69" s="61">
        <v>5300</v>
      </c>
    </row>
    <row r="70" spans="5:17" x14ac:dyDescent="0.25">
      <c r="E70" s="56">
        <v>59</v>
      </c>
      <c r="F70" s="63">
        <v>44561</v>
      </c>
      <c r="G70" s="63">
        <v>44609</v>
      </c>
      <c r="H70" s="57" t="s">
        <v>729</v>
      </c>
      <c r="I70" s="57" t="s">
        <v>196</v>
      </c>
      <c r="J70" s="57" t="s">
        <v>730</v>
      </c>
      <c r="K70" s="57" t="s">
        <v>518</v>
      </c>
      <c r="L70" s="57" t="s">
        <v>731</v>
      </c>
      <c r="M70" s="57" t="s">
        <v>4038</v>
      </c>
      <c r="N70" s="57" t="s">
        <v>139</v>
      </c>
      <c r="O70" s="57">
        <v>52</v>
      </c>
      <c r="P70" s="57">
        <v>3.5</v>
      </c>
      <c r="Q70" s="58">
        <v>182</v>
      </c>
    </row>
    <row r="71" spans="5:17" x14ac:dyDescent="0.25">
      <c r="E71" s="59">
        <v>60</v>
      </c>
      <c r="F71" s="64">
        <v>44561</v>
      </c>
      <c r="G71" s="64">
        <v>44623</v>
      </c>
      <c r="H71" s="60" t="s">
        <v>732</v>
      </c>
      <c r="I71" s="60" t="s">
        <v>733</v>
      </c>
      <c r="J71" s="60" t="s">
        <v>734</v>
      </c>
      <c r="K71" s="60" t="s">
        <v>531</v>
      </c>
      <c r="L71" s="60" t="s">
        <v>735</v>
      </c>
      <c r="M71" s="60" t="s">
        <v>4039</v>
      </c>
      <c r="N71" s="60" t="s">
        <v>145</v>
      </c>
      <c r="O71" s="60">
        <v>31</v>
      </c>
      <c r="P71" s="60">
        <v>14</v>
      </c>
      <c r="Q71" s="61">
        <v>434</v>
      </c>
    </row>
    <row r="72" spans="5:17" x14ac:dyDescent="0.25">
      <c r="E72" s="56">
        <v>61</v>
      </c>
      <c r="F72" s="63">
        <v>44561</v>
      </c>
      <c r="G72" s="63">
        <v>44644</v>
      </c>
      <c r="H72" s="57" t="s">
        <v>736</v>
      </c>
      <c r="I72" s="57" t="s">
        <v>737</v>
      </c>
      <c r="J72" s="57" t="s">
        <v>195</v>
      </c>
      <c r="K72" s="57" t="s">
        <v>531</v>
      </c>
      <c r="L72" s="57" t="s">
        <v>738</v>
      </c>
      <c r="M72" s="57" t="s">
        <v>4040</v>
      </c>
      <c r="N72" s="57" t="s">
        <v>142</v>
      </c>
      <c r="O72" s="57">
        <v>10</v>
      </c>
      <c r="P72" s="57">
        <v>30</v>
      </c>
      <c r="Q72" s="58">
        <v>300</v>
      </c>
    </row>
    <row r="73" spans="5:17" x14ac:dyDescent="0.25">
      <c r="E73" s="59">
        <v>62</v>
      </c>
      <c r="F73" s="64">
        <v>44561</v>
      </c>
      <c r="G73" s="64">
        <v>44563</v>
      </c>
      <c r="H73" s="60" t="s">
        <v>739</v>
      </c>
      <c r="I73" s="60" t="s">
        <v>740</v>
      </c>
      <c r="J73" s="60" t="s">
        <v>280</v>
      </c>
      <c r="K73" s="60" t="s">
        <v>518</v>
      </c>
      <c r="L73" s="60" t="s">
        <v>741</v>
      </c>
      <c r="M73" s="60" t="s">
        <v>4041</v>
      </c>
      <c r="N73" s="60" t="s">
        <v>133</v>
      </c>
      <c r="O73" s="60">
        <v>84</v>
      </c>
      <c r="P73" s="60">
        <v>53</v>
      </c>
      <c r="Q73" s="61">
        <v>4452</v>
      </c>
    </row>
    <row r="74" spans="5:17" x14ac:dyDescent="0.25">
      <c r="E74" s="56">
        <v>63</v>
      </c>
      <c r="F74" s="63">
        <v>44561</v>
      </c>
      <c r="G74" s="63">
        <v>44632</v>
      </c>
      <c r="H74" s="57" t="s">
        <v>742</v>
      </c>
      <c r="I74" s="57" t="s">
        <v>743</v>
      </c>
      <c r="J74" s="57" t="s">
        <v>744</v>
      </c>
      <c r="K74" s="57" t="s">
        <v>531</v>
      </c>
      <c r="L74" s="57" t="s">
        <v>745</v>
      </c>
      <c r="M74" s="57" t="s">
        <v>4038</v>
      </c>
      <c r="N74" s="57" t="s">
        <v>120</v>
      </c>
      <c r="O74" s="57">
        <v>19</v>
      </c>
      <c r="P74" s="57">
        <v>3.5</v>
      </c>
      <c r="Q74" s="58">
        <v>66.5</v>
      </c>
    </row>
    <row r="75" spans="5:17" x14ac:dyDescent="0.25">
      <c r="E75" s="59">
        <v>64</v>
      </c>
      <c r="F75" s="64">
        <v>44561</v>
      </c>
      <c r="G75" s="64">
        <v>44602</v>
      </c>
      <c r="H75" s="60" t="s">
        <v>746</v>
      </c>
      <c r="I75" s="60" t="s">
        <v>747</v>
      </c>
      <c r="J75" s="60" t="s">
        <v>748</v>
      </c>
      <c r="K75" s="60" t="s">
        <v>531</v>
      </c>
      <c r="L75" s="60" t="s">
        <v>749</v>
      </c>
      <c r="M75" s="60" t="s">
        <v>4042</v>
      </c>
      <c r="N75" s="60" t="s">
        <v>141</v>
      </c>
      <c r="O75" s="60">
        <v>58</v>
      </c>
      <c r="P75" s="60">
        <v>18</v>
      </c>
      <c r="Q75" s="61">
        <v>1044</v>
      </c>
    </row>
    <row r="76" spans="5:17" x14ac:dyDescent="0.25">
      <c r="E76" s="56">
        <v>65</v>
      </c>
      <c r="F76" s="63">
        <v>44561</v>
      </c>
      <c r="G76" s="63">
        <v>44661</v>
      </c>
      <c r="H76" s="57" t="s">
        <v>750</v>
      </c>
      <c r="I76" s="57" t="s">
        <v>751</v>
      </c>
      <c r="J76" s="57" t="s">
        <v>752</v>
      </c>
      <c r="K76" s="57" t="s">
        <v>518</v>
      </c>
      <c r="L76" s="57" t="s">
        <v>753</v>
      </c>
      <c r="M76" s="57" t="s">
        <v>4043</v>
      </c>
      <c r="N76" s="57" t="s">
        <v>129</v>
      </c>
      <c r="O76" s="57">
        <v>60</v>
      </c>
      <c r="P76" s="57">
        <v>46</v>
      </c>
      <c r="Q76" s="58">
        <v>2760</v>
      </c>
    </row>
    <row r="77" spans="5:17" x14ac:dyDescent="0.25">
      <c r="E77" s="59">
        <v>66</v>
      </c>
      <c r="F77" s="64">
        <v>44561</v>
      </c>
      <c r="G77" s="64">
        <v>44650</v>
      </c>
      <c r="H77" s="60" t="s">
        <v>754</v>
      </c>
      <c r="I77" s="60" t="s">
        <v>755</v>
      </c>
      <c r="J77" s="60" t="s">
        <v>756</v>
      </c>
      <c r="K77" s="60" t="s">
        <v>518</v>
      </c>
      <c r="L77" s="60" t="s">
        <v>757</v>
      </c>
      <c r="M77" s="60" t="s">
        <v>4044</v>
      </c>
      <c r="N77" s="60" t="s">
        <v>115</v>
      </c>
      <c r="O77" s="60">
        <v>89</v>
      </c>
      <c r="P77" s="60">
        <v>9.1999999999999993</v>
      </c>
      <c r="Q77" s="61">
        <v>818.8</v>
      </c>
    </row>
    <row r="78" spans="5:17" x14ac:dyDescent="0.25">
      <c r="E78" s="56">
        <v>67</v>
      </c>
      <c r="F78" s="63">
        <v>44561</v>
      </c>
      <c r="G78" s="63">
        <v>44575</v>
      </c>
      <c r="H78" s="57" t="s">
        <v>758</v>
      </c>
      <c r="I78" s="57" t="s">
        <v>759</v>
      </c>
      <c r="J78" s="57" t="s">
        <v>760</v>
      </c>
      <c r="K78" s="57" t="s">
        <v>531</v>
      </c>
      <c r="L78" s="57" t="s">
        <v>761</v>
      </c>
      <c r="M78" s="57" t="s">
        <v>4044</v>
      </c>
      <c r="N78" s="57" t="s">
        <v>119</v>
      </c>
      <c r="O78" s="57">
        <v>36</v>
      </c>
      <c r="P78" s="57">
        <v>9.1999999999999993</v>
      </c>
      <c r="Q78" s="58">
        <v>331.2</v>
      </c>
    </row>
    <row r="79" spans="5:17" x14ac:dyDescent="0.25">
      <c r="E79" s="59">
        <v>68</v>
      </c>
      <c r="F79" s="64">
        <v>44561</v>
      </c>
      <c r="G79" s="64">
        <v>44607</v>
      </c>
      <c r="H79" s="60" t="s">
        <v>762</v>
      </c>
      <c r="I79" s="60" t="s">
        <v>763</v>
      </c>
      <c r="J79" s="60" t="s">
        <v>764</v>
      </c>
      <c r="K79" s="60" t="s">
        <v>518</v>
      </c>
      <c r="L79" s="60" t="s">
        <v>765</v>
      </c>
      <c r="M79" s="60" t="s">
        <v>4045</v>
      </c>
      <c r="N79" s="60" t="s">
        <v>144</v>
      </c>
      <c r="O79" s="60">
        <v>16</v>
      </c>
      <c r="P79" s="60">
        <v>12.75</v>
      </c>
      <c r="Q79" s="61">
        <v>204</v>
      </c>
    </row>
    <row r="80" spans="5:17" x14ac:dyDescent="0.25">
      <c r="E80" s="56">
        <v>69</v>
      </c>
      <c r="F80" s="63">
        <v>44561</v>
      </c>
      <c r="G80" s="63">
        <v>44620</v>
      </c>
      <c r="H80" s="57" t="s">
        <v>766</v>
      </c>
      <c r="I80" s="57" t="s">
        <v>767</v>
      </c>
      <c r="J80" s="57" t="s">
        <v>768</v>
      </c>
      <c r="K80" s="57" t="s">
        <v>531</v>
      </c>
      <c r="L80" s="57" t="s">
        <v>769</v>
      </c>
      <c r="M80" s="57" t="s">
        <v>4046</v>
      </c>
      <c r="N80" s="57" t="s">
        <v>147</v>
      </c>
      <c r="O80" s="57">
        <v>70</v>
      </c>
      <c r="P80" s="57">
        <v>9.65</v>
      </c>
      <c r="Q80" s="58">
        <v>675.5</v>
      </c>
    </row>
    <row r="81" spans="5:17" x14ac:dyDescent="0.25">
      <c r="E81" s="59">
        <v>70</v>
      </c>
      <c r="F81" s="64">
        <v>44561</v>
      </c>
      <c r="G81" s="64">
        <v>44616</v>
      </c>
      <c r="H81" s="60" t="s">
        <v>770</v>
      </c>
      <c r="I81" s="60" t="s">
        <v>771</v>
      </c>
      <c r="J81" s="60" t="s">
        <v>772</v>
      </c>
      <c r="K81" s="60" t="s">
        <v>531</v>
      </c>
      <c r="L81" s="60" t="s">
        <v>774</v>
      </c>
      <c r="M81" s="60" t="s">
        <v>4047</v>
      </c>
      <c r="N81" s="60" t="s">
        <v>147</v>
      </c>
      <c r="O81" s="60">
        <v>4</v>
      </c>
      <c r="P81" s="60">
        <v>40</v>
      </c>
      <c r="Q81" s="61">
        <v>160</v>
      </c>
    </row>
    <row r="82" spans="5:17" x14ac:dyDescent="0.25">
      <c r="E82" s="56">
        <v>71</v>
      </c>
      <c r="F82" s="63">
        <v>44561</v>
      </c>
      <c r="G82" s="63">
        <v>44572</v>
      </c>
      <c r="H82" s="57" t="s">
        <v>775</v>
      </c>
      <c r="I82" s="57" t="s">
        <v>776</v>
      </c>
      <c r="J82" s="57" t="s">
        <v>331</v>
      </c>
      <c r="K82" s="57" t="s">
        <v>531</v>
      </c>
      <c r="L82" s="57" t="s">
        <v>777</v>
      </c>
      <c r="M82" s="57" t="s">
        <v>4043</v>
      </c>
      <c r="N82" s="57" t="s">
        <v>142</v>
      </c>
      <c r="O82" s="57">
        <v>24</v>
      </c>
      <c r="P82" s="57">
        <v>46</v>
      </c>
      <c r="Q82" s="58">
        <v>1104</v>
      </c>
    </row>
    <row r="83" spans="5:17" x14ac:dyDescent="0.25">
      <c r="E83" s="59">
        <v>72</v>
      </c>
      <c r="F83" s="64">
        <v>44561</v>
      </c>
      <c r="G83" s="64">
        <v>44597</v>
      </c>
      <c r="H83" s="60" t="s">
        <v>778</v>
      </c>
      <c r="I83" s="60" t="s">
        <v>779</v>
      </c>
      <c r="J83" s="60" t="s">
        <v>780</v>
      </c>
      <c r="K83" s="60" t="s">
        <v>531</v>
      </c>
      <c r="L83" s="60" t="s">
        <v>781</v>
      </c>
      <c r="M83" s="60" t="s">
        <v>4045</v>
      </c>
      <c r="N83" s="60" t="s">
        <v>114</v>
      </c>
      <c r="O83" s="60">
        <v>56</v>
      </c>
      <c r="P83" s="60">
        <v>12.75</v>
      </c>
      <c r="Q83" s="61">
        <v>714</v>
      </c>
    </row>
    <row r="84" spans="5:17" x14ac:dyDescent="0.25">
      <c r="E84" s="56">
        <v>73</v>
      </c>
      <c r="F84" s="63">
        <v>44561</v>
      </c>
      <c r="G84" s="63">
        <v>44661</v>
      </c>
      <c r="H84" s="57" t="s">
        <v>782</v>
      </c>
      <c r="I84" s="57" t="s">
        <v>783</v>
      </c>
      <c r="J84" s="57" t="s">
        <v>168</v>
      </c>
      <c r="K84" s="57" t="s">
        <v>531</v>
      </c>
      <c r="L84" s="57" t="s">
        <v>784</v>
      </c>
      <c r="M84" s="57" t="s">
        <v>4038</v>
      </c>
      <c r="N84" s="57" t="s">
        <v>146</v>
      </c>
      <c r="O84" s="57">
        <v>56</v>
      </c>
      <c r="P84" s="57">
        <v>3.5</v>
      </c>
      <c r="Q84" s="58">
        <v>196</v>
      </c>
    </row>
    <row r="85" spans="5:17" x14ac:dyDescent="0.25">
      <c r="E85" s="59">
        <v>74</v>
      </c>
      <c r="F85" s="64">
        <v>44561</v>
      </c>
      <c r="G85" s="64">
        <v>44575</v>
      </c>
      <c r="H85" s="60" t="s">
        <v>785</v>
      </c>
      <c r="I85" s="60" t="s">
        <v>786</v>
      </c>
      <c r="J85" s="60" t="s">
        <v>787</v>
      </c>
      <c r="K85" s="60" t="s">
        <v>531</v>
      </c>
      <c r="L85" s="60" t="s">
        <v>788</v>
      </c>
      <c r="M85" s="60" t="s">
        <v>4048</v>
      </c>
      <c r="N85" s="60" t="s">
        <v>119</v>
      </c>
      <c r="O85" s="60">
        <v>1</v>
      </c>
      <c r="P85" s="60">
        <v>2.99</v>
      </c>
      <c r="Q85" s="61">
        <v>2.99</v>
      </c>
    </row>
    <row r="86" spans="5:17" x14ac:dyDescent="0.25">
      <c r="E86" s="56">
        <v>75</v>
      </c>
      <c r="F86" s="63">
        <v>44561</v>
      </c>
      <c r="G86" s="63">
        <v>44603</v>
      </c>
      <c r="H86" s="57" t="s">
        <v>789</v>
      </c>
      <c r="I86" s="57" t="s">
        <v>790</v>
      </c>
      <c r="J86" s="57" t="s">
        <v>791</v>
      </c>
      <c r="K86" s="57" t="s">
        <v>531</v>
      </c>
      <c r="L86" s="57" t="s">
        <v>792</v>
      </c>
      <c r="M86" s="57" t="s">
        <v>4043</v>
      </c>
      <c r="N86" s="57" t="s">
        <v>113</v>
      </c>
      <c r="O86" s="57">
        <v>43</v>
      </c>
      <c r="P86" s="57">
        <v>46</v>
      </c>
      <c r="Q86" s="58">
        <v>1978</v>
      </c>
    </row>
    <row r="87" spans="5:17" x14ac:dyDescent="0.25">
      <c r="E87" s="59">
        <v>76</v>
      </c>
      <c r="F87" s="64">
        <v>44561</v>
      </c>
      <c r="G87" s="64">
        <v>44641</v>
      </c>
      <c r="H87" s="60" t="s">
        <v>793</v>
      </c>
      <c r="I87" s="60" t="s">
        <v>794</v>
      </c>
      <c r="J87" s="60" t="s">
        <v>197</v>
      </c>
      <c r="K87" s="60" t="s">
        <v>531</v>
      </c>
      <c r="L87" s="60" t="s">
        <v>795</v>
      </c>
      <c r="M87" s="60" t="s">
        <v>4042</v>
      </c>
      <c r="N87" s="60" t="s">
        <v>144</v>
      </c>
      <c r="O87" s="60">
        <v>90</v>
      </c>
      <c r="P87" s="60">
        <v>18</v>
      </c>
      <c r="Q87" s="61">
        <v>1620</v>
      </c>
    </row>
    <row r="88" spans="5:17" x14ac:dyDescent="0.25">
      <c r="E88" s="56">
        <v>77</v>
      </c>
      <c r="F88" s="63">
        <v>44561</v>
      </c>
      <c r="G88" s="63">
        <v>44635</v>
      </c>
      <c r="H88" s="57" t="s">
        <v>796</v>
      </c>
      <c r="I88" s="57" t="s">
        <v>797</v>
      </c>
      <c r="J88" s="57" t="s">
        <v>798</v>
      </c>
      <c r="K88" s="57" t="s">
        <v>518</v>
      </c>
      <c r="L88" s="57" t="s">
        <v>799</v>
      </c>
      <c r="M88" s="57" t="s">
        <v>4048</v>
      </c>
      <c r="N88" s="57" t="s">
        <v>126</v>
      </c>
      <c r="O88" s="57">
        <v>73</v>
      </c>
      <c r="P88" s="57">
        <v>2.99</v>
      </c>
      <c r="Q88" s="58">
        <v>218.27</v>
      </c>
    </row>
    <row r="89" spans="5:17" x14ac:dyDescent="0.25">
      <c r="E89" s="59">
        <v>78</v>
      </c>
      <c r="F89" s="64">
        <v>44561</v>
      </c>
      <c r="G89" s="64">
        <v>44650</v>
      </c>
      <c r="H89" s="60" t="s">
        <v>800</v>
      </c>
      <c r="I89" s="60" t="s">
        <v>801</v>
      </c>
      <c r="J89" s="60" t="s">
        <v>263</v>
      </c>
      <c r="K89" s="60" t="s">
        <v>531</v>
      </c>
      <c r="L89" s="60" t="s">
        <v>802</v>
      </c>
      <c r="M89" s="60" t="s">
        <v>4044</v>
      </c>
      <c r="N89" s="60" t="s">
        <v>135</v>
      </c>
      <c r="O89" s="60">
        <v>96</v>
      </c>
      <c r="P89" s="60">
        <v>9.1999999999999993</v>
      </c>
      <c r="Q89" s="61">
        <v>883.19999999999993</v>
      </c>
    </row>
    <row r="90" spans="5:17" x14ac:dyDescent="0.25">
      <c r="E90" s="56">
        <v>79</v>
      </c>
      <c r="F90" s="63">
        <v>44561</v>
      </c>
      <c r="G90" s="63">
        <v>44564</v>
      </c>
      <c r="H90" s="57" t="s">
        <v>803</v>
      </c>
      <c r="I90" s="57" t="s">
        <v>804</v>
      </c>
      <c r="J90" s="57" t="s">
        <v>805</v>
      </c>
      <c r="K90" s="57" t="s">
        <v>531</v>
      </c>
      <c r="L90" s="57" t="s">
        <v>806</v>
      </c>
      <c r="M90" s="57" t="s">
        <v>4049</v>
      </c>
      <c r="N90" s="57" t="s">
        <v>120</v>
      </c>
      <c r="O90" s="57">
        <v>61</v>
      </c>
      <c r="P90" s="57">
        <v>22</v>
      </c>
      <c r="Q90" s="58">
        <v>1342</v>
      </c>
    </row>
    <row r="91" spans="5:17" x14ac:dyDescent="0.25">
      <c r="E91" s="59">
        <v>80</v>
      </c>
      <c r="F91" s="64">
        <v>44561</v>
      </c>
      <c r="G91" s="64">
        <v>44639</v>
      </c>
      <c r="H91" s="60" t="s">
        <v>807</v>
      </c>
      <c r="I91" s="60" t="s">
        <v>808</v>
      </c>
      <c r="J91" s="60" t="s">
        <v>674</v>
      </c>
      <c r="K91" s="60" t="s">
        <v>531</v>
      </c>
      <c r="L91" s="60" t="s">
        <v>809</v>
      </c>
      <c r="M91" s="60" t="s">
        <v>4050</v>
      </c>
      <c r="N91" s="60" t="s">
        <v>115</v>
      </c>
      <c r="O91" s="60">
        <v>73</v>
      </c>
      <c r="P91" s="60">
        <v>25</v>
      </c>
      <c r="Q91" s="61">
        <v>1825</v>
      </c>
    </row>
    <row r="92" spans="5:17" x14ac:dyDescent="0.25">
      <c r="E92" s="56">
        <v>81</v>
      </c>
      <c r="F92" s="63">
        <v>44561</v>
      </c>
      <c r="G92" s="63">
        <v>44601</v>
      </c>
      <c r="H92" s="57" t="s">
        <v>810</v>
      </c>
      <c r="I92" s="57" t="s">
        <v>811</v>
      </c>
      <c r="J92" s="57" t="s">
        <v>812</v>
      </c>
      <c r="K92" s="57" t="s">
        <v>531</v>
      </c>
      <c r="L92" s="57" t="s">
        <v>813</v>
      </c>
      <c r="M92" s="57" t="s">
        <v>4048</v>
      </c>
      <c r="N92" s="57" t="s">
        <v>121</v>
      </c>
      <c r="O92" s="57">
        <v>39</v>
      </c>
      <c r="P92" s="57">
        <v>2.99</v>
      </c>
      <c r="Q92" s="58">
        <v>116.61000000000001</v>
      </c>
    </row>
    <row r="93" spans="5:17" x14ac:dyDescent="0.25">
      <c r="E93" s="59">
        <v>82</v>
      </c>
      <c r="F93" s="64">
        <v>44561</v>
      </c>
      <c r="G93" s="64">
        <v>44634</v>
      </c>
      <c r="H93" s="60" t="s">
        <v>814</v>
      </c>
      <c r="I93" s="60" t="s">
        <v>376</v>
      </c>
      <c r="J93" s="60" t="s">
        <v>815</v>
      </c>
      <c r="K93" s="60" t="s">
        <v>518</v>
      </c>
      <c r="L93" s="60" t="s">
        <v>816</v>
      </c>
      <c r="M93" s="60" t="s">
        <v>4043</v>
      </c>
      <c r="N93" s="60" t="s">
        <v>139</v>
      </c>
      <c r="O93" s="60">
        <v>86</v>
      </c>
      <c r="P93" s="60">
        <v>46</v>
      </c>
      <c r="Q93" s="61">
        <v>3956</v>
      </c>
    </row>
    <row r="94" spans="5:17" x14ac:dyDescent="0.25">
      <c r="E94" s="56">
        <v>83</v>
      </c>
      <c r="F94" s="63">
        <v>44561</v>
      </c>
      <c r="G94" s="63">
        <v>44607</v>
      </c>
      <c r="H94" s="57" t="s">
        <v>817</v>
      </c>
      <c r="I94" s="57" t="s">
        <v>818</v>
      </c>
      <c r="J94" s="57" t="s">
        <v>819</v>
      </c>
      <c r="K94" s="57" t="s">
        <v>518</v>
      </c>
      <c r="L94" s="57" t="s">
        <v>820</v>
      </c>
      <c r="M94" s="57" t="s">
        <v>4045</v>
      </c>
      <c r="N94" s="57" t="s">
        <v>113</v>
      </c>
      <c r="O94" s="57">
        <v>44</v>
      </c>
      <c r="P94" s="57">
        <v>12.75</v>
      </c>
      <c r="Q94" s="58">
        <v>561</v>
      </c>
    </row>
    <row r="95" spans="5:17" x14ac:dyDescent="0.25">
      <c r="E95" s="59">
        <v>84</v>
      </c>
      <c r="F95" s="64">
        <v>44561</v>
      </c>
      <c r="G95" s="64">
        <v>44592</v>
      </c>
      <c r="H95" s="60" t="s">
        <v>821</v>
      </c>
      <c r="I95" s="60" t="s">
        <v>822</v>
      </c>
      <c r="J95" s="60" t="s">
        <v>823</v>
      </c>
      <c r="K95" s="60" t="s">
        <v>518</v>
      </c>
      <c r="L95" s="60" t="s">
        <v>824</v>
      </c>
      <c r="M95" s="60" t="s">
        <v>4051</v>
      </c>
      <c r="N95" s="60" t="s">
        <v>120</v>
      </c>
      <c r="O95" s="60">
        <v>49</v>
      </c>
      <c r="P95" s="60">
        <v>34.799999999999997</v>
      </c>
      <c r="Q95" s="61">
        <v>1705.1999999999998</v>
      </c>
    </row>
    <row r="96" spans="5:17" x14ac:dyDescent="0.25">
      <c r="E96" s="56">
        <v>85</v>
      </c>
      <c r="F96" s="63">
        <v>44561</v>
      </c>
      <c r="G96" s="63">
        <v>44597</v>
      </c>
      <c r="H96" s="57" t="s">
        <v>825</v>
      </c>
      <c r="I96" s="57" t="s">
        <v>826</v>
      </c>
      <c r="J96" s="57" t="s">
        <v>827</v>
      </c>
      <c r="K96" s="57" t="s">
        <v>518</v>
      </c>
      <c r="L96" s="57" t="s">
        <v>828</v>
      </c>
      <c r="M96" s="57" t="s">
        <v>4052</v>
      </c>
      <c r="N96" s="57" t="s">
        <v>121</v>
      </c>
      <c r="O96" s="57">
        <v>97</v>
      </c>
      <c r="P96" s="57">
        <v>19.5</v>
      </c>
      <c r="Q96" s="58">
        <v>1891.5</v>
      </c>
    </row>
    <row r="97" spans="5:17" x14ac:dyDescent="0.25">
      <c r="E97" s="59">
        <v>86</v>
      </c>
      <c r="F97" s="64">
        <v>44561</v>
      </c>
      <c r="G97" s="64">
        <v>44651</v>
      </c>
      <c r="H97" s="60" t="s">
        <v>829</v>
      </c>
      <c r="I97" s="60" t="s">
        <v>830</v>
      </c>
      <c r="J97" s="60" t="s">
        <v>831</v>
      </c>
      <c r="K97" s="60" t="s">
        <v>531</v>
      </c>
      <c r="L97" s="60" t="s">
        <v>832</v>
      </c>
      <c r="M97" s="60" t="s">
        <v>4047</v>
      </c>
      <c r="N97" s="60" t="s">
        <v>119</v>
      </c>
      <c r="O97" s="60">
        <v>10</v>
      </c>
      <c r="P97" s="60">
        <v>40</v>
      </c>
      <c r="Q97" s="61">
        <v>400</v>
      </c>
    </row>
    <row r="98" spans="5:17" x14ac:dyDescent="0.25">
      <c r="E98" s="56">
        <v>87</v>
      </c>
      <c r="F98" s="63">
        <v>44561</v>
      </c>
      <c r="G98" s="63">
        <v>44639</v>
      </c>
      <c r="H98" s="57" t="s">
        <v>833</v>
      </c>
      <c r="I98" s="57" t="s">
        <v>834</v>
      </c>
      <c r="J98" s="57" t="s">
        <v>271</v>
      </c>
      <c r="K98" s="57" t="s">
        <v>531</v>
      </c>
      <c r="L98" s="57" t="s">
        <v>835</v>
      </c>
      <c r="M98" s="57" t="s">
        <v>4039</v>
      </c>
      <c r="N98" s="57" t="s">
        <v>146</v>
      </c>
      <c r="O98" s="57">
        <v>66</v>
      </c>
      <c r="P98" s="57">
        <v>14</v>
      </c>
      <c r="Q98" s="58">
        <v>924</v>
      </c>
    </row>
    <row r="99" spans="5:17" x14ac:dyDescent="0.25">
      <c r="E99" s="59">
        <v>88</v>
      </c>
      <c r="F99" s="64">
        <v>44561</v>
      </c>
      <c r="G99" s="64">
        <v>44644</v>
      </c>
      <c r="H99" s="60" t="s">
        <v>836</v>
      </c>
      <c r="I99" s="60" t="s">
        <v>837</v>
      </c>
      <c r="J99" s="60" t="s">
        <v>838</v>
      </c>
      <c r="K99" s="60" t="s">
        <v>518</v>
      </c>
      <c r="L99" s="60" t="s">
        <v>839</v>
      </c>
      <c r="M99" s="60" t="s">
        <v>4044</v>
      </c>
      <c r="N99" s="60" t="s">
        <v>113</v>
      </c>
      <c r="O99" s="60">
        <v>81</v>
      </c>
      <c r="P99" s="60">
        <v>9.1999999999999993</v>
      </c>
      <c r="Q99" s="61">
        <v>745.19999999999993</v>
      </c>
    </row>
    <row r="100" spans="5:17" x14ac:dyDescent="0.25">
      <c r="E100" s="56">
        <v>89</v>
      </c>
      <c r="F100" s="63">
        <v>44561</v>
      </c>
      <c r="G100" s="63">
        <v>44570</v>
      </c>
      <c r="H100" s="57" t="s">
        <v>840</v>
      </c>
      <c r="I100" s="57" t="s">
        <v>841</v>
      </c>
      <c r="J100" s="57" t="s">
        <v>161</v>
      </c>
      <c r="K100" s="57" t="s">
        <v>518</v>
      </c>
      <c r="L100" s="57" t="s">
        <v>842</v>
      </c>
      <c r="M100" s="57" t="s">
        <v>4053</v>
      </c>
      <c r="N100" s="57" t="s">
        <v>124</v>
      </c>
      <c r="O100" s="57">
        <v>11</v>
      </c>
      <c r="P100" s="57">
        <v>10</v>
      </c>
      <c r="Q100" s="58">
        <v>110</v>
      </c>
    </row>
    <row r="101" spans="5:17" x14ac:dyDescent="0.25">
      <c r="E101" s="59">
        <v>90</v>
      </c>
      <c r="F101" s="64">
        <v>44561</v>
      </c>
      <c r="G101" s="64">
        <v>44583</v>
      </c>
      <c r="H101" s="60" t="s">
        <v>843</v>
      </c>
      <c r="I101" s="60" t="s">
        <v>844</v>
      </c>
      <c r="J101" s="60" t="s">
        <v>845</v>
      </c>
      <c r="K101" s="60" t="s">
        <v>518</v>
      </c>
      <c r="L101" s="60" t="s">
        <v>846</v>
      </c>
      <c r="M101" s="60" t="s">
        <v>4054</v>
      </c>
      <c r="N101" s="60" t="s">
        <v>114</v>
      </c>
      <c r="O101" s="60">
        <v>88</v>
      </c>
      <c r="P101" s="60">
        <v>21.35</v>
      </c>
      <c r="Q101" s="61">
        <v>1878.8000000000002</v>
      </c>
    </row>
    <row r="102" spans="5:17" x14ac:dyDescent="0.25">
      <c r="E102" s="56">
        <v>91</v>
      </c>
      <c r="F102" s="63">
        <v>44561</v>
      </c>
      <c r="G102" s="63">
        <v>44605</v>
      </c>
      <c r="H102" s="57" t="s">
        <v>847</v>
      </c>
      <c r="I102" s="57" t="s">
        <v>848</v>
      </c>
      <c r="J102" s="57" t="s">
        <v>849</v>
      </c>
      <c r="K102" s="57" t="s">
        <v>531</v>
      </c>
      <c r="L102" s="57" t="s">
        <v>850</v>
      </c>
      <c r="M102" s="57" t="s">
        <v>4046</v>
      </c>
      <c r="N102" s="57" t="s">
        <v>124</v>
      </c>
      <c r="O102" s="57">
        <v>60</v>
      </c>
      <c r="P102" s="57">
        <v>9.65</v>
      </c>
      <c r="Q102" s="58">
        <v>579</v>
      </c>
    </row>
    <row r="103" spans="5:17" x14ac:dyDescent="0.25">
      <c r="E103" s="59">
        <v>92</v>
      </c>
      <c r="F103" s="64">
        <v>44561</v>
      </c>
      <c r="G103" s="64">
        <v>44567</v>
      </c>
      <c r="H103" s="60" t="s">
        <v>851</v>
      </c>
      <c r="I103" s="60" t="s">
        <v>852</v>
      </c>
      <c r="J103" s="60" t="s">
        <v>853</v>
      </c>
      <c r="K103" s="60" t="s">
        <v>518</v>
      </c>
      <c r="L103" s="60" t="s">
        <v>854</v>
      </c>
      <c r="M103" s="60" t="s">
        <v>4055</v>
      </c>
      <c r="N103" s="60" t="s">
        <v>133</v>
      </c>
      <c r="O103" s="60">
        <v>94</v>
      </c>
      <c r="P103" s="60">
        <v>18.399999999999999</v>
      </c>
      <c r="Q103" s="61">
        <v>1729.6</v>
      </c>
    </row>
    <row r="104" spans="5:17" x14ac:dyDescent="0.25">
      <c r="E104" s="56">
        <v>93</v>
      </c>
      <c r="F104" s="63">
        <v>44561</v>
      </c>
      <c r="G104" s="63">
        <v>44581</v>
      </c>
      <c r="H104" s="57" t="s">
        <v>855</v>
      </c>
      <c r="I104" s="57" t="s">
        <v>219</v>
      </c>
      <c r="J104" s="57" t="s">
        <v>857</v>
      </c>
      <c r="K104" s="57" t="s">
        <v>518</v>
      </c>
      <c r="L104" s="57" t="s">
        <v>858</v>
      </c>
      <c r="M104" s="57" t="s">
        <v>4055</v>
      </c>
      <c r="N104" s="57" t="s">
        <v>129</v>
      </c>
      <c r="O104" s="57">
        <v>36</v>
      </c>
      <c r="P104" s="57">
        <v>18.399999999999999</v>
      </c>
      <c r="Q104" s="58">
        <v>662.4</v>
      </c>
    </row>
    <row r="105" spans="5:17" x14ac:dyDescent="0.25">
      <c r="E105" s="59">
        <v>94</v>
      </c>
      <c r="F105" s="64">
        <v>44561</v>
      </c>
      <c r="G105" s="64">
        <v>44640</v>
      </c>
      <c r="H105" s="60" t="s">
        <v>859</v>
      </c>
      <c r="I105" s="60" t="s">
        <v>860</v>
      </c>
      <c r="J105" s="60" t="s">
        <v>449</v>
      </c>
      <c r="K105" s="60" t="s">
        <v>518</v>
      </c>
      <c r="L105" s="60" t="s">
        <v>861</v>
      </c>
      <c r="M105" s="60" t="s">
        <v>4046</v>
      </c>
      <c r="N105" s="60" t="s">
        <v>146</v>
      </c>
      <c r="O105" s="60">
        <v>9</v>
      </c>
      <c r="P105" s="60">
        <v>9.65</v>
      </c>
      <c r="Q105" s="61">
        <v>86.850000000000009</v>
      </c>
    </row>
    <row r="106" spans="5:17" x14ac:dyDescent="0.25">
      <c r="E106" s="56">
        <v>95</v>
      </c>
      <c r="F106" s="63">
        <v>44561</v>
      </c>
      <c r="G106" s="63">
        <v>44586</v>
      </c>
      <c r="H106" s="57" t="s">
        <v>862</v>
      </c>
      <c r="I106" s="57" t="s">
        <v>863</v>
      </c>
      <c r="J106" s="57" t="s">
        <v>304</v>
      </c>
      <c r="K106" s="57" t="s">
        <v>518</v>
      </c>
      <c r="L106" s="57" t="s">
        <v>864</v>
      </c>
      <c r="M106" s="57" t="s">
        <v>4039</v>
      </c>
      <c r="N106" s="57" t="s">
        <v>113</v>
      </c>
      <c r="O106" s="57">
        <v>12</v>
      </c>
      <c r="P106" s="57">
        <v>14</v>
      </c>
      <c r="Q106" s="58">
        <v>168</v>
      </c>
    </row>
    <row r="107" spans="5:17" x14ac:dyDescent="0.25">
      <c r="E107" s="59">
        <v>96</v>
      </c>
      <c r="F107" s="64">
        <v>44561</v>
      </c>
      <c r="G107" s="64">
        <v>44656</v>
      </c>
      <c r="H107" s="60" t="s">
        <v>865</v>
      </c>
      <c r="I107" s="60" t="s">
        <v>866</v>
      </c>
      <c r="J107" s="60" t="s">
        <v>867</v>
      </c>
      <c r="K107" s="60" t="s">
        <v>531</v>
      </c>
      <c r="L107" s="60" t="s">
        <v>868</v>
      </c>
      <c r="M107" s="60" t="s">
        <v>4056</v>
      </c>
      <c r="N107" s="60" t="s">
        <v>135</v>
      </c>
      <c r="O107" s="60">
        <v>84</v>
      </c>
      <c r="P107" s="60">
        <v>81</v>
      </c>
      <c r="Q107" s="61">
        <v>6804</v>
      </c>
    </row>
    <row r="108" spans="5:17" x14ac:dyDescent="0.25">
      <c r="E108" s="56">
        <v>97</v>
      </c>
      <c r="F108" s="63">
        <v>44561</v>
      </c>
      <c r="G108" s="63">
        <v>44587</v>
      </c>
      <c r="H108" s="57" t="s">
        <v>869</v>
      </c>
      <c r="I108" s="57" t="s">
        <v>870</v>
      </c>
      <c r="J108" s="57" t="s">
        <v>342</v>
      </c>
      <c r="K108" s="57" t="s">
        <v>531</v>
      </c>
      <c r="L108" s="57" t="s">
        <v>871</v>
      </c>
      <c r="M108" s="57" t="s">
        <v>4057</v>
      </c>
      <c r="N108" s="57" t="s">
        <v>133</v>
      </c>
      <c r="O108" s="57">
        <v>58</v>
      </c>
      <c r="P108" s="57">
        <v>7</v>
      </c>
      <c r="Q108" s="58">
        <v>406</v>
      </c>
    </row>
    <row r="109" spans="5:17" x14ac:dyDescent="0.25">
      <c r="E109" s="59">
        <v>98</v>
      </c>
      <c r="F109" s="64">
        <v>44561</v>
      </c>
      <c r="G109" s="64">
        <v>44567</v>
      </c>
      <c r="H109" s="60" t="s">
        <v>872</v>
      </c>
      <c r="I109" s="60" t="s">
        <v>873</v>
      </c>
      <c r="J109" s="60" t="s">
        <v>361</v>
      </c>
      <c r="K109" s="60" t="s">
        <v>518</v>
      </c>
      <c r="L109" s="60" t="s">
        <v>874</v>
      </c>
      <c r="M109" s="60" t="s">
        <v>4058</v>
      </c>
      <c r="N109" s="60" t="s">
        <v>135</v>
      </c>
      <c r="O109" s="60">
        <v>4</v>
      </c>
      <c r="P109" s="60">
        <v>10</v>
      </c>
      <c r="Q109" s="61">
        <v>40</v>
      </c>
    </row>
    <row r="110" spans="5:17" x14ac:dyDescent="0.25">
      <c r="E110" s="56">
        <v>99</v>
      </c>
      <c r="F110" s="63">
        <v>44561</v>
      </c>
      <c r="G110" s="63">
        <v>44661</v>
      </c>
      <c r="H110" s="57" t="s">
        <v>875</v>
      </c>
      <c r="I110" s="57" t="s">
        <v>876</v>
      </c>
      <c r="J110" s="57" t="s">
        <v>877</v>
      </c>
      <c r="K110" s="57" t="s">
        <v>531</v>
      </c>
      <c r="L110" s="57" t="s">
        <v>878</v>
      </c>
      <c r="M110" s="57" t="s">
        <v>4047</v>
      </c>
      <c r="N110" s="57" t="s">
        <v>129</v>
      </c>
      <c r="O110" s="57">
        <v>15</v>
      </c>
      <c r="P110" s="57">
        <v>40</v>
      </c>
      <c r="Q110" s="58">
        <v>600</v>
      </c>
    </row>
    <row r="111" spans="5:17" x14ac:dyDescent="0.25">
      <c r="E111" s="59">
        <v>100</v>
      </c>
      <c r="F111" s="64">
        <v>44561</v>
      </c>
      <c r="G111" s="64">
        <v>44609</v>
      </c>
      <c r="H111" s="60" t="s">
        <v>879</v>
      </c>
      <c r="I111" s="60" t="s">
        <v>880</v>
      </c>
      <c r="J111" s="60" t="s">
        <v>881</v>
      </c>
      <c r="K111" s="60" t="s">
        <v>531</v>
      </c>
      <c r="L111" s="60" t="s">
        <v>882</v>
      </c>
      <c r="M111" s="60" t="s">
        <v>4059</v>
      </c>
      <c r="N111" s="60" t="s">
        <v>135</v>
      </c>
      <c r="O111" s="60">
        <v>30</v>
      </c>
      <c r="P111" s="60">
        <v>38</v>
      </c>
      <c r="Q111" s="61">
        <v>1140</v>
      </c>
    </row>
    <row r="112" spans="5:17" x14ac:dyDescent="0.25">
      <c r="E112" s="56">
        <v>101</v>
      </c>
      <c r="F112" s="63">
        <v>44561</v>
      </c>
      <c r="G112" s="63">
        <v>44598</v>
      </c>
      <c r="H112" s="57" t="s">
        <v>883</v>
      </c>
      <c r="I112" s="57" t="s">
        <v>498</v>
      </c>
      <c r="J112" s="57" t="s">
        <v>884</v>
      </c>
      <c r="K112" s="57" t="s">
        <v>518</v>
      </c>
      <c r="L112" s="57" t="s">
        <v>885</v>
      </c>
      <c r="M112" s="57" t="s">
        <v>4059</v>
      </c>
      <c r="N112" s="57" t="s">
        <v>126</v>
      </c>
      <c r="O112" s="57">
        <v>9</v>
      </c>
      <c r="P112" s="57">
        <v>38</v>
      </c>
      <c r="Q112" s="58">
        <v>342</v>
      </c>
    </row>
    <row r="113" spans="5:17" x14ac:dyDescent="0.25">
      <c r="E113" s="59">
        <v>102</v>
      </c>
      <c r="F113" s="64">
        <v>44561</v>
      </c>
      <c r="G113" s="64">
        <v>44595</v>
      </c>
      <c r="H113" s="60" t="s">
        <v>886</v>
      </c>
      <c r="I113" s="60" t="s">
        <v>887</v>
      </c>
      <c r="J113" s="60" t="s">
        <v>888</v>
      </c>
      <c r="K113" s="60" t="s">
        <v>518</v>
      </c>
      <c r="L113" s="60" t="s">
        <v>889</v>
      </c>
      <c r="M113" s="60" t="s">
        <v>4048</v>
      </c>
      <c r="N113" s="60" t="s">
        <v>126</v>
      </c>
      <c r="O113" s="60">
        <v>77</v>
      </c>
      <c r="P113" s="60">
        <v>2.99</v>
      </c>
      <c r="Q113" s="61">
        <v>230.23000000000002</v>
      </c>
    </row>
    <row r="114" spans="5:17" x14ac:dyDescent="0.25">
      <c r="E114" s="56">
        <v>103</v>
      </c>
      <c r="F114" s="63">
        <v>44561</v>
      </c>
      <c r="G114" s="63">
        <v>44575</v>
      </c>
      <c r="H114" s="57" t="s">
        <v>890</v>
      </c>
      <c r="I114" s="57" t="s">
        <v>891</v>
      </c>
      <c r="J114" s="57" t="s">
        <v>892</v>
      </c>
      <c r="K114" s="57" t="s">
        <v>531</v>
      </c>
      <c r="L114" s="57" t="s">
        <v>893</v>
      </c>
      <c r="M114" s="57" t="s">
        <v>4051</v>
      </c>
      <c r="N114" s="57" t="s">
        <v>142</v>
      </c>
      <c r="O114" s="57">
        <v>92</v>
      </c>
      <c r="P114" s="57">
        <v>34.799999999999997</v>
      </c>
      <c r="Q114" s="58">
        <v>3201.6</v>
      </c>
    </row>
    <row r="115" spans="5:17" x14ac:dyDescent="0.25">
      <c r="E115" s="59">
        <v>104</v>
      </c>
      <c r="F115" s="64">
        <v>44561</v>
      </c>
      <c r="G115" s="64">
        <v>44626</v>
      </c>
      <c r="H115" s="60" t="s">
        <v>894</v>
      </c>
      <c r="I115" s="60" t="s">
        <v>895</v>
      </c>
      <c r="J115" s="60" t="s">
        <v>896</v>
      </c>
      <c r="K115" s="60" t="s">
        <v>531</v>
      </c>
      <c r="L115" s="60" t="s">
        <v>897</v>
      </c>
      <c r="M115" s="60" t="s">
        <v>4060</v>
      </c>
      <c r="N115" s="60" t="s">
        <v>129</v>
      </c>
      <c r="O115" s="60">
        <v>54</v>
      </c>
      <c r="P115" s="60">
        <v>10</v>
      </c>
      <c r="Q115" s="61">
        <v>540</v>
      </c>
    </row>
    <row r="116" spans="5:17" x14ac:dyDescent="0.25">
      <c r="E116" s="56">
        <v>105</v>
      </c>
      <c r="F116" s="63">
        <v>44561</v>
      </c>
      <c r="G116" s="63">
        <v>44566</v>
      </c>
      <c r="H116" s="57" t="s">
        <v>898</v>
      </c>
      <c r="I116" s="57" t="s">
        <v>899</v>
      </c>
      <c r="J116" s="57" t="s">
        <v>414</v>
      </c>
      <c r="K116" s="57" t="s">
        <v>518</v>
      </c>
      <c r="L116" s="57" t="s">
        <v>900</v>
      </c>
      <c r="M116" s="57" t="s">
        <v>4055</v>
      </c>
      <c r="N116" s="57" t="s">
        <v>139</v>
      </c>
      <c r="O116" s="57">
        <v>47</v>
      </c>
      <c r="P116" s="57">
        <v>18.399999999999999</v>
      </c>
      <c r="Q116" s="58">
        <v>864.8</v>
      </c>
    </row>
    <row r="117" spans="5:17" x14ac:dyDescent="0.25">
      <c r="E117" s="59">
        <v>106</v>
      </c>
      <c r="F117" s="64">
        <v>44561</v>
      </c>
      <c r="G117" s="64">
        <v>44566</v>
      </c>
      <c r="H117" s="60" t="s">
        <v>901</v>
      </c>
      <c r="I117" s="60" t="s">
        <v>902</v>
      </c>
      <c r="J117" s="60" t="s">
        <v>903</v>
      </c>
      <c r="K117" s="60" t="s">
        <v>531</v>
      </c>
      <c r="L117" s="60" t="s">
        <v>904</v>
      </c>
      <c r="M117" s="60" t="s">
        <v>4038</v>
      </c>
      <c r="N117" s="60" t="s">
        <v>146</v>
      </c>
      <c r="O117" s="60">
        <v>12</v>
      </c>
      <c r="P117" s="60">
        <v>3.5</v>
      </c>
      <c r="Q117" s="61">
        <v>42</v>
      </c>
    </row>
    <row r="118" spans="5:17" x14ac:dyDescent="0.25">
      <c r="E118" s="56">
        <v>107</v>
      </c>
      <c r="F118" s="63">
        <v>44561</v>
      </c>
      <c r="G118" s="63">
        <v>44595</v>
      </c>
      <c r="H118" s="57" t="s">
        <v>905</v>
      </c>
      <c r="I118" s="57" t="s">
        <v>906</v>
      </c>
      <c r="J118" s="57" t="s">
        <v>907</v>
      </c>
      <c r="K118" s="57" t="s">
        <v>518</v>
      </c>
      <c r="L118" s="57" t="s">
        <v>908</v>
      </c>
      <c r="M118" s="57" t="s">
        <v>4047</v>
      </c>
      <c r="N118" s="57" t="s">
        <v>120</v>
      </c>
      <c r="O118" s="57">
        <v>100</v>
      </c>
      <c r="P118" s="57">
        <v>40</v>
      </c>
      <c r="Q118" s="58">
        <v>4000</v>
      </c>
    </row>
    <row r="119" spans="5:17" x14ac:dyDescent="0.25">
      <c r="E119" s="59">
        <v>108</v>
      </c>
      <c r="F119" s="64">
        <v>44561</v>
      </c>
      <c r="G119" s="64">
        <v>44616</v>
      </c>
      <c r="H119" s="60" t="s">
        <v>909</v>
      </c>
      <c r="I119" s="60" t="s">
        <v>910</v>
      </c>
      <c r="J119" s="60" t="s">
        <v>911</v>
      </c>
      <c r="K119" s="60" t="s">
        <v>518</v>
      </c>
      <c r="L119" s="60" t="s">
        <v>912</v>
      </c>
      <c r="M119" s="60" t="s">
        <v>4046</v>
      </c>
      <c r="N119" s="60" t="s">
        <v>146</v>
      </c>
      <c r="O119" s="60">
        <v>9</v>
      </c>
      <c r="P119" s="60">
        <v>9.65</v>
      </c>
      <c r="Q119" s="61">
        <v>86.850000000000009</v>
      </c>
    </row>
    <row r="120" spans="5:17" x14ac:dyDescent="0.25">
      <c r="E120" s="56">
        <v>109</v>
      </c>
      <c r="F120" s="63">
        <v>44561</v>
      </c>
      <c r="G120" s="63">
        <v>44643</v>
      </c>
      <c r="H120" s="57" t="s">
        <v>913</v>
      </c>
      <c r="I120" s="57" t="s">
        <v>914</v>
      </c>
      <c r="J120" s="57" t="s">
        <v>915</v>
      </c>
      <c r="K120" s="57" t="s">
        <v>531</v>
      </c>
      <c r="L120" s="57" t="s">
        <v>551</v>
      </c>
      <c r="M120" s="57" t="s">
        <v>4045</v>
      </c>
      <c r="N120" s="57" t="s">
        <v>120</v>
      </c>
      <c r="O120" s="57">
        <v>85</v>
      </c>
      <c r="P120" s="57">
        <v>12.75</v>
      </c>
      <c r="Q120" s="58">
        <v>1083.75</v>
      </c>
    </row>
    <row r="121" spans="5:17" x14ac:dyDescent="0.25">
      <c r="E121" s="59">
        <v>110</v>
      </c>
      <c r="F121" s="64">
        <v>44561</v>
      </c>
      <c r="G121" s="64">
        <v>44644</v>
      </c>
      <c r="H121" s="60" t="s">
        <v>917</v>
      </c>
      <c r="I121" s="60" t="s">
        <v>918</v>
      </c>
      <c r="J121" s="60" t="s">
        <v>919</v>
      </c>
      <c r="K121" s="60" t="s">
        <v>531</v>
      </c>
      <c r="L121" s="60" t="s">
        <v>920</v>
      </c>
      <c r="M121" s="60" t="s">
        <v>4049</v>
      </c>
      <c r="N121" s="60" t="s">
        <v>135</v>
      </c>
      <c r="O121" s="60">
        <v>31</v>
      </c>
      <c r="P121" s="60">
        <v>22</v>
      </c>
      <c r="Q121" s="61">
        <v>682</v>
      </c>
    </row>
    <row r="122" spans="5:17" x14ac:dyDescent="0.25">
      <c r="E122" s="56">
        <v>111</v>
      </c>
      <c r="F122" s="63">
        <v>44561</v>
      </c>
      <c r="G122" s="63">
        <v>44590</v>
      </c>
      <c r="H122" s="57" t="s">
        <v>921</v>
      </c>
      <c r="I122" s="57" t="s">
        <v>474</v>
      </c>
      <c r="J122" s="57" t="s">
        <v>922</v>
      </c>
      <c r="K122" s="57" t="s">
        <v>518</v>
      </c>
      <c r="L122" s="57" t="s">
        <v>923</v>
      </c>
      <c r="M122" s="57" t="s">
        <v>4050</v>
      </c>
      <c r="N122" s="57" t="s">
        <v>119</v>
      </c>
      <c r="O122" s="57">
        <v>59</v>
      </c>
      <c r="P122" s="57">
        <v>25</v>
      </c>
      <c r="Q122" s="58">
        <v>1475</v>
      </c>
    </row>
    <row r="123" spans="5:17" x14ac:dyDescent="0.25">
      <c r="E123" s="59">
        <v>112</v>
      </c>
      <c r="F123" s="64">
        <v>44561</v>
      </c>
      <c r="G123" s="64">
        <v>44571</v>
      </c>
      <c r="H123" s="60" t="s">
        <v>924</v>
      </c>
      <c r="I123" s="60" t="s">
        <v>925</v>
      </c>
      <c r="J123" s="60" t="s">
        <v>926</v>
      </c>
      <c r="K123" s="60" t="s">
        <v>531</v>
      </c>
      <c r="L123" s="60" t="s">
        <v>927</v>
      </c>
      <c r="M123" s="60" t="s">
        <v>4061</v>
      </c>
      <c r="N123" s="60" t="s">
        <v>126</v>
      </c>
      <c r="O123" s="60">
        <v>62</v>
      </c>
      <c r="P123" s="60">
        <v>39</v>
      </c>
      <c r="Q123" s="61">
        <v>2418</v>
      </c>
    </row>
    <row r="124" spans="5:17" x14ac:dyDescent="0.25">
      <c r="E124" s="56">
        <v>113</v>
      </c>
      <c r="F124" s="63">
        <v>44561</v>
      </c>
      <c r="G124" s="63">
        <v>44660</v>
      </c>
      <c r="H124" s="57" t="s">
        <v>928</v>
      </c>
      <c r="I124" s="57" t="s">
        <v>929</v>
      </c>
      <c r="J124" s="57" t="s">
        <v>930</v>
      </c>
      <c r="K124" s="57" t="s">
        <v>531</v>
      </c>
      <c r="L124" s="57" t="s">
        <v>931</v>
      </c>
      <c r="M124" s="57" t="s">
        <v>4043</v>
      </c>
      <c r="N124" s="57" t="s">
        <v>147</v>
      </c>
      <c r="O124" s="57">
        <v>26</v>
      </c>
      <c r="P124" s="57">
        <v>46</v>
      </c>
      <c r="Q124" s="58">
        <v>1196</v>
      </c>
    </row>
    <row r="125" spans="5:17" x14ac:dyDescent="0.25">
      <c r="E125" s="59">
        <v>114</v>
      </c>
      <c r="F125" s="64">
        <v>44561</v>
      </c>
      <c r="G125" s="64">
        <v>44640</v>
      </c>
      <c r="H125" s="60" t="s">
        <v>932</v>
      </c>
      <c r="I125" s="60" t="s">
        <v>933</v>
      </c>
      <c r="J125" s="60" t="s">
        <v>307</v>
      </c>
      <c r="K125" s="60" t="s">
        <v>518</v>
      </c>
      <c r="L125" s="60" t="s">
        <v>934</v>
      </c>
      <c r="M125" s="60" t="s">
        <v>4045</v>
      </c>
      <c r="N125" s="60" t="s">
        <v>129</v>
      </c>
      <c r="O125" s="60">
        <v>7</v>
      </c>
      <c r="P125" s="60">
        <v>12.75</v>
      </c>
      <c r="Q125" s="61">
        <v>89.25</v>
      </c>
    </row>
    <row r="126" spans="5:17" x14ac:dyDescent="0.25">
      <c r="E126" s="56">
        <v>115</v>
      </c>
      <c r="F126" s="63">
        <v>44561</v>
      </c>
      <c r="G126" s="63">
        <v>44577</v>
      </c>
      <c r="H126" s="57" t="s">
        <v>935</v>
      </c>
      <c r="I126" s="57" t="s">
        <v>936</v>
      </c>
      <c r="J126" s="57" t="s">
        <v>937</v>
      </c>
      <c r="K126" s="57" t="s">
        <v>531</v>
      </c>
      <c r="L126" s="57" t="s">
        <v>938</v>
      </c>
      <c r="M126" s="57" t="s">
        <v>4040</v>
      </c>
      <c r="N126" s="57" t="s">
        <v>142</v>
      </c>
      <c r="O126" s="57">
        <v>94</v>
      </c>
      <c r="P126" s="57">
        <v>30</v>
      </c>
      <c r="Q126" s="58">
        <v>2820</v>
      </c>
    </row>
    <row r="127" spans="5:17" x14ac:dyDescent="0.25">
      <c r="E127" s="59">
        <v>116</v>
      </c>
      <c r="F127" s="64">
        <v>44561</v>
      </c>
      <c r="G127" s="64">
        <v>44589</v>
      </c>
      <c r="H127" s="60" t="s">
        <v>939</v>
      </c>
      <c r="I127" s="60" t="s">
        <v>940</v>
      </c>
      <c r="J127" s="60" t="s">
        <v>941</v>
      </c>
      <c r="K127" s="60" t="s">
        <v>531</v>
      </c>
      <c r="L127" s="60" t="s">
        <v>942</v>
      </c>
      <c r="M127" s="60" t="s">
        <v>4041</v>
      </c>
      <c r="N127" s="60" t="s">
        <v>119</v>
      </c>
      <c r="O127" s="60">
        <v>30</v>
      </c>
      <c r="P127" s="60">
        <v>53</v>
      </c>
      <c r="Q127" s="61">
        <v>1590</v>
      </c>
    </row>
    <row r="128" spans="5:17" x14ac:dyDescent="0.25">
      <c r="E128" s="56">
        <v>117</v>
      </c>
      <c r="F128" s="63">
        <v>44561</v>
      </c>
      <c r="G128" s="63">
        <v>44631</v>
      </c>
      <c r="H128" s="57" t="s">
        <v>943</v>
      </c>
      <c r="I128" s="57" t="s">
        <v>944</v>
      </c>
      <c r="J128" s="57" t="s">
        <v>945</v>
      </c>
      <c r="K128" s="57" t="s">
        <v>518</v>
      </c>
      <c r="L128" s="57" t="s">
        <v>946</v>
      </c>
      <c r="M128" s="57" t="s">
        <v>4038</v>
      </c>
      <c r="N128" s="57" t="s">
        <v>115</v>
      </c>
      <c r="O128" s="57">
        <v>40</v>
      </c>
      <c r="P128" s="57">
        <v>3.5</v>
      </c>
      <c r="Q128" s="58">
        <v>140</v>
      </c>
    </row>
    <row r="129" spans="5:17" x14ac:dyDescent="0.25">
      <c r="E129" s="59">
        <v>118</v>
      </c>
      <c r="F129" s="64">
        <v>44561</v>
      </c>
      <c r="G129" s="64">
        <v>44620</v>
      </c>
      <c r="H129" s="60" t="s">
        <v>947</v>
      </c>
      <c r="I129" s="60" t="s">
        <v>948</v>
      </c>
      <c r="J129" s="60" t="s">
        <v>466</v>
      </c>
      <c r="K129" s="60" t="s">
        <v>518</v>
      </c>
      <c r="L129" s="60" t="s">
        <v>949</v>
      </c>
      <c r="M129" s="60" t="s">
        <v>4039</v>
      </c>
      <c r="N129" s="60" t="s">
        <v>115</v>
      </c>
      <c r="O129" s="60">
        <v>55</v>
      </c>
      <c r="P129" s="60">
        <v>14</v>
      </c>
      <c r="Q129" s="61">
        <v>770</v>
      </c>
    </row>
    <row r="130" spans="5:17" x14ac:dyDescent="0.25">
      <c r="E130" s="56">
        <v>119</v>
      </c>
      <c r="F130" s="63">
        <v>44561</v>
      </c>
      <c r="G130" s="63">
        <v>44595</v>
      </c>
      <c r="H130" s="57" t="s">
        <v>950</v>
      </c>
      <c r="I130" s="57" t="s">
        <v>951</v>
      </c>
      <c r="J130" s="57" t="s">
        <v>952</v>
      </c>
      <c r="K130" s="57" t="s">
        <v>531</v>
      </c>
      <c r="L130" s="57" t="s">
        <v>953</v>
      </c>
      <c r="M130" s="57" t="s">
        <v>4040</v>
      </c>
      <c r="N130" s="57" t="s">
        <v>144</v>
      </c>
      <c r="O130" s="57">
        <v>73</v>
      </c>
      <c r="P130" s="57">
        <v>30</v>
      </c>
      <c r="Q130" s="58">
        <v>2190</v>
      </c>
    </row>
    <row r="131" spans="5:17" x14ac:dyDescent="0.25">
      <c r="E131" s="59">
        <v>120</v>
      </c>
      <c r="F131" s="64">
        <v>44561</v>
      </c>
      <c r="G131" s="64">
        <v>44611</v>
      </c>
      <c r="H131" s="60" t="s">
        <v>954</v>
      </c>
      <c r="I131" s="60" t="s">
        <v>955</v>
      </c>
      <c r="J131" s="60" t="s">
        <v>454</v>
      </c>
      <c r="K131" s="60" t="s">
        <v>518</v>
      </c>
      <c r="L131" s="60" t="s">
        <v>956</v>
      </c>
      <c r="M131" s="60" t="s">
        <v>4041</v>
      </c>
      <c r="N131" s="60" t="s">
        <v>147</v>
      </c>
      <c r="O131" s="60">
        <v>38</v>
      </c>
      <c r="P131" s="60">
        <v>53</v>
      </c>
      <c r="Q131" s="61">
        <v>2014</v>
      </c>
    </row>
    <row r="132" spans="5:17" x14ac:dyDescent="0.25">
      <c r="E132" s="56">
        <v>121</v>
      </c>
      <c r="F132" s="63">
        <v>44561</v>
      </c>
      <c r="G132" s="63">
        <v>44653</v>
      </c>
      <c r="H132" s="57" t="s">
        <v>957</v>
      </c>
      <c r="I132" s="57" t="s">
        <v>958</v>
      </c>
      <c r="J132" s="57" t="s">
        <v>246</v>
      </c>
      <c r="K132" s="57" t="s">
        <v>531</v>
      </c>
      <c r="L132" s="57" t="s">
        <v>959</v>
      </c>
      <c r="M132" s="57" t="s">
        <v>4038</v>
      </c>
      <c r="N132" s="57" t="s">
        <v>135</v>
      </c>
      <c r="O132" s="57">
        <v>79</v>
      </c>
      <c r="P132" s="57">
        <v>3.5</v>
      </c>
      <c r="Q132" s="58">
        <v>276.5</v>
      </c>
    </row>
    <row r="133" spans="5:17" x14ac:dyDescent="0.25">
      <c r="E133" s="59">
        <v>122</v>
      </c>
      <c r="F133" s="64">
        <v>44561</v>
      </c>
      <c r="G133" s="64">
        <v>44577</v>
      </c>
      <c r="H133" s="60" t="s">
        <v>960</v>
      </c>
      <c r="I133" s="60" t="s">
        <v>961</v>
      </c>
      <c r="J133" s="60" t="s">
        <v>962</v>
      </c>
      <c r="K133" s="60" t="s">
        <v>531</v>
      </c>
      <c r="L133" s="60" t="s">
        <v>963</v>
      </c>
      <c r="M133" s="60" t="s">
        <v>4042</v>
      </c>
      <c r="N133" s="60" t="s">
        <v>139</v>
      </c>
      <c r="O133" s="60">
        <v>29</v>
      </c>
      <c r="P133" s="60">
        <v>18</v>
      </c>
      <c r="Q133" s="61">
        <v>522</v>
      </c>
    </row>
    <row r="134" spans="5:17" x14ac:dyDescent="0.25">
      <c r="E134" s="56">
        <v>123</v>
      </c>
      <c r="F134" s="63">
        <v>44561</v>
      </c>
      <c r="G134" s="63">
        <v>44635</v>
      </c>
      <c r="H134" s="57" t="s">
        <v>964</v>
      </c>
      <c r="I134" s="57" t="s">
        <v>965</v>
      </c>
      <c r="J134" s="57" t="s">
        <v>967</v>
      </c>
      <c r="K134" s="57" t="s">
        <v>518</v>
      </c>
      <c r="L134" s="57" t="s">
        <v>968</v>
      </c>
      <c r="M134" s="57" t="s">
        <v>4043</v>
      </c>
      <c r="N134" s="57" t="s">
        <v>146</v>
      </c>
      <c r="O134" s="57">
        <v>67</v>
      </c>
      <c r="P134" s="57">
        <v>46</v>
      </c>
      <c r="Q134" s="58">
        <v>3082</v>
      </c>
    </row>
    <row r="135" spans="5:17" x14ac:dyDescent="0.25">
      <c r="E135" s="59">
        <v>124</v>
      </c>
      <c r="F135" s="64">
        <v>44561</v>
      </c>
      <c r="G135" s="64">
        <v>44623</v>
      </c>
      <c r="H135" s="60" t="s">
        <v>969</v>
      </c>
      <c r="I135" s="60" t="s">
        <v>970</v>
      </c>
      <c r="J135" s="60" t="s">
        <v>273</v>
      </c>
      <c r="K135" s="60" t="s">
        <v>531</v>
      </c>
      <c r="L135" s="60" t="s">
        <v>971</v>
      </c>
      <c r="M135" s="60" t="s">
        <v>4044</v>
      </c>
      <c r="N135" s="60" t="s">
        <v>118</v>
      </c>
      <c r="O135" s="60">
        <v>14</v>
      </c>
      <c r="P135" s="60">
        <v>9.1999999999999993</v>
      </c>
      <c r="Q135" s="61">
        <v>128.79999999999998</v>
      </c>
    </row>
    <row r="136" spans="5:17" x14ac:dyDescent="0.25">
      <c r="E136" s="56">
        <v>125</v>
      </c>
      <c r="F136" s="63">
        <v>44561</v>
      </c>
      <c r="G136" s="63">
        <v>44571</v>
      </c>
      <c r="H136" s="57" t="s">
        <v>972</v>
      </c>
      <c r="I136" s="57" t="s">
        <v>973</v>
      </c>
      <c r="J136" s="57" t="s">
        <v>974</v>
      </c>
      <c r="K136" s="57" t="s">
        <v>531</v>
      </c>
      <c r="L136" s="57" t="s">
        <v>975</v>
      </c>
      <c r="M136" s="57" t="s">
        <v>4044</v>
      </c>
      <c r="N136" s="57" t="s">
        <v>120</v>
      </c>
      <c r="O136" s="57">
        <v>94</v>
      </c>
      <c r="P136" s="57">
        <v>9.1999999999999993</v>
      </c>
      <c r="Q136" s="58">
        <v>864.8</v>
      </c>
    </row>
    <row r="137" spans="5:17" x14ac:dyDescent="0.25">
      <c r="E137" s="59">
        <v>126</v>
      </c>
      <c r="F137" s="64">
        <v>44561</v>
      </c>
      <c r="G137" s="64">
        <v>44657</v>
      </c>
      <c r="H137" s="60" t="s">
        <v>976</v>
      </c>
      <c r="I137" s="60" t="s">
        <v>977</v>
      </c>
      <c r="J137" s="60" t="s">
        <v>491</v>
      </c>
      <c r="K137" s="60" t="s">
        <v>518</v>
      </c>
      <c r="L137" s="60" t="s">
        <v>979</v>
      </c>
      <c r="M137" s="60" t="s">
        <v>4045</v>
      </c>
      <c r="N137" s="60" t="s">
        <v>120</v>
      </c>
      <c r="O137" s="60">
        <v>59</v>
      </c>
      <c r="P137" s="60">
        <v>12.75</v>
      </c>
      <c r="Q137" s="61">
        <v>752.25</v>
      </c>
    </row>
    <row r="138" spans="5:17" x14ac:dyDescent="0.25">
      <c r="E138" s="56">
        <v>127</v>
      </c>
      <c r="F138" s="63">
        <v>44561</v>
      </c>
      <c r="G138" s="63">
        <v>44608</v>
      </c>
      <c r="H138" s="57" t="s">
        <v>980</v>
      </c>
      <c r="I138" s="57" t="s">
        <v>981</v>
      </c>
      <c r="J138" s="57" t="s">
        <v>982</v>
      </c>
      <c r="K138" s="57" t="s">
        <v>518</v>
      </c>
      <c r="L138" s="57" t="s">
        <v>983</v>
      </c>
      <c r="M138" s="57" t="s">
        <v>4046</v>
      </c>
      <c r="N138" s="57" t="s">
        <v>142</v>
      </c>
      <c r="O138" s="57">
        <v>67</v>
      </c>
      <c r="P138" s="57">
        <v>9.65</v>
      </c>
      <c r="Q138" s="58">
        <v>646.55000000000007</v>
      </c>
    </row>
    <row r="139" spans="5:17" x14ac:dyDescent="0.25">
      <c r="E139" s="59">
        <v>128</v>
      </c>
      <c r="F139" s="64">
        <v>44561</v>
      </c>
      <c r="G139" s="64">
        <v>44583</v>
      </c>
      <c r="H139" s="60" t="s">
        <v>984</v>
      </c>
      <c r="I139" s="60" t="s">
        <v>985</v>
      </c>
      <c r="J139" s="60" t="s">
        <v>986</v>
      </c>
      <c r="K139" s="60" t="s">
        <v>518</v>
      </c>
      <c r="L139" s="60" t="s">
        <v>987</v>
      </c>
      <c r="M139" s="60" t="s">
        <v>4047</v>
      </c>
      <c r="N139" s="60" t="s">
        <v>129</v>
      </c>
      <c r="O139" s="60">
        <v>72</v>
      </c>
      <c r="P139" s="60">
        <v>40</v>
      </c>
      <c r="Q139" s="61">
        <v>2880</v>
      </c>
    </row>
    <row r="140" spans="5:17" x14ac:dyDescent="0.25">
      <c r="E140" s="56">
        <v>129</v>
      </c>
      <c r="F140" s="63">
        <v>44561</v>
      </c>
      <c r="G140" s="63">
        <v>44600</v>
      </c>
      <c r="H140" s="57" t="s">
        <v>988</v>
      </c>
      <c r="I140" s="57" t="s">
        <v>989</v>
      </c>
      <c r="J140" s="57" t="s">
        <v>990</v>
      </c>
      <c r="K140" s="57" t="s">
        <v>518</v>
      </c>
      <c r="L140" s="57" t="s">
        <v>991</v>
      </c>
      <c r="M140" s="57" t="s">
        <v>4043</v>
      </c>
      <c r="N140" s="57" t="s">
        <v>135</v>
      </c>
      <c r="O140" s="57">
        <v>15</v>
      </c>
      <c r="P140" s="57">
        <v>46</v>
      </c>
      <c r="Q140" s="58">
        <v>690</v>
      </c>
    </row>
    <row r="141" spans="5:17" x14ac:dyDescent="0.25">
      <c r="E141" s="59">
        <v>130</v>
      </c>
      <c r="F141" s="64">
        <v>44561</v>
      </c>
      <c r="G141" s="64">
        <v>44606</v>
      </c>
      <c r="H141" s="60" t="s">
        <v>992</v>
      </c>
      <c r="I141" s="60" t="s">
        <v>993</v>
      </c>
      <c r="J141" s="60" t="s">
        <v>294</v>
      </c>
      <c r="K141" s="60" t="s">
        <v>518</v>
      </c>
      <c r="L141" s="60" t="s">
        <v>994</v>
      </c>
      <c r="M141" s="60" t="s">
        <v>4045</v>
      </c>
      <c r="N141" s="60" t="s">
        <v>129</v>
      </c>
      <c r="O141" s="60">
        <v>30</v>
      </c>
      <c r="P141" s="60">
        <v>12.75</v>
      </c>
      <c r="Q141" s="61">
        <v>382.5</v>
      </c>
    </row>
    <row r="142" spans="5:17" x14ac:dyDescent="0.25">
      <c r="E142" s="56">
        <v>131</v>
      </c>
      <c r="F142" s="63">
        <v>44561</v>
      </c>
      <c r="G142" s="63">
        <v>44581</v>
      </c>
      <c r="H142" s="57" t="s">
        <v>995</v>
      </c>
      <c r="I142" s="57" t="s">
        <v>996</v>
      </c>
      <c r="J142" s="57" t="s">
        <v>997</v>
      </c>
      <c r="K142" s="57" t="s">
        <v>518</v>
      </c>
      <c r="L142" s="57" t="s">
        <v>998</v>
      </c>
      <c r="M142" s="57" t="s">
        <v>4038</v>
      </c>
      <c r="N142" s="57" t="s">
        <v>126</v>
      </c>
      <c r="O142" s="57">
        <v>62</v>
      </c>
      <c r="P142" s="57">
        <v>3.5</v>
      </c>
      <c r="Q142" s="58">
        <v>217</v>
      </c>
    </row>
    <row r="143" spans="5:17" x14ac:dyDescent="0.25">
      <c r="E143" s="59">
        <v>132</v>
      </c>
      <c r="F143" s="64">
        <v>44561</v>
      </c>
      <c r="G143" s="64">
        <v>44636</v>
      </c>
      <c r="H143" s="60" t="s">
        <v>999</v>
      </c>
      <c r="I143" s="60" t="s">
        <v>484</v>
      </c>
      <c r="J143" s="60" t="s">
        <v>1000</v>
      </c>
      <c r="K143" s="60" t="s">
        <v>518</v>
      </c>
      <c r="L143" s="60" t="s">
        <v>1001</v>
      </c>
      <c r="M143" s="60" t="s">
        <v>4048</v>
      </c>
      <c r="N143" s="60" t="s">
        <v>126</v>
      </c>
      <c r="O143" s="60">
        <v>11</v>
      </c>
      <c r="P143" s="60">
        <v>2.99</v>
      </c>
      <c r="Q143" s="61">
        <v>32.89</v>
      </c>
    </row>
    <row r="144" spans="5:17" x14ac:dyDescent="0.25">
      <c r="E144" s="56">
        <v>133</v>
      </c>
      <c r="F144" s="63">
        <v>44561</v>
      </c>
      <c r="G144" s="63">
        <v>44646</v>
      </c>
      <c r="H144" s="57" t="s">
        <v>1002</v>
      </c>
      <c r="I144" s="57" t="s">
        <v>1003</v>
      </c>
      <c r="J144" s="57" t="s">
        <v>1004</v>
      </c>
      <c r="K144" s="57" t="s">
        <v>531</v>
      </c>
      <c r="L144" s="57" t="s">
        <v>1005</v>
      </c>
      <c r="M144" s="57" t="s">
        <v>4043</v>
      </c>
      <c r="N144" s="57" t="s">
        <v>142</v>
      </c>
      <c r="O144" s="57">
        <v>35</v>
      </c>
      <c r="P144" s="57">
        <v>46</v>
      </c>
      <c r="Q144" s="58">
        <v>1610</v>
      </c>
    </row>
    <row r="145" spans="5:17" x14ac:dyDescent="0.25">
      <c r="E145" s="59">
        <v>134</v>
      </c>
      <c r="F145" s="64">
        <v>44561</v>
      </c>
      <c r="G145" s="64">
        <v>44622</v>
      </c>
      <c r="H145" s="60" t="s">
        <v>1006</v>
      </c>
      <c r="I145" s="60" t="s">
        <v>1007</v>
      </c>
      <c r="J145" s="60" t="s">
        <v>1008</v>
      </c>
      <c r="K145" s="60" t="s">
        <v>518</v>
      </c>
      <c r="L145" s="60" t="s">
        <v>1009</v>
      </c>
      <c r="M145" s="60" t="s">
        <v>4042</v>
      </c>
      <c r="N145" s="60" t="s">
        <v>129</v>
      </c>
      <c r="O145" s="60">
        <v>6</v>
      </c>
      <c r="P145" s="60">
        <v>18</v>
      </c>
      <c r="Q145" s="61">
        <v>108</v>
      </c>
    </row>
    <row r="146" spans="5:17" x14ac:dyDescent="0.25">
      <c r="E146" s="56">
        <v>135</v>
      </c>
      <c r="F146" s="63">
        <v>44561</v>
      </c>
      <c r="G146" s="63">
        <v>44659</v>
      </c>
      <c r="H146" s="57" t="s">
        <v>1010</v>
      </c>
      <c r="I146" s="57" t="s">
        <v>338</v>
      </c>
      <c r="J146" s="57" t="s">
        <v>283</v>
      </c>
      <c r="K146" s="57" t="s">
        <v>518</v>
      </c>
      <c r="L146" s="57" t="s">
        <v>1011</v>
      </c>
      <c r="M146" s="57" t="s">
        <v>4048</v>
      </c>
      <c r="N146" s="57" t="s">
        <v>147</v>
      </c>
      <c r="O146" s="57">
        <v>56</v>
      </c>
      <c r="P146" s="57">
        <v>2.99</v>
      </c>
      <c r="Q146" s="58">
        <v>167.44</v>
      </c>
    </row>
    <row r="147" spans="5:17" x14ac:dyDescent="0.25">
      <c r="E147" s="59">
        <v>136</v>
      </c>
      <c r="F147" s="64">
        <v>44561</v>
      </c>
      <c r="G147" s="64">
        <v>44593</v>
      </c>
      <c r="H147" s="60" t="s">
        <v>1012</v>
      </c>
      <c r="I147" s="60" t="s">
        <v>1013</v>
      </c>
      <c r="J147" s="60" t="s">
        <v>1014</v>
      </c>
      <c r="K147" s="60" t="s">
        <v>518</v>
      </c>
      <c r="L147" s="60" t="s">
        <v>277</v>
      </c>
      <c r="M147" s="60" t="s">
        <v>4044</v>
      </c>
      <c r="N147" s="60" t="s">
        <v>133</v>
      </c>
      <c r="O147" s="60">
        <v>61</v>
      </c>
      <c r="P147" s="60">
        <v>9.1999999999999993</v>
      </c>
      <c r="Q147" s="61">
        <v>561.19999999999993</v>
      </c>
    </row>
    <row r="148" spans="5:17" x14ac:dyDescent="0.25">
      <c r="E148" s="56">
        <v>137</v>
      </c>
      <c r="F148" s="63">
        <v>44561</v>
      </c>
      <c r="G148" s="63">
        <v>44608</v>
      </c>
      <c r="H148" s="57" t="s">
        <v>1015</v>
      </c>
      <c r="I148" s="57" t="s">
        <v>1016</v>
      </c>
      <c r="J148" s="57" t="s">
        <v>1017</v>
      </c>
      <c r="K148" s="57" t="s">
        <v>531</v>
      </c>
      <c r="L148" s="57" t="s">
        <v>1018</v>
      </c>
      <c r="M148" s="57" t="s">
        <v>4049</v>
      </c>
      <c r="N148" s="57" t="s">
        <v>147</v>
      </c>
      <c r="O148" s="57">
        <v>82</v>
      </c>
      <c r="P148" s="57">
        <v>22</v>
      </c>
      <c r="Q148" s="58">
        <v>1804</v>
      </c>
    </row>
    <row r="149" spans="5:17" x14ac:dyDescent="0.25">
      <c r="E149" s="59">
        <v>138</v>
      </c>
      <c r="F149" s="64">
        <v>44561</v>
      </c>
      <c r="G149" s="64">
        <v>44605</v>
      </c>
      <c r="H149" s="60" t="s">
        <v>1019</v>
      </c>
      <c r="I149" s="60" t="s">
        <v>1020</v>
      </c>
      <c r="J149" s="60" t="s">
        <v>1021</v>
      </c>
      <c r="K149" s="60" t="s">
        <v>531</v>
      </c>
      <c r="L149" s="60" t="s">
        <v>1022</v>
      </c>
      <c r="M149" s="60" t="s">
        <v>4050</v>
      </c>
      <c r="N149" s="60" t="s">
        <v>121</v>
      </c>
      <c r="O149" s="60">
        <v>92</v>
      </c>
      <c r="P149" s="60">
        <v>25</v>
      </c>
      <c r="Q149" s="61">
        <v>2300</v>
      </c>
    </row>
    <row r="150" spans="5:17" x14ac:dyDescent="0.25">
      <c r="E150" s="56">
        <v>139</v>
      </c>
      <c r="F150" s="63">
        <v>44561</v>
      </c>
      <c r="G150" s="63">
        <v>44606</v>
      </c>
      <c r="H150" s="57" t="s">
        <v>1023</v>
      </c>
      <c r="I150" s="57" t="s">
        <v>688</v>
      </c>
      <c r="J150" s="57" t="s">
        <v>1024</v>
      </c>
      <c r="K150" s="57" t="s">
        <v>518</v>
      </c>
      <c r="L150" s="57" t="s">
        <v>1025</v>
      </c>
      <c r="M150" s="57" t="s">
        <v>4048</v>
      </c>
      <c r="N150" s="57" t="s">
        <v>126</v>
      </c>
      <c r="O150" s="57">
        <v>42</v>
      </c>
      <c r="P150" s="57">
        <v>2.99</v>
      </c>
      <c r="Q150" s="58">
        <v>125.58000000000001</v>
      </c>
    </row>
    <row r="151" spans="5:17" x14ac:dyDescent="0.25">
      <c r="E151" s="59">
        <v>140</v>
      </c>
      <c r="F151" s="64">
        <v>44561</v>
      </c>
      <c r="G151" s="64">
        <v>44580</v>
      </c>
      <c r="H151" s="60" t="s">
        <v>1026</v>
      </c>
      <c r="I151" s="60" t="s">
        <v>1027</v>
      </c>
      <c r="J151" s="60" t="s">
        <v>1028</v>
      </c>
      <c r="K151" s="60" t="s">
        <v>531</v>
      </c>
      <c r="L151" s="60" t="s">
        <v>1029</v>
      </c>
      <c r="M151" s="60" t="s">
        <v>4043</v>
      </c>
      <c r="N151" s="60" t="s">
        <v>115</v>
      </c>
      <c r="O151" s="60">
        <v>46</v>
      </c>
      <c r="P151" s="60">
        <v>46</v>
      </c>
      <c r="Q151" s="61">
        <v>2116</v>
      </c>
    </row>
    <row r="152" spans="5:17" x14ac:dyDescent="0.25">
      <c r="E152" s="56">
        <v>141</v>
      </c>
      <c r="F152" s="63">
        <v>44561</v>
      </c>
      <c r="G152" s="63">
        <v>44564</v>
      </c>
      <c r="H152" s="57" t="s">
        <v>1030</v>
      </c>
      <c r="I152" s="57" t="s">
        <v>1031</v>
      </c>
      <c r="J152" s="57" t="s">
        <v>1032</v>
      </c>
      <c r="K152" s="57" t="s">
        <v>518</v>
      </c>
      <c r="L152" s="57" t="s">
        <v>1033</v>
      </c>
      <c r="M152" s="57" t="s">
        <v>4045</v>
      </c>
      <c r="N152" s="57" t="s">
        <v>133</v>
      </c>
      <c r="O152" s="57">
        <v>16</v>
      </c>
      <c r="P152" s="57">
        <v>12.75</v>
      </c>
      <c r="Q152" s="58">
        <v>204</v>
      </c>
    </row>
    <row r="153" spans="5:17" x14ac:dyDescent="0.25">
      <c r="E153" s="59">
        <v>142</v>
      </c>
      <c r="F153" s="64">
        <v>44561</v>
      </c>
      <c r="G153" s="64">
        <v>44621</v>
      </c>
      <c r="H153" s="60" t="s">
        <v>1034</v>
      </c>
      <c r="I153" s="60" t="s">
        <v>1035</v>
      </c>
      <c r="J153" s="60" t="s">
        <v>1036</v>
      </c>
      <c r="K153" s="60" t="s">
        <v>531</v>
      </c>
      <c r="L153" s="60" t="s">
        <v>1038</v>
      </c>
      <c r="M153" s="60" t="s">
        <v>4051</v>
      </c>
      <c r="N153" s="60" t="s">
        <v>118</v>
      </c>
      <c r="O153" s="60">
        <v>61</v>
      </c>
      <c r="P153" s="60">
        <v>34.799999999999997</v>
      </c>
      <c r="Q153" s="61">
        <v>2122.7999999999997</v>
      </c>
    </row>
    <row r="154" spans="5:17" x14ac:dyDescent="0.25">
      <c r="E154" s="56">
        <v>143</v>
      </c>
      <c r="F154" s="63">
        <v>44561</v>
      </c>
      <c r="G154" s="63">
        <v>44649</v>
      </c>
      <c r="H154" s="57" t="s">
        <v>1039</v>
      </c>
      <c r="I154" s="57" t="s">
        <v>1040</v>
      </c>
      <c r="J154" s="57" t="s">
        <v>1041</v>
      </c>
      <c r="K154" s="57" t="s">
        <v>518</v>
      </c>
      <c r="L154" s="57" t="s">
        <v>1042</v>
      </c>
      <c r="M154" s="57" t="s">
        <v>4052</v>
      </c>
      <c r="N154" s="57" t="s">
        <v>118</v>
      </c>
      <c r="O154" s="57">
        <v>5</v>
      </c>
      <c r="P154" s="57">
        <v>19.5</v>
      </c>
      <c r="Q154" s="58">
        <v>97.5</v>
      </c>
    </row>
    <row r="155" spans="5:17" x14ac:dyDescent="0.25">
      <c r="E155" s="59">
        <v>144</v>
      </c>
      <c r="F155" s="64">
        <v>44561</v>
      </c>
      <c r="G155" s="64">
        <v>44583</v>
      </c>
      <c r="H155" s="60" t="s">
        <v>1043</v>
      </c>
      <c r="I155" s="60" t="s">
        <v>1044</v>
      </c>
      <c r="J155" s="60" t="s">
        <v>364</v>
      </c>
      <c r="K155" s="60" t="s">
        <v>531</v>
      </c>
      <c r="L155" s="60" t="s">
        <v>1045</v>
      </c>
      <c r="M155" s="60" t="s">
        <v>4047</v>
      </c>
      <c r="N155" s="60" t="s">
        <v>146</v>
      </c>
      <c r="O155" s="60">
        <v>16</v>
      </c>
      <c r="P155" s="60">
        <v>40</v>
      </c>
      <c r="Q155" s="61">
        <v>640</v>
      </c>
    </row>
    <row r="156" spans="5:17" x14ac:dyDescent="0.25">
      <c r="E156" s="56">
        <v>145</v>
      </c>
      <c r="F156" s="63">
        <v>44561</v>
      </c>
      <c r="G156" s="63">
        <v>44634</v>
      </c>
      <c r="H156" s="57" t="s">
        <v>1046</v>
      </c>
      <c r="I156" s="57" t="s">
        <v>1047</v>
      </c>
      <c r="J156" s="57" t="s">
        <v>218</v>
      </c>
      <c r="K156" s="57" t="s">
        <v>518</v>
      </c>
      <c r="L156" s="57" t="s">
        <v>1048</v>
      </c>
      <c r="M156" s="57" t="s">
        <v>4039</v>
      </c>
      <c r="N156" s="57" t="s">
        <v>129</v>
      </c>
      <c r="O156" s="57">
        <v>55</v>
      </c>
      <c r="P156" s="57">
        <v>14</v>
      </c>
      <c r="Q156" s="58">
        <v>770</v>
      </c>
    </row>
    <row r="157" spans="5:17" x14ac:dyDescent="0.25">
      <c r="E157" s="59">
        <v>146</v>
      </c>
      <c r="F157" s="64">
        <v>44561</v>
      </c>
      <c r="G157" s="64">
        <v>44618</v>
      </c>
      <c r="H157" s="60" t="s">
        <v>1049</v>
      </c>
      <c r="I157" s="60" t="s">
        <v>192</v>
      </c>
      <c r="J157" s="60" t="s">
        <v>247</v>
      </c>
      <c r="K157" s="60" t="s">
        <v>531</v>
      </c>
      <c r="L157" s="60" t="s">
        <v>1050</v>
      </c>
      <c r="M157" s="60" t="s">
        <v>4044</v>
      </c>
      <c r="N157" s="60" t="s">
        <v>118</v>
      </c>
      <c r="O157" s="60">
        <v>74</v>
      </c>
      <c r="P157" s="60">
        <v>9.1999999999999993</v>
      </c>
      <c r="Q157" s="61">
        <v>680.8</v>
      </c>
    </row>
    <row r="158" spans="5:17" x14ac:dyDescent="0.25">
      <c r="E158" s="56">
        <v>147</v>
      </c>
      <c r="F158" s="63">
        <v>44561</v>
      </c>
      <c r="G158" s="63">
        <v>44638</v>
      </c>
      <c r="H158" s="57" t="s">
        <v>1051</v>
      </c>
      <c r="I158" s="57" t="s">
        <v>1052</v>
      </c>
      <c r="J158" s="57" t="s">
        <v>163</v>
      </c>
      <c r="K158" s="57" t="s">
        <v>518</v>
      </c>
      <c r="L158" s="57" t="s">
        <v>1053</v>
      </c>
      <c r="M158" s="57" t="s">
        <v>4053</v>
      </c>
      <c r="N158" s="57" t="s">
        <v>139</v>
      </c>
      <c r="O158" s="57">
        <v>90</v>
      </c>
      <c r="P158" s="57">
        <v>10</v>
      </c>
      <c r="Q158" s="58">
        <v>900</v>
      </c>
    </row>
    <row r="159" spans="5:17" x14ac:dyDescent="0.25">
      <c r="E159" s="59">
        <v>148</v>
      </c>
      <c r="F159" s="64">
        <v>44561</v>
      </c>
      <c r="G159" s="64">
        <v>44573</v>
      </c>
      <c r="H159" s="60" t="s">
        <v>1054</v>
      </c>
      <c r="I159" s="60" t="s">
        <v>1055</v>
      </c>
      <c r="J159" s="60" t="s">
        <v>503</v>
      </c>
      <c r="K159" s="60" t="s">
        <v>518</v>
      </c>
      <c r="L159" s="60" t="s">
        <v>1057</v>
      </c>
      <c r="M159" s="60" t="s">
        <v>4054</v>
      </c>
      <c r="N159" s="60" t="s">
        <v>146</v>
      </c>
      <c r="O159" s="60">
        <v>44</v>
      </c>
      <c r="P159" s="60">
        <v>21.35</v>
      </c>
      <c r="Q159" s="61">
        <v>939.40000000000009</v>
      </c>
    </row>
    <row r="160" spans="5:17" x14ac:dyDescent="0.25">
      <c r="E160" s="56">
        <v>149</v>
      </c>
      <c r="F160" s="63">
        <v>44561</v>
      </c>
      <c r="G160" s="63">
        <v>44624</v>
      </c>
      <c r="H160" s="57" t="s">
        <v>1058</v>
      </c>
      <c r="I160" s="57" t="s">
        <v>1059</v>
      </c>
      <c r="J160" s="57" t="s">
        <v>1060</v>
      </c>
      <c r="K160" s="57" t="s">
        <v>518</v>
      </c>
      <c r="L160" s="57" t="s">
        <v>1061</v>
      </c>
      <c r="M160" s="57" t="s">
        <v>4046</v>
      </c>
      <c r="N160" s="57" t="s">
        <v>141</v>
      </c>
      <c r="O160" s="57">
        <v>55</v>
      </c>
      <c r="P160" s="57">
        <v>9.65</v>
      </c>
      <c r="Q160" s="58">
        <v>530.75</v>
      </c>
    </row>
    <row r="161" spans="5:17" x14ac:dyDescent="0.25">
      <c r="E161" s="59">
        <v>150</v>
      </c>
      <c r="F161" s="64">
        <v>44561</v>
      </c>
      <c r="G161" s="64">
        <v>44574</v>
      </c>
      <c r="H161" s="60" t="s">
        <v>1062</v>
      </c>
      <c r="I161" s="60" t="s">
        <v>1063</v>
      </c>
      <c r="J161" s="60" t="s">
        <v>1064</v>
      </c>
      <c r="K161" s="60" t="s">
        <v>531</v>
      </c>
      <c r="L161" s="60" t="s">
        <v>1065</v>
      </c>
      <c r="M161" s="60" t="s">
        <v>4055</v>
      </c>
      <c r="N161" s="60" t="s">
        <v>113</v>
      </c>
      <c r="O161" s="60">
        <v>38</v>
      </c>
      <c r="P161" s="60">
        <v>18.399999999999999</v>
      </c>
      <c r="Q161" s="61">
        <v>699.19999999999993</v>
      </c>
    </row>
    <row r="162" spans="5:17" x14ac:dyDescent="0.25">
      <c r="E162" s="56">
        <v>151</v>
      </c>
      <c r="F162" s="63">
        <v>44561</v>
      </c>
      <c r="G162" s="63">
        <v>44652</v>
      </c>
      <c r="H162" s="57" t="s">
        <v>1066</v>
      </c>
      <c r="I162" s="57" t="s">
        <v>1067</v>
      </c>
      <c r="J162" s="57" t="s">
        <v>1068</v>
      </c>
      <c r="K162" s="57" t="s">
        <v>518</v>
      </c>
      <c r="L162" s="57" t="s">
        <v>1069</v>
      </c>
      <c r="M162" s="57" t="s">
        <v>4055</v>
      </c>
      <c r="N162" s="57" t="s">
        <v>129</v>
      </c>
      <c r="O162" s="57">
        <v>55</v>
      </c>
      <c r="P162" s="57">
        <v>18.399999999999999</v>
      </c>
      <c r="Q162" s="58">
        <v>1011.9999999999999</v>
      </c>
    </row>
    <row r="163" spans="5:17" x14ac:dyDescent="0.25">
      <c r="E163" s="59">
        <v>152</v>
      </c>
      <c r="F163" s="64">
        <v>44561</v>
      </c>
      <c r="G163" s="64">
        <v>44605</v>
      </c>
      <c r="H163" s="60" t="s">
        <v>1070</v>
      </c>
      <c r="I163" s="60" t="s">
        <v>716</v>
      </c>
      <c r="J163" s="60" t="s">
        <v>1071</v>
      </c>
      <c r="K163" s="60" t="s">
        <v>531</v>
      </c>
      <c r="L163" s="60" t="s">
        <v>1072</v>
      </c>
      <c r="M163" s="60" t="s">
        <v>4046</v>
      </c>
      <c r="N163" s="60" t="s">
        <v>142</v>
      </c>
      <c r="O163" s="60">
        <v>97</v>
      </c>
      <c r="P163" s="60">
        <v>9.65</v>
      </c>
      <c r="Q163" s="61">
        <v>936.05000000000007</v>
      </c>
    </row>
    <row r="164" spans="5:17" x14ac:dyDescent="0.25">
      <c r="E164" s="56">
        <v>153</v>
      </c>
      <c r="F164" s="63">
        <v>44561</v>
      </c>
      <c r="G164" s="63">
        <v>44591</v>
      </c>
      <c r="H164" s="57" t="s">
        <v>1073</v>
      </c>
      <c r="I164" s="57" t="s">
        <v>275</v>
      </c>
      <c r="J164" s="57" t="s">
        <v>1074</v>
      </c>
      <c r="K164" s="57" t="s">
        <v>531</v>
      </c>
      <c r="L164" s="57" t="s">
        <v>1076</v>
      </c>
      <c r="M164" s="57" t="s">
        <v>4039</v>
      </c>
      <c r="N164" s="57" t="s">
        <v>141</v>
      </c>
      <c r="O164" s="57">
        <v>7</v>
      </c>
      <c r="P164" s="57">
        <v>14</v>
      </c>
      <c r="Q164" s="58">
        <v>98</v>
      </c>
    </row>
    <row r="165" spans="5:17" x14ac:dyDescent="0.25">
      <c r="E165" s="59">
        <v>154</v>
      </c>
      <c r="F165" s="64">
        <v>44561</v>
      </c>
      <c r="G165" s="64">
        <v>44615</v>
      </c>
      <c r="H165" s="60" t="s">
        <v>1077</v>
      </c>
      <c r="I165" s="60" t="s">
        <v>1078</v>
      </c>
      <c r="J165" s="60" t="s">
        <v>387</v>
      </c>
      <c r="K165" s="60" t="s">
        <v>518</v>
      </c>
      <c r="L165" s="60" t="s">
        <v>1079</v>
      </c>
      <c r="M165" s="60" t="s">
        <v>4056</v>
      </c>
      <c r="N165" s="60" t="s">
        <v>124</v>
      </c>
      <c r="O165" s="60">
        <v>59</v>
      </c>
      <c r="P165" s="60">
        <v>81</v>
      </c>
      <c r="Q165" s="61">
        <v>4779</v>
      </c>
    </row>
    <row r="166" spans="5:17" x14ac:dyDescent="0.25">
      <c r="E166" s="56">
        <v>155</v>
      </c>
      <c r="F166" s="63">
        <v>44561</v>
      </c>
      <c r="G166" s="63">
        <v>44594</v>
      </c>
      <c r="H166" s="57" t="s">
        <v>1080</v>
      </c>
      <c r="I166" s="57" t="s">
        <v>1081</v>
      </c>
      <c r="J166" s="57" t="s">
        <v>1082</v>
      </c>
      <c r="K166" s="57" t="s">
        <v>531</v>
      </c>
      <c r="L166" s="57" t="s">
        <v>1083</v>
      </c>
      <c r="M166" s="57" t="s">
        <v>4057</v>
      </c>
      <c r="N166" s="57" t="s">
        <v>135</v>
      </c>
      <c r="O166" s="57">
        <v>2</v>
      </c>
      <c r="P166" s="57">
        <v>7</v>
      </c>
      <c r="Q166" s="58">
        <v>14</v>
      </c>
    </row>
    <row r="167" spans="5:17" x14ac:dyDescent="0.25">
      <c r="E167" s="59">
        <v>156</v>
      </c>
      <c r="F167" s="64">
        <v>44561</v>
      </c>
      <c r="G167" s="64">
        <v>44582</v>
      </c>
      <c r="H167" s="60" t="s">
        <v>1084</v>
      </c>
      <c r="I167" s="60" t="s">
        <v>1085</v>
      </c>
      <c r="J167" s="60" t="s">
        <v>1086</v>
      </c>
      <c r="K167" s="60" t="s">
        <v>518</v>
      </c>
      <c r="L167" s="60" t="s">
        <v>1087</v>
      </c>
      <c r="M167" s="60" t="s">
        <v>4058</v>
      </c>
      <c r="N167" s="60" t="s">
        <v>141</v>
      </c>
      <c r="O167" s="60">
        <v>95</v>
      </c>
      <c r="P167" s="60">
        <v>10</v>
      </c>
      <c r="Q167" s="61">
        <v>950</v>
      </c>
    </row>
    <row r="168" spans="5:17" x14ac:dyDescent="0.25">
      <c r="E168" s="56">
        <v>157</v>
      </c>
      <c r="F168" s="63">
        <v>44561</v>
      </c>
      <c r="G168" s="63">
        <v>44618</v>
      </c>
      <c r="H168" s="57" t="s">
        <v>1088</v>
      </c>
      <c r="I168" s="57" t="s">
        <v>1089</v>
      </c>
      <c r="J168" s="57" t="s">
        <v>224</v>
      </c>
      <c r="K168" s="57" t="s">
        <v>531</v>
      </c>
      <c r="L168" s="57" t="s">
        <v>472</v>
      </c>
      <c r="M168" s="57" t="s">
        <v>4047</v>
      </c>
      <c r="N168" s="57" t="s">
        <v>147</v>
      </c>
      <c r="O168" s="57">
        <v>16</v>
      </c>
      <c r="P168" s="57">
        <v>40</v>
      </c>
      <c r="Q168" s="58">
        <v>640</v>
      </c>
    </row>
    <row r="169" spans="5:17" x14ac:dyDescent="0.25">
      <c r="E169" s="59">
        <v>158</v>
      </c>
      <c r="F169" s="64">
        <v>44561</v>
      </c>
      <c r="G169" s="64">
        <v>44626</v>
      </c>
      <c r="H169" s="60" t="s">
        <v>1090</v>
      </c>
      <c r="I169" s="60" t="s">
        <v>1091</v>
      </c>
      <c r="J169" s="60" t="s">
        <v>1092</v>
      </c>
      <c r="K169" s="60" t="s">
        <v>518</v>
      </c>
      <c r="L169" s="60" t="s">
        <v>1093</v>
      </c>
      <c r="M169" s="60" t="s">
        <v>4059</v>
      </c>
      <c r="N169" s="60" t="s">
        <v>129</v>
      </c>
      <c r="O169" s="60">
        <v>5</v>
      </c>
      <c r="P169" s="60">
        <v>38</v>
      </c>
      <c r="Q169" s="61">
        <v>190</v>
      </c>
    </row>
    <row r="170" spans="5:17" x14ac:dyDescent="0.25">
      <c r="E170" s="56">
        <v>159</v>
      </c>
      <c r="F170" s="63">
        <v>44561</v>
      </c>
      <c r="G170" s="63">
        <v>44647</v>
      </c>
      <c r="H170" s="57" t="s">
        <v>1094</v>
      </c>
      <c r="I170" s="57" t="s">
        <v>1095</v>
      </c>
      <c r="J170" s="57" t="s">
        <v>1096</v>
      </c>
      <c r="K170" s="57" t="s">
        <v>518</v>
      </c>
      <c r="L170" s="57" t="s">
        <v>1097</v>
      </c>
      <c r="M170" s="57" t="s">
        <v>4059</v>
      </c>
      <c r="N170" s="57" t="s">
        <v>124</v>
      </c>
      <c r="O170" s="57">
        <v>52</v>
      </c>
      <c r="P170" s="57">
        <v>38</v>
      </c>
      <c r="Q170" s="58">
        <v>1976</v>
      </c>
    </row>
    <row r="171" spans="5:17" x14ac:dyDescent="0.25">
      <c r="E171" s="59">
        <v>160</v>
      </c>
      <c r="F171" s="64">
        <v>44561</v>
      </c>
      <c r="G171" s="64">
        <v>44657</v>
      </c>
      <c r="H171" s="60" t="s">
        <v>1098</v>
      </c>
      <c r="I171" s="60" t="s">
        <v>1099</v>
      </c>
      <c r="J171" s="60" t="s">
        <v>232</v>
      </c>
      <c r="K171" s="60" t="s">
        <v>531</v>
      </c>
      <c r="L171" s="60" t="s">
        <v>1100</v>
      </c>
      <c r="M171" s="60" t="s">
        <v>4048</v>
      </c>
      <c r="N171" s="60" t="s">
        <v>120</v>
      </c>
      <c r="O171" s="60">
        <v>18</v>
      </c>
      <c r="P171" s="60">
        <v>2.99</v>
      </c>
      <c r="Q171" s="61">
        <v>53.820000000000007</v>
      </c>
    </row>
    <row r="172" spans="5:17" x14ac:dyDescent="0.25">
      <c r="E172" s="56">
        <v>161</v>
      </c>
      <c r="F172" s="63">
        <v>44561</v>
      </c>
      <c r="G172" s="63">
        <v>44622</v>
      </c>
      <c r="H172" s="57" t="s">
        <v>1101</v>
      </c>
      <c r="I172" s="57" t="s">
        <v>1102</v>
      </c>
      <c r="J172" s="57" t="s">
        <v>1103</v>
      </c>
      <c r="K172" s="57" t="s">
        <v>531</v>
      </c>
      <c r="L172" s="57" t="s">
        <v>1104</v>
      </c>
      <c r="M172" s="57" t="s">
        <v>4051</v>
      </c>
      <c r="N172" s="57" t="s">
        <v>144</v>
      </c>
      <c r="O172" s="57">
        <v>89</v>
      </c>
      <c r="P172" s="57">
        <v>34.799999999999997</v>
      </c>
      <c r="Q172" s="58">
        <v>3097.2</v>
      </c>
    </row>
    <row r="173" spans="5:17" x14ac:dyDescent="0.25">
      <c r="E173" s="59">
        <v>162</v>
      </c>
      <c r="F173" s="64">
        <v>44561</v>
      </c>
      <c r="G173" s="64">
        <v>44592</v>
      </c>
      <c r="H173" s="60" t="s">
        <v>1105</v>
      </c>
      <c r="I173" s="60" t="s">
        <v>1106</v>
      </c>
      <c r="J173" s="60" t="s">
        <v>1107</v>
      </c>
      <c r="K173" s="60" t="s">
        <v>531</v>
      </c>
      <c r="L173" s="60" t="s">
        <v>1108</v>
      </c>
      <c r="M173" s="60" t="s">
        <v>4060</v>
      </c>
      <c r="N173" s="60" t="s">
        <v>142</v>
      </c>
      <c r="O173" s="60">
        <v>3</v>
      </c>
      <c r="P173" s="60">
        <v>10</v>
      </c>
      <c r="Q173" s="61">
        <v>30</v>
      </c>
    </row>
    <row r="174" spans="5:17" x14ac:dyDescent="0.25">
      <c r="E174" s="56">
        <v>163</v>
      </c>
      <c r="F174" s="63">
        <v>44561</v>
      </c>
      <c r="G174" s="63">
        <v>44596</v>
      </c>
      <c r="H174" s="57" t="s">
        <v>1109</v>
      </c>
      <c r="I174" s="57" t="s">
        <v>1110</v>
      </c>
      <c r="J174" s="57" t="s">
        <v>440</v>
      </c>
      <c r="K174" s="57" t="s">
        <v>518</v>
      </c>
      <c r="L174" s="57" t="s">
        <v>1111</v>
      </c>
      <c r="M174" s="57" t="s">
        <v>4055</v>
      </c>
      <c r="N174" s="57" t="s">
        <v>147</v>
      </c>
      <c r="O174" s="57">
        <v>93</v>
      </c>
      <c r="P174" s="57">
        <v>18.399999999999999</v>
      </c>
      <c r="Q174" s="58">
        <v>1711.1999999999998</v>
      </c>
    </row>
    <row r="175" spans="5:17" x14ac:dyDescent="0.25">
      <c r="E175" s="59">
        <v>164</v>
      </c>
      <c r="F175" s="64">
        <v>44561</v>
      </c>
      <c r="G175" s="64">
        <v>44649</v>
      </c>
      <c r="H175" s="60" t="s">
        <v>1112</v>
      </c>
      <c r="I175" s="60" t="s">
        <v>1113</v>
      </c>
      <c r="J175" s="60" t="s">
        <v>1114</v>
      </c>
      <c r="K175" s="60" t="s">
        <v>518</v>
      </c>
      <c r="L175" s="60" t="s">
        <v>1115</v>
      </c>
      <c r="M175" s="60" t="s">
        <v>4038</v>
      </c>
      <c r="N175" s="60" t="s">
        <v>118</v>
      </c>
      <c r="O175" s="60">
        <v>89</v>
      </c>
      <c r="P175" s="60">
        <v>3.5</v>
      </c>
      <c r="Q175" s="61">
        <v>311.5</v>
      </c>
    </row>
    <row r="176" spans="5:17" x14ac:dyDescent="0.25">
      <c r="E176" s="56">
        <v>165</v>
      </c>
      <c r="F176" s="63">
        <v>44561</v>
      </c>
      <c r="G176" s="63">
        <v>44656</v>
      </c>
      <c r="H176" s="57" t="s">
        <v>1116</v>
      </c>
      <c r="I176" s="57" t="s">
        <v>1117</v>
      </c>
      <c r="J176" s="57" t="s">
        <v>383</v>
      </c>
      <c r="K176" s="57" t="s">
        <v>518</v>
      </c>
      <c r="L176" s="57" t="s">
        <v>1118</v>
      </c>
      <c r="M176" s="57" t="s">
        <v>4047</v>
      </c>
      <c r="N176" s="57" t="s">
        <v>115</v>
      </c>
      <c r="O176" s="57">
        <v>100</v>
      </c>
      <c r="P176" s="57">
        <v>40</v>
      </c>
      <c r="Q176" s="58">
        <v>4000</v>
      </c>
    </row>
    <row r="177" spans="5:17" x14ac:dyDescent="0.25">
      <c r="E177" s="59">
        <v>166</v>
      </c>
      <c r="F177" s="64">
        <v>44561</v>
      </c>
      <c r="G177" s="64">
        <v>44655</v>
      </c>
      <c r="H177" s="60" t="s">
        <v>1119</v>
      </c>
      <c r="I177" s="60" t="s">
        <v>1120</v>
      </c>
      <c r="J177" s="60" t="s">
        <v>1121</v>
      </c>
      <c r="K177" s="60" t="s">
        <v>518</v>
      </c>
      <c r="L177" s="60" t="s">
        <v>1122</v>
      </c>
      <c r="M177" s="60" t="s">
        <v>4046</v>
      </c>
      <c r="N177" s="60" t="s">
        <v>139</v>
      </c>
      <c r="O177" s="60">
        <v>96</v>
      </c>
      <c r="P177" s="60">
        <v>9.65</v>
      </c>
      <c r="Q177" s="61">
        <v>926.40000000000009</v>
      </c>
    </row>
    <row r="178" spans="5:17" x14ac:dyDescent="0.25">
      <c r="E178" s="56">
        <v>167</v>
      </c>
      <c r="F178" s="63">
        <v>44561</v>
      </c>
      <c r="G178" s="63">
        <v>44637</v>
      </c>
      <c r="H178" s="57" t="s">
        <v>1123</v>
      </c>
      <c r="I178" s="57" t="s">
        <v>1124</v>
      </c>
      <c r="J178" s="57" t="s">
        <v>530</v>
      </c>
      <c r="K178" s="57" t="s">
        <v>531</v>
      </c>
      <c r="L178" s="57" t="s">
        <v>1125</v>
      </c>
      <c r="M178" s="57" t="s">
        <v>4045</v>
      </c>
      <c r="N178" s="57" t="s">
        <v>120</v>
      </c>
      <c r="O178" s="57">
        <v>83</v>
      </c>
      <c r="P178" s="57">
        <v>12.75</v>
      </c>
      <c r="Q178" s="58">
        <v>1058.25</v>
      </c>
    </row>
    <row r="179" spans="5:17" x14ac:dyDescent="0.25">
      <c r="E179" s="59">
        <v>168</v>
      </c>
      <c r="F179" s="64">
        <v>44561</v>
      </c>
      <c r="G179" s="64">
        <v>44651</v>
      </c>
      <c r="H179" s="60" t="s">
        <v>1126</v>
      </c>
      <c r="I179" s="60" t="s">
        <v>1127</v>
      </c>
      <c r="J179" s="60" t="s">
        <v>1128</v>
      </c>
      <c r="K179" s="60" t="s">
        <v>518</v>
      </c>
      <c r="L179" s="60" t="s">
        <v>1129</v>
      </c>
      <c r="M179" s="60" t="s">
        <v>4049</v>
      </c>
      <c r="N179" s="60" t="s">
        <v>120</v>
      </c>
      <c r="O179" s="60">
        <v>33</v>
      </c>
      <c r="P179" s="60">
        <v>22</v>
      </c>
      <c r="Q179" s="61">
        <v>726</v>
      </c>
    </row>
    <row r="180" spans="5:17" x14ac:dyDescent="0.25">
      <c r="E180" s="56">
        <v>169</v>
      </c>
      <c r="F180" s="63">
        <v>44561</v>
      </c>
      <c r="G180" s="63">
        <v>44563</v>
      </c>
      <c r="H180" s="57" t="s">
        <v>1130</v>
      </c>
      <c r="I180" s="57" t="s">
        <v>1131</v>
      </c>
      <c r="J180" s="57" t="s">
        <v>1132</v>
      </c>
      <c r="K180" s="57" t="s">
        <v>518</v>
      </c>
      <c r="L180" s="57" t="s">
        <v>1133</v>
      </c>
      <c r="M180" s="57" t="s">
        <v>4050</v>
      </c>
      <c r="N180" s="57" t="s">
        <v>118</v>
      </c>
      <c r="O180" s="57">
        <v>8</v>
      </c>
      <c r="P180" s="57">
        <v>25</v>
      </c>
      <c r="Q180" s="58">
        <v>200</v>
      </c>
    </row>
    <row r="181" spans="5:17" x14ac:dyDescent="0.25">
      <c r="E181" s="59">
        <v>170</v>
      </c>
      <c r="F181" s="64">
        <v>44561</v>
      </c>
      <c r="G181" s="64">
        <v>44594</v>
      </c>
      <c r="H181" s="60" t="s">
        <v>1134</v>
      </c>
      <c r="I181" s="60" t="s">
        <v>1135</v>
      </c>
      <c r="J181" s="60" t="s">
        <v>183</v>
      </c>
      <c r="K181" s="60" t="s">
        <v>531</v>
      </c>
      <c r="L181" s="60" t="s">
        <v>1136</v>
      </c>
      <c r="M181" s="60" t="s">
        <v>4061</v>
      </c>
      <c r="N181" s="60" t="s">
        <v>115</v>
      </c>
      <c r="O181" s="60">
        <v>19</v>
      </c>
      <c r="P181" s="60">
        <v>39</v>
      </c>
      <c r="Q181" s="61">
        <v>741</v>
      </c>
    </row>
    <row r="182" spans="5:17" x14ac:dyDescent="0.25">
      <c r="E182" s="56">
        <v>171</v>
      </c>
      <c r="F182" s="63">
        <v>44561</v>
      </c>
      <c r="G182" s="63">
        <v>44607</v>
      </c>
      <c r="H182" s="57" t="s">
        <v>1137</v>
      </c>
      <c r="I182" s="57" t="s">
        <v>1138</v>
      </c>
      <c r="J182" s="57" t="s">
        <v>1139</v>
      </c>
      <c r="K182" s="57" t="s">
        <v>531</v>
      </c>
      <c r="L182" s="57" t="s">
        <v>1140</v>
      </c>
      <c r="M182" s="57" t="s">
        <v>4043</v>
      </c>
      <c r="N182" s="57" t="s">
        <v>121</v>
      </c>
      <c r="O182" s="57">
        <v>17</v>
      </c>
      <c r="P182" s="57">
        <v>46</v>
      </c>
      <c r="Q182" s="58">
        <v>782</v>
      </c>
    </row>
    <row r="183" spans="5:17" x14ac:dyDescent="0.25">
      <c r="E183" s="59">
        <v>172</v>
      </c>
      <c r="F183" s="64">
        <v>44561</v>
      </c>
      <c r="G183" s="64">
        <v>44599</v>
      </c>
      <c r="H183" s="60" t="s">
        <v>1141</v>
      </c>
      <c r="I183" s="60" t="s">
        <v>1142</v>
      </c>
      <c r="J183" s="60" t="s">
        <v>295</v>
      </c>
      <c r="K183" s="60" t="s">
        <v>518</v>
      </c>
      <c r="L183" s="60" t="s">
        <v>1143</v>
      </c>
      <c r="M183" s="60" t="s">
        <v>4045</v>
      </c>
      <c r="N183" s="60" t="s">
        <v>147</v>
      </c>
      <c r="O183" s="60">
        <v>19</v>
      </c>
      <c r="P183" s="60">
        <v>12.75</v>
      </c>
      <c r="Q183" s="61">
        <v>242.25</v>
      </c>
    </row>
    <row r="184" spans="5:17" x14ac:dyDescent="0.25">
      <c r="E184" s="56">
        <v>173</v>
      </c>
      <c r="F184" s="63">
        <v>44561</v>
      </c>
      <c r="G184" s="63">
        <v>44613</v>
      </c>
      <c r="H184" s="57" t="s">
        <v>1144</v>
      </c>
      <c r="I184" s="57" t="s">
        <v>1145</v>
      </c>
      <c r="J184" s="57" t="s">
        <v>1146</v>
      </c>
      <c r="K184" s="57" t="s">
        <v>518</v>
      </c>
      <c r="L184" s="57" t="s">
        <v>1147</v>
      </c>
      <c r="M184" s="57" t="s">
        <v>4040</v>
      </c>
      <c r="N184" s="57" t="s">
        <v>146</v>
      </c>
      <c r="O184" s="57">
        <v>64</v>
      </c>
      <c r="P184" s="57">
        <v>30</v>
      </c>
      <c r="Q184" s="58">
        <v>1920</v>
      </c>
    </row>
    <row r="185" spans="5:17" x14ac:dyDescent="0.25">
      <c r="E185" s="59">
        <v>174</v>
      </c>
      <c r="F185" s="64">
        <v>44561</v>
      </c>
      <c r="G185" s="64">
        <v>44587</v>
      </c>
      <c r="H185" s="60" t="s">
        <v>1148</v>
      </c>
      <c r="I185" s="60" t="s">
        <v>1149</v>
      </c>
      <c r="J185" s="60" t="s">
        <v>341</v>
      </c>
      <c r="K185" s="60" t="s">
        <v>518</v>
      </c>
      <c r="L185" s="60" t="s">
        <v>1150</v>
      </c>
      <c r="M185" s="60" t="s">
        <v>4041</v>
      </c>
      <c r="N185" s="60" t="s">
        <v>121</v>
      </c>
      <c r="O185" s="60">
        <v>21</v>
      </c>
      <c r="P185" s="60">
        <v>53</v>
      </c>
      <c r="Q185" s="61">
        <v>1113</v>
      </c>
    </row>
    <row r="186" spans="5:17" x14ac:dyDescent="0.25">
      <c r="E186" s="56">
        <v>175</v>
      </c>
      <c r="F186" s="63">
        <v>44561</v>
      </c>
      <c r="G186" s="63">
        <v>44577</v>
      </c>
      <c r="H186" s="57" t="s">
        <v>1151</v>
      </c>
      <c r="I186" s="57" t="s">
        <v>1152</v>
      </c>
      <c r="J186" s="57" t="s">
        <v>1153</v>
      </c>
      <c r="K186" s="57" t="s">
        <v>518</v>
      </c>
      <c r="L186" s="57" t="s">
        <v>1154</v>
      </c>
      <c r="M186" s="57" t="s">
        <v>4038</v>
      </c>
      <c r="N186" s="57" t="s">
        <v>145</v>
      </c>
      <c r="O186" s="57">
        <v>17</v>
      </c>
      <c r="P186" s="57">
        <v>3.5</v>
      </c>
      <c r="Q186" s="58">
        <v>59.5</v>
      </c>
    </row>
    <row r="187" spans="5:17" x14ac:dyDescent="0.25">
      <c r="E187" s="59">
        <v>176</v>
      </c>
      <c r="F187" s="64">
        <v>44561</v>
      </c>
      <c r="G187" s="64">
        <v>44597</v>
      </c>
      <c r="H187" s="60" t="s">
        <v>1155</v>
      </c>
      <c r="I187" s="60" t="s">
        <v>1156</v>
      </c>
      <c r="J187" s="60" t="s">
        <v>1157</v>
      </c>
      <c r="K187" s="60" t="s">
        <v>518</v>
      </c>
      <c r="L187" s="60" t="s">
        <v>1158</v>
      </c>
      <c r="M187" s="60" t="s">
        <v>4039</v>
      </c>
      <c r="N187" s="60" t="s">
        <v>119</v>
      </c>
      <c r="O187" s="60">
        <v>33</v>
      </c>
      <c r="P187" s="60">
        <v>14</v>
      </c>
      <c r="Q187" s="61">
        <v>462</v>
      </c>
    </row>
    <row r="188" spans="5:17" x14ac:dyDescent="0.25">
      <c r="E188" s="56">
        <v>177</v>
      </c>
      <c r="F188" s="63">
        <v>44561</v>
      </c>
      <c r="G188" s="63">
        <v>44618</v>
      </c>
      <c r="H188" s="57" t="s">
        <v>1159</v>
      </c>
      <c r="I188" s="57" t="s">
        <v>1160</v>
      </c>
      <c r="J188" s="57" t="s">
        <v>416</v>
      </c>
      <c r="K188" s="57" t="s">
        <v>518</v>
      </c>
      <c r="L188" s="57" t="s">
        <v>1161</v>
      </c>
      <c r="M188" s="57" t="s">
        <v>4040</v>
      </c>
      <c r="N188" s="57" t="s">
        <v>124</v>
      </c>
      <c r="O188" s="57">
        <v>42</v>
      </c>
      <c r="P188" s="57">
        <v>30</v>
      </c>
      <c r="Q188" s="58">
        <v>1260</v>
      </c>
    </row>
    <row r="189" spans="5:17" x14ac:dyDescent="0.25">
      <c r="E189" s="59">
        <v>178</v>
      </c>
      <c r="F189" s="64">
        <v>44561</v>
      </c>
      <c r="G189" s="64">
        <v>44586</v>
      </c>
      <c r="H189" s="60" t="s">
        <v>1162</v>
      </c>
      <c r="I189" s="60" t="s">
        <v>1163</v>
      </c>
      <c r="J189" s="60" t="s">
        <v>1164</v>
      </c>
      <c r="K189" s="60" t="s">
        <v>518</v>
      </c>
      <c r="L189" s="60" t="s">
        <v>1165</v>
      </c>
      <c r="M189" s="60" t="s">
        <v>4041</v>
      </c>
      <c r="N189" s="60" t="s">
        <v>142</v>
      </c>
      <c r="O189" s="60">
        <v>43</v>
      </c>
      <c r="P189" s="60">
        <v>53</v>
      </c>
      <c r="Q189" s="61">
        <v>2279</v>
      </c>
    </row>
    <row r="190" spans="5:17" x14ac:dyDescent="0.25">
      <c r="E190" s="56">
        <v>179</v>
      </c>
      <c r="F190" s="63">
        <v>44561</v>
      </c>
      <c r="G190" s="63">
        <v>44619</v>
      </c>
      <c r="H190" s="57" t="s">
        <v>1166</v>
      </c>
      <c r="I190" s="57" t="s">
        <v>1167</v>
      </c>
      <c r="J190" s="57" t="s">
        <v>1168</v>
      </c>
      <c r="K190" s="57" t="s">
        <v>531</v>
      </c>
      <c r="L190" s="57" t="s">
        <v>1169</v>
      </c>
      <c r="M190" s="57" t="s">
        <v>4038</v>
      </c>
      <c r="N190" s="57" t="s">
        <v>139</v>
      </c>
      <c r="O190" s="57">
        <v>77</v>
      </c>
      <c r="P190" s="57">
        <v>3.5</v>
      </c>
      <c r="Q190" s="58">
        <v>269.5</v>
      </c>
    </row>
    <row r="191" spans="5:17" x14ac:dyDescent="0.25">
      <c r="E191" s="59">
        <v>180</v>
      </c>
      <c r="F191" s="64">
        <v>44561</v>
      </c>
      <c r="G191" s="64">
        <v>44634</v>
      </c>
      <c r="H191" s="60" t="s">
        <v>1170</v>
      </c>
      <c r="I191" s="60" t="s">
        <v>1171</v>
      </c>
      <c r="J191" s="60" t="s">
        <v>1173</v>
      </c>
      <c r="K191" s="60" t="s">
        <v>518</v>
      </c>
      <c r="L191" s="60" t="s">
        <v>1174</v>
      </c>
      <c r="M191" s="60" t="s">
        <v>4042</v>
      </c>
      <c r="N191" s="60" t="s">
        <v>113</v>
      </c>
      <c r="O191" s="60">
        <v>71</v>
      </c>
      <c r="P191" s="60">
        <v>18</v>
      </c>
      <c r="Q191" s="61">
        <v>1278</v>
      </c>
    </row>
    <row r="192" spans="5:17" x14ac:dyDescent="0.25">
      <c r="E192" s="56">
        <v>181</v>
      </c>
      <c r="F192" s="63">
        <v>44561</v>
      </c>
      <c r="G192" s="63">
        <v>44611</v>
      </c>
      <c r="H192" s="57" t="s">
        <v>1175</v>
      </c>
      <c r="I192" s="57" t="s">
        <v>1176</v>
      </c>
      <c r="J192" s="57" t="s">
        <v>1177</v>
      </c>
      <c r="K192" s="57" t="s">
        <v>518</v>
      </c>
      <c r="L192" s="57" t="s">
        <v>1178</v>
      </c>
      <c r="M192" s="57" t="s">
        <v>4043</v>
      </c>
      <c r="N192" s="57" t="s">
        <v>141</v>
      </c>
      <c r="O192" s="57">
        <v>78</v>
      </c>
      <c r="P192" s="57">
        <v>46</v>
      </c>
      <c r="Q192" s="58">
        <v>3588</v>
      </c>
    </row>
    <row r="193" spans="5:17" x14ac:dyDescent="0.25">
      <c r="E193" s="59">
        <v>182</v>
      </c>
      <c r="F193" s="64">
        <v>44561</v>
      </c>
      <c r="G193" s="64">
        <v>44597</v>
      </c>
      <c r="H193" s="60" t="s">
        <v>1179</v>
      </c>
      <c r="I193" s="60" t="s">
        <v>1180</v>
      </c>
      <c r="J193" s="60" t="s">
        <v>1181</v>
      </c>
      <c r="K193" s="60" t="s">
        <v>518</v>
      </c>
      <c r="L193" s="60" t="s">
        <v>1182</v>
      </c>
      <c r="M193" s="60" t="s">
        <v>4044</v>
      </c>
      <c r="N193" s="60" t="s">
        <v>147</v>
      </c>
      <c r="O193" s="60">
        <v>17</v>
      </c>
      <c r="P193" s="60">
        <v>9.1999999999999993</v>
      </c>
      <c r="Q193" s="61">
        <v>156.39999999999998</v>
      </c>
    </row>
    <row r="194" spans="5:17" x14ac:dyDescent="0.25">
      <c r="E194" s="56">
        <v>183</v>
      </c>
      <c r="F194" s="63">
        <v>44561</v>
      </c>
      <c r="G194" s="63">
        <v>44582</v>
      </c>
      <c r="H194" s="57" t="s">
        <v>1183</v>
      </c>
      <c r="I194" s="57" t="s">
        <v>1184</v>
      </c>
      <c r="J194" s="57" t="s">
        <v>1185</v>
      </c>
      <c r="K194" s="57" t="s">
        <v>531</v>
      </c>
      <c r="L194" s="57" t="s">
        <v>1186</v>
      </c>
      <c r="M194" s="57" t="s">
        <v>4044</v>
      </c>
      <c r="N194" s="57" t="s">
        <v>120</v>
      </c>
      <c r="O194" s="57">
        <v>39</v>
      </c>
      <c r="P194" s="57">
        <v>9.1999999999999993</v>
      </c>
      <c r="Q194" s="58">
        <v>358.79999999999995</v>
      </c>
    </row>
    <row r="195" spans="5:17" x14ac:dyDescent="0.25">
      <c r="E195" s="59">
        <v>184</v>
      </c>
      <c r="F195" s="64">
        <v>44561</v>
      </c>
      <c r="G195" s="64">
        <v>44610</v>
      </c>
      <c r="H195" s="60" t="s">
        <v>1187</v>
      </c>
      <c r="I195" s="60" t="s">
        <v>1188</v>
      </c>
      <c r="J195" s="60" t="s">
        <v>464</v>
      </c>
      <c r="K195" s="60" t="s">
        <v>518</v>
      </c>
      <c r="L195" s="60" t="s">
        <v>1189</v>
      </c>
      <c r="M195" s="60" t="s">
        <v>4045</v>
      </c>
      <c r="N195" s="60" t="s">
        <v>135</v>
      </c>
      <c r="O195" s="60">
        <v>96</v>
      </c>
      <c r="P195" s="60">
        <v>12.75</v>
      </c>
      <c r="Q195" s="61">
        <v>1224</v>
      </c>
    </row>
    <row r="196" spans="5:17" x14ac:dyDescent="0.25">
      <c r="E196" s="56">
        <v>185</v>
      </c>
      <c r="F196" s="63">
        <v>44561</v>
      </c>
      <c r="G196" s="63">
        <v>44596</v>
      </c>
      <c r="H196" s="57" t="s">
        <v>1190</v>
      </c>
      <c r="I196" s="57" t="s">
        <v>1191</v>
      </c>
      <c r="J196" s="57" t="s">
        <v>1192</v>
      </c>
      <c r="K196" s="57" t="s">
        <v>531</v>
      </c>
      <c r="L196" s="57" t="s">
        <v>1193</v>
      </c>
      <c r="M196" s="57" t="s">
        <v>4046</v>
      </c>
      <c r="N196" s="57" t="s">
        <v>129</v>
      </c>
      <c r="O196" s="57">
        <v>26</v>
      </c>
      <c r="P196" s="57">
        <v>9.65</v>
      </c>
      <c r="Q196" s="58">
        <v>250.9</v>
      </c>
    </row>
    <row r="197" spans="5:17" x14ac:dyDescent="0.25">
      <c r="E197" s="59">
        <v>186</v>
      </c>
      <c r="F197" s="64">
        <v>44561</v>
      </c>
      <c r="G197" s="64">
        <v>44569</v>
      </c>
      <c r="H197" s="60" t="s">
        <v>1194</v>
      </c>
      <c r="I197" s="60" t="s">
        <v>1195</v>
      </c>
      <c r="J197" s="60" t="s">
        <v>1196</v>
      </c>
      <c r="K197" s="60" t="s">
        <v>518</v>
      </c>
      <c r="L197" s="60" t="s">
        <v>1197</v>
      </c>
      <c r="M197" s="60" t="s">
        <v>4047</v>
      </c>
      <c r="N197" s="60" t="s">
        <v>146</v>
      </c>
      <c r="O197" s="60">
        <v>7</v>
      </c>
      <c r="P197" s="60">
        <v>40</v>
      </c>
      <c r="Q197" s="61">
        <v>280</v>
      </c>
    </row>
    <row r="198" spans="5:17" x14ac:dyDescent="0.25">
      <c r="E198" s="56">
        <v>187</v>
      </c>
      <c r="F198" s="63">
        <v>44561</v>
      </c>
      <c r="G198" s="63">
        <v>44645</v>
      </c>
      <c r="H198" s="57" t="s">
        <v>1198</v>
      </c>
      <c r="I198" s="57" t="s">
        <v>1199</v>
      </c>
      <c r="J198" s="57" t="s">
        <v>174</v>
      </c>
      <c r="K198" s="57" t="s">
        <v>518</v>
      </c>
      <c r="L198" s="57" t="s">
        <v>1200</v>
      </c>
      <c r="M198" s="57" t="s">
        <v>4043</v>
      </c>
      <c r="N198" s="57" t="s">
        <v>124</v>
      </c>
      <c r="O198" s="57">
        <v>68</v>
      </c>
      <c r="P198" s="57">
        <v>46</v>
      </c>
      <c r="Q198" s="58">
        <v>3128</v>
      </c>
    </row>
    <row r="199" spans="5:17" x14ac:dyDescent="0.25">
      <c r="E199" s="59">
        <v>188</v>
      </c>
      <c r="F199" s="64">
        <v>44561</v>
      </c>
      <c r="G199" s="64">
        <v>44612</v>
      </c>
      <c r="H199" s="60" t="s">
        <v>1201</v>
      </c>
      <c r="I199" s="60" t="s">
        <v>384</v>
      </c>
      <c r="J199" s="60" t="s">
        <v>382</v>
      </c>
      <c r="K199" s="60" t="s">
        <v>518</v>
      </c>
      <c r="L199" s="60" t="s">
        <v>1202</v>
      </c>
      <c r="M199" s="60" t="s">
        <v>4045</v>
      </c>
      <c r="N199" s="60" t="s">
        <v>145</v>
      </c>
      <c r="O199" s="60">
        <v>31</v>
      </c>
      <c r="P199" s="60">
        <v>12.75</v>
      </c>
      <c r="Q199" s="61">
        <v>395.25</v>
      </c>
    </row>
    <row r="200" spans="5:17" x14ac:dyDescent="0.25">
      <c r="E200" s="56">
        <v>189</v>
      </c>
      <c r="F200" s="63">
        <v>44561</v>
      </c>
      <c r="G200" s="63">
        <v>44577</v>
      </c>
      <c r="H200" s="57" t="s">
        <v>1203</v>
      </c>
      <c r="I200" s="57" t="s">
        <v>1204</v>
      </c>
      <c r="J200" s="57" t="s">
        <v>1205</v>
      </c>
      <c r="K200" s="57" t="s">
        <v>531</v>
      </c>
      <c r="L200" s="57" t="s">
        <v>1206</v>
      </c>
      <c r="M200" s="57" t="s">
        <v>4038</v>
      </c>
      <c r="N200" s="57" t="s">
        <v>135</v>
      </c>
      <c r="O200" s="57">
        <v>9</v>
      </c>
      <c r="P200" s="57">
        <v>3.5</v>
      </c>
      <c r="Q200" s="58">
        <v>31.5</v>
      </c>
    </row>
    <row r="201" spans="5:17" x14ac:dyDescent="0.25">
      <c r="E201" s="59">
        <v>190</v>
      </c>
      <c r="F201" s="64">
        <v>44561</v>
      </c>
      <c r="G201" s="64">
        <v>44613</v>
      </c>
      <c r="H201" s="60" t="s">
        <v>1207</v>
      </c>
      <c r="I201" s="60" t="s">
        <v>1208</v>
      </c>
      <c r="J201" s="60" t="s">
        <v>1209</v>
      </c>
      <c r="K201" s="60" t="s">
        <v>518</v>
      </c>
      <c r="L201" s="60" t="s">
        <v>1210</v>
      </c>
      <c r="M201" s="60" t="s">
        <v>4048</v>
      </c>
      <c r="N201" s="60" t="s">
        <v>124</v>
      </c>
      <c r="O201" s="60">
        <v>57</v>
      </c>
      <c r="P201" s="60">
        <v>2.99</v>
      </c>
      <c r="Q201" s="61">
        <v>170.43</v>
      </c>
    </row>
    <row r="202" spans="5:17" x14ac:dyDescent="0.25">
      <c r="E202" s="56">
        <v>191</v>
      </c>
      <c r="F202" s="63">
        <v>44561</v>
      </c>
      <c r="G202" s="63">
        <v>44649</v>
      </c>
      <c r="H202" s="57" t="s">
        <v>1211</v>
      </c>
      <c r="I202" s="57" t="s">
        <v>1212</v>
      </c>
      <c r="J202" s="57" t="s">
        <v>1213</v>
      </c>
      <c r="K202" s="57" t="s">
        <v>518</v>
      </c>
      <c r="L202" s="57" t="s">
        <v>1214</v>
      </c>
      <c r="M202" s="57" t="s">
        <v>4043</v>
      </c>
      <c r="N202" s="57" t="s">
        <v>133</v>
      </c>
      <c r="O202" s="57">
        <v>97</v>
      </c>
      <c r="P202" s="57">
        <v>46</v>
      </c>
      <c r="Q202" s="58">
        <v>4462</v>
      </c>
    </row>
    <row r="203" spans="5:17" x14ac:dyDescent="0.25">
      <c r="E203" s="59">
        <v>192</v>
      </c>
      <c r="F203" s="64">
        <v>44561</v>
      </c>
      <c r="G203" s="64">
        <v>44631</v>
      </c>
      <c r="H203" s="60" t="s">
        <v>1215</v>
      </c>
      <c r="I203" s="60" t="s">
        <v>1216</v>
      </c>
      <c r="J203" s="60" t="s">
        <v>1217</v>
      </c>
      <c r="K203" s="60" t="s">
        <v>518</v>
      </c>
      <c r="L203" s="60" t="s">
        <v>1218</v>
      </c>
      <c r="M203" s="60" t="s">
        <v>4042</v>
      </c>
      <c r="N203" s="60" t="s">
        <v>145</v>
      </c>
      <c r="O203" s="60">
        <v>86</v>
      </c>
      <c r="P203" s="60">
        <v>18</v>
      </c>
      <c r="Q203" s="61">
        <v>1548</v>
      </c>
    </row>
    <row r="204" spans="5:17" x14ac:dyDescent="0.25">
      <c r="E204" s="56">
        <v>193</v>
      </c>
      <c r="F204" s="63">
        <v>44561</v>
      </c>
      <c r="G204" s="63">
        <v>44623</v>
      </c>
      <c r="H204" s="57" t="s">
        <v>1219</v>
      </c>
      <c r="I204" s="57" t="s">
        <v>1220</v>
      </c>
      <c r="J204" s="57" t="s">
        <v>1221</v>
      </c>
      <c r="K204" s="57" t="s">
        <v>518</v>
      </c>
      <c r="L204" s="57" t="s">
        <v>1222</v>
      </c>
      <c r="M204" s="57" t="s">
        <v>4048</v>
      </c>
      <c r="N204" s="57" t="s">
        <v>126</v>
      </c>
      <c r="O204" s="57">
        <v>41</v>
      </c>
      <c r="P204" s="57">
        <v>2.99</v>
      </c>
      <c r="Q204" s="58">
        <v>122.59</v>
      </c>
    </row>
    <row r="205" spans="5:17" x14ac:dyDescent="0.25">
      <c r="E205" s="59">
        <v>194</v>
      </c>
      <c r="F205" s="64">
        <v>44561</v>
      </c>
      <c r="G205" s="64">
        <v>44650</v>
      </c>
      <c r="H205" s="60" t="s">
        <v>1223</v>
      </c>
      <c r="I205" s="60" t="s">
        <v>1224</v>
      </c>
      <c r="J205" s="60" t="s">
        <v>477</v>
      </c>
      <c r="K205" s="60" t="s">
        <v>531</v>
      </c>
      <c r="L205" s="60" t="s">
        <v>1225</v>
      </c>
      <c r="M205" s="60" t="s">
        <v>4044</v>
      </c>
      <c r="N205" s="60" t="s">
        <v>142</v>
      </c>
      <c r="O205" s="60">
        <v>38</v>
      </c>
      <c r="P205" s="60">
        <v>9.1999999999999993</v>
      </c>
      <c r="Q205" s="61">
        <v>349.59999999999997</v>
      </c>
    </row>
    <row r="206" spans="5:17" x14ac:dyDescent="0.25">
      <c r="E206" s="56">
        <v>195</v>
      </c>
      <c r="F206" s="63">
        <v>44561</v>
      </c>
      <c r="G206" s="63">
        <v>44611</v>
      </c>
      <c r="H206" s="57" t="s">
        <v>1226</v>
      </c>
      <c r="I206" s="57" t="s">
        <v>1227</v>
      </c>
      <c r="J206" s="57" t="s">
        <v>1228</v>
      </c>
      <c r="K206" s="57" t="s">
        <v>518</v>
      </c>
      <c r="L206" s="57" t="s">
        <v>1229</v>
      </c>
      <c r="M206" s="57" t="s">
        <v>4049</v>
      </c>
      <c r="N206" s="57" t="s">
        <v>114</v>
      </c>
      <c r="O206" s="57">
        <v>30</v>
      </c>
      <c r="P206" s="57">
        <v>22</v>
      </c>
      <c r="Q206" s="58">
        <v>660</v>
      </c>
    </row>
    <row r="207" spans="5:17" x14ac:dyDescent="0.25">
      <c r="E207" s="59">
        <v>196</v>
      </c>
      <c r="F207" s="64">
        <v>44561</v>
      </c>
      <c r="G207" s="64">
        <v>44617</v>
      </c>
      <c r="H207" s="60" t="s">
        <v>1230</v>
      </c>
      <c r="I207" s="60" t="s">
        <v>1231</v>
      </c>
      <c r="J207" s="60" t="s">
        <v>1232</v>
      </c>
      <c r="K207" s="60" t="s">
        <v>531</v>
      </c>
      <c r="L207" s="60" t="s">
        <v>1233</v>
      </c>
      <c r="M207" s="60" t="s">
        <v>4050</v>
      </c>
      <c r="N207" s="60" t="s">
        <v>144</v>
      </c>
      <c r="O207" s="60">
        <v>29</v>
      </c>
      <c r="P207" s="60">
        <v>25</v>
      </c>
      <c r="Q207" s="61">
        <v>725</v>
      </c>
    </row>
    <row r="208" spans="5:17" x14ac:dyDescent="0.25">
      <c r="E208" s="56">
        <v>197</v>
      </c>
      <c r="F208" s="63">
        <v>44561</v>
      </c>
      <c r="G208" s="63">
        <v>44575</v>
      </c>
      <c r="H208" s="57" t="s">
        <v>1234</v>
      </c>
      <c r="I208" s="57" t="s">
        <v>1235</v>
      </c>
      <c r="J208" s="57" t="s">
        <v>1236</v>
      </c>
      <c r="K208" s="57" t="s">
        <v>531</v>
      </c>
      <c r="L208" s="57" t="s">
        <v>1237</v>
      </c>
      <c r="M208" s="57" t="s">
        <v>4048</v>
      </c>
      <c r="N208" s="57" t="s">
        <v>121</v>
      </c>
      <c r="O208" s="57">
        <v>85</v>
      </c>
      <c r="P208" s="57">
        <v>2.99</v>
      </c>
      <c r="Q208" s="58">
        <v>254.15</v>
      </c>
    </row>
    <row r="209" spans="5:17" x14ac:dyDescent="0.25">
      <c r="E209" s="59">
        <v>198</v>
      </c>
      <c r="F209" s="64">
        <v>44561</v>
      </c>
      <c r="G209" s="64">
        <v>44598</v>
      </c>
      <c r="H209" s="60" t="s">
        <v>1238</v>
      </c>
      <c r="I209" s="60" t="s">
        <v>211</v>
      </c>
      <c r="J209" s="60" t="s">
        <v>420</v>
      </c>
      <c r="K209" s="60" t="s">
        <v>518</v>
      </c>
      <c r="L209" s="60" t="s">
        <v>1239</v>
      </c>
      <c r="M209" s="60" t="s">
        <v>4043</v>
      </c>
      <c r="N209" s="60" t="s">
        <v>126</v>
      </c>
      <c r="O209" s="60">
        <v>51</v>
      </c>
      <c r="P209" s="60">
        <v>46</v>
      </c>
      <c r="Q209" s="61">
        <v>2346</v>
      </c>
    </row>
    <row r="210" spans="5:17" x14ac:dyDescent="0.25">
      <c r="E210" s="56">
        <v>199</v>
      </c>
      <c r="F210" s="63">
        <v>44561</v>
      </c>
      <c r="G210" s="63">
        <v>44581</v>
      </c>
      <c r="H210" s="57" t="s">
        <v>1240</v>
      </c>
      <c r="I210" s="57" t="s">
        <v>1241</v>
      </c>
      <c r="J210" s="57" t="s">
        <v>241</v>
      </c>
      <c r="K210" s="57" t="s">
        <v>531</v>
      </c>
      <c r="L210" s="57" t="s">
        <v>1242</v>
      </c>
      <c r="M210" s="57" t="s">
        <v>4045</v>
      </c>
      <c r="N210" s="57" t="s">
        <v>135</v>
      </c>
      <c r="O210" s="57">
        <v>87</v>
      </c>
      <c r="P210" s="57">
        <v>12.75</v>
      </c>
      <c r="Q210" s="58">
        <v>1109.25</v>
      </c>
    </row>
    <row r="211" spans="5:17" x14ac:dyDescent="0.25">
      <c r="E211" s="59">
        <v>200</v>
      </c>
      <c r="F211" s="64">
        <v>44561</v>
      </c>
      <c r="G211" s="64">
        <v>44575</v>
      </c>
      <c r="H211" s="60" t="s">
        <v>1243</v>
      </c>
      <c r="I211" s="60" t="s">
        <v>1244</v>
      </c>
      <c r="J211" s="60" t="s">
        <v>1245</v>
      </c>
      <c r="K211" s="60" t="s">
        <v>518</v>
      </c>
      <c r="L211" s="60" t="s">
        <v>1246</v>
      </c>
      <c r="M211" s="60" t="s">
        <v>4051</v>
      </c>
      <c r="N211" s="60" t="s">
        <v>121</v>
      </c>
      <c r="O211" s="60">
        <v>32</v>
      </c>
      <c r="P211" s="60">
        <v>34.799999999999997</v>
      </c>
      <c r="Q211" s="61">
        <v>1113.5999999999999</v>
      </c>
    </row>
    <row r="212" spans="5:17" x14ac:dyDescent="0.25">
      <c r="E212" s="56">
        <v>201</v>
      </c>
      <c r="F212" s="63">
        <v>44561</v>
      </c>
      <c r="G212" s="63">
        <v>44573</v>
      </c>
      <c r="H212" s="57" t="s">
        <v>1247</v>
      </c>
      <c r="I212" s="57" t="s">
        <v>1248</v>
      </c>
      <c r="J212" s="57" t="s">
        <v>1249</v>
      </c>
      <c r="K212" s="57" t="s">
        <v>531</v>
      </c>
      <c r="L212" s="57" t="s">
        <v>1251</v>
      </c>
      <c r="M212" s="57" t="s">
        <v>4052</v>
      </c>
      <c r="N212" s="57" t="s">
        <v>146</v>
      </c>
      <c r="O212" s="57">
        <v>43</v>
      </c>
      <c r="P212" s="57">
        <v>19.5</v>
      </c>
      <c r="Q212" s="58">
        <v>838.5</v>
      </c>
    </row>
    <row r="213" spans="5:17" x14ac:dyDescent="0.25">
      <c r="E213" s="59">
        <v>202</v>
      </c>
      <c r="F213" s="64">
        <v>44561</v>
      </c>
      <c r="G213" s="64">
        <v>44611</v>
      </c>
      <c r="H213" s="60" t="s">
        <v>1252</v>
      </c>
      <c r="I213" s="60" t="s">
        <v>1253</v>
      </c>
      <c r="J213" s="60" t="s">
        <v>1254</v>
      </c>
      <c r="K213" s="60" t="s">
        <v>518</v>
      </c>
      <c r="L213" s="60" t="s">
        <v>1255</v>
      </c>
      <c r="M213" s="60" t="s">
        <v>4047</v>
      </c>
      <c r="N213" s="60" t="s">
        <v>135</v>
      </c>
      <c r="O213" s="60">
        <v>66</v>
      </c>
      <c r="P213" s="60">
        <v>40</v>
      </c>
      <c r="Q213" s="61">
        <v>2640</v>
      </c>
    </row>
    <row r="214" spans="5:17" x14ac:dyDescent="0.25">
      <c r="E214" s="56">
        <v>203</v>
      </c>
      <c r="F214" s="63">
        <v>44561</v>
      </c>
      <c r="G214" s="63">
        <v>44601</v>
      </c>
      <c r="H214" s="57" t="s">
        <v>1256</v>
      </c>
      <c r="I214" s="57" t="s">
        <v>1257</v>
      </c>
      <c r="J214" s="57" t="s">
        <v>1258</v>
      </c>
      <c r="K214" s="57" t="s">
        <v>531</v>
      </c>
      <c r="L214" s="57" t="s">
        <v>1259</v>
      </c>
      <c r="M214" s="57" t="s">
        <v>4039</v>
      </c>
      <c r="N214" s="57" t="s">
        <v>124</v>
      </c>
      <c r="O214" s="57">
        <v>99</v>
      </c>
      <c r="P214" s="57">
        <v>14</v>
      </c>
      <c r="Q214" s="58">
        <v>1386</v>
      </c>
    </row>
    <row r="215" spans="5:17" x14ac:dyDescent="0.25">
      <c r="E215" s="59">
        <v>204</v>
      </c>
      <c r="F215" s="64">
        <v>44561</v>
      </c>
      <c r="G215" s="64">
        <v>44608</v>
      </c>
      <c r="H215" s="60" t="s">
        <v>1260</v>
      </c>
      <c r="I215" s="60" t="s">
        <v>1261</v>
      </c>
      <c r="J215" s="60" t="s">
        <v>1262</v>
      </c>
      <c r="K215" s="60" t="s">
        <v>518</v>
      </c>
      <c r="L215" s="60" t="s">
        <v>1263</v>
      </c>
      <c r="M215" s="60" t="s">
        <v>4044</v>
      </c>
      <c r="N215" s="60" t="s">
        <v>139</v>
      </c>
      <c r="O215" s="60">
        <v>37</v>
      </c>
      <c r="P215" s="60">
        <v>9.1999999999999993</v>
      </c>
      <c r="Q215" s="61">
        <v>340.4</v>
      </c>
    </row>
    <row r="216" spans="5:17" x14ac:dyDescent="0.25">
      <c r="E216" s="56">
        <v>205</v>
      </c>
      <c r="F216" s="63">
        <v>44561</v>
      </c>
      <c r="G216" s="63">
        <v>44640</v>
      </c>
      <c r="H216" s="57" t="s">
        <v>1264</v>
      </c>
      <c r="I216" s="57" t="s">
        <v>1265</v>
      </c>
      <c r="J216" s="57" t="s">
        <v>1266</v>
      </c>
      <c r="K216" s="57" t="s">
        <v>531</v>
      </c>
      <c r="L216" s="57" t="s">
        <v>1267</v>
      </c>
      <c r="M216" s="57" t="s">
        <v>4053</v>
      </c>
      <c r="N216" s="57" t="s">
        <v>129</v>
      </c>
      <c r="O216" s="57">
        <v>49</v>
      </c>
      <c r="P216" s="57">
        <v>10</v>
      </c>
      <c r="Q216" s="58">
        <v>490</v>
      </c>
    </row>
    <row r="217" spans="5:17" x14ac:dyDescent="0.25">
      <c r="E217" s="59">
        <v>206</v>
      </c>
      <c r="F217" s="64">
        <v>44561</v>
      </c>
      <c r="G217" s="64">
        <v>44630</v>
      </c>
      <c r="H217" s="60" t="s">
        <v>1268</v>
      </c>
      <c r="I217" s="60" t="s">
        <v>1269</v>
      </c>
      <c r="J217" s="60" t="s">
        <v>1270</v>
      </c>
      <c r="K217" s="60" t="s">
        <v>531</v>
      </c>
      <c r="L217" s="60" t="s">
        <v>1271</v>
      </c>
      <c r="M217" s="60" t="s">
        <v>4054</v>
      </c>
      <c r="N217" s="60" t="s">
        <v>113</v>
      </c>
      <c r="O217" s="60">
        <v>12</v>
      </c>
      <c r="P217" s="60">
        <v>21.35</v>
      </c>
      <c r="Q217" s="61">
        <v>256.20000000000005</v>
      </c>
    </row>
    <row r="218" spans="5:17" x14ac:dyDescent="0.25">
      <c r="E218" s="56">
        <v>207</v>
      </c>
      <c r="F218" s="63">
        <v>44561</v>
      </c>
      <c r="G218" s="63">
        <v>44621</v>
      </c>
      <c r="H218" s="57" t="s">
        <v>1272</v>
      </c>
      <c r="I218" s="57" t="s">
        <v>437</v>
      </c>
      <c r="J218" s="57" t="s">
        <v>1273</v>
      </c>
      <c r="K218" s="57" t="s">
        <v>531</v>
      </c>
      <c r="L218" s="57" t="s">
        <v>1274</v>
      </c>
      <c r="M218" s="57" t="s">
        <v>4046</v>
      </c>
      <c r="N218" s="57" t="s">
        <v>119</v>
      </c>
      <c r="O218" s="57">
        <v>67</v>
      </c>
      <c r="P218" s="57">
        <v>9.65</v>
      </c>
      <c r="Q218" s="58">
        <v>646.55000000000007</v>
      </c>
    </row>
    <row r="219" spans="5:17" x14ac:dyDescent="0.25">
      <c r="E219" s="59">
        <v>208</v>
      </c>
      <c r="F219" s="64">
        <v>44561</v>
      </c>
      <c r="G219" s="64">
        <v>44602</v>
      </c>
      <c r="H219" s="60" t="s">
        <v>1275</v>
      </c>
      <c r="I219" s="60" t="s">
        <v>1276</v>
      </c>
      <c r="J219" s="60" t="s">
        <v>1277</v>
      </c>
      <c r="K219" s="60" t="s">
        <v>518</v>
      </c>
      <c r="L219" s="60" t="s">
        <v>1278</v>
      </c>
      <c r="M219" s="60" t="s">
        <v>4055</v>
      </c>
      <c r="N219" s="60" t="s">
        <v>133</v>
      </c>
      <c r="O219" s="60">
        <v>65</v>
      </c>
      <c r="P219" s="60">
        <v>18.399999999999999</v>
      </c>
      <c r="Q219" s="61">
        <v>1196</v>
      </c>
    </row>
    <row r="220" spans="5:17" x14ac:dyDescent="0.25">
      <c r="E220" s="56">
        <v>209</v>
      </c>
      <c r="F220" s="63">
        <v>44561</v>
      </c>
      <c r="G220" s="63">
        <v>44636</v>
      </c>
      <c r="H220" s="57" t="s">
        <v>1279</v>
      </c>
      <c r="I220" s="57" t="s">
        <v>1280</v>
      </c>
      <c r="J220" s="57" t="s">
        <v>1281</v>
      </c>
      <c r="K220" s="57" t="s">
        <v>518</v>
      </c>
      <c r="L220" s="57" t="s">
        <v>421</v>
      </c>
      <c r="M220" s="57" t="s">
        <v>4055</v>
      </c>
      <c r="N220" s="57" t="s">
        <v>144</v>
      </c>
      <c r="O220" s="57">
        <v>74</v>
      </c>
      <c r="P220" s="57">
        <v>18.399999999999999</v>
      </c>
      <c r="Q220" s="58">
        <v>1361.6</v>
      </c>
    </row>
    <row r="221" spans="5:17" x14ac:dyDescent="0.25">
      <c r="E221" s="59">
        <v>210</v>
      </c>
      <c r="F221" s="64">
        <v>44561</v>
      </c>
      <c r="G221" s="64">
        <v>44581</v>
      </c>
      <c r="H221" s="60" t="s">
        <v>1282</v>
      </c>
      <c r="I221" s="60" t="s">
        <v>359</v>
      </c>
      <c r="J221" s="60" t="s">
        <v>1283</v>
      </c>
      <c r="K221" s="60" t="s">
        <v>518</v>
      </c>
      <c r="L221" s="60" t="s">
        <v>1284</v>
      </c>
      <c r="M221" s="60" t="s">
        <v>4046</v>
      </c>
      <c r="N221" s="60" t="s">
        <v>139</v>
      </c>
      <c r="O221" s="60">
        <v>74</v>
      </c>
      <c r="P221" s="60">
        <v>9.65</v>
      </c>
      <c r="Q221" s="61">
        <v>714.1</v>
      </c>
    </row>
    <row r="222" spans="5:17" x14ac:dyDescent="0.25">
      <c r="E222" s="56">
        <v>211</v>
      </c>
      <c r="F222" s="63">
        <v>44561</v>
      </c>
      <c r="G222" s="63">
        <v>44639</v>
      </c>
      <c r="H222" s="57" t="s">
        <v>1285</v>
      </c>
      <c r="I222" s="57" t="s">
        <v>1286</v>
      </c>
      <c r="J222" s="57" t="s">
        <v>339</v>
      </c>
      <c r="K222" s="57" t="s">
        <v>518</v>
      </c>
      <c r="L222" s="57" t="s">
        <v>1287</v>
      </c>
      <c r="M222" s="57" t="s">
        <v>4039</v>
      </c>
      <c r="N222" s="57" t="s">
        <v>126</v>
      </c>
      <c r="O222" s="57">
        <v>93</v>
      </c>
      <c r="P222" s="57">
        <v>14</v>
      </c>
      <c r="Q222" s="58">
        <v>1302</v>
      </c>
    </row>
    <row r="223" spans="5:17" x14ac:dyDescent="0.25">
      <c r="E223" s="59">
        <v>212</v>
      </c>
      <c r="F223" s="64">
        <v>44561</v>
      </c>
      <c r="G223" s="64">
        <v>44630</v>
      </c>
      <c r="H223" s="60" t="s">
        <v>1288</v>
      </c>
      <c r="I223" s="60" t="s">
        <v>1289</v>
      </c>
      <c r="J223" s="60" t="s">
        <v>1290</v>
      </c>
      <c r="K223" s="60" t="s">
        <v>531</v>
      </c>
      <c r="L223" s="60" t="s">
        <v>1291</v>
      </c>
      <c r="M223" s="60" t="s">
        <v>4056</v>
      </c>
      <c r="N223" s="60" t="s">
        <v>139</v>
      </c>
      <c r="O223" s="60">
        <v>83</v>
      </c>
      <c r="P223" s="60">
        <v>81</v>
      </c>
      <c r="Q223" s="61">
        <v>6723</v>
      </c>
    </row>
    <row r="224" spans="5:17" x14ac:dyDescent="0.25">
      <c r="E224" s="56">
        <v>213</v>
      </c>
      <c r="F224" s="63">
        <v>44561</v>
      </c>
      <c r="G224" s="63">
        <v>44627</v>
      </c>
      <c r="H224" s="57" t="s">
        <v>1292</v>
      </c>
      <c r="I224" s="57" t="s">
        <v>1293</v>
      </c>
      <c r="J224" s="57" t="s">
        <v>1294</v>
      </c>
      <c r="K224" s="57" t="s">
        <v>531</v>
      </c>
      <c r="L224" s="57" t="s">
        <v>1295</v>
      </c>
      <c r="M224" s="57" t="s">
        <v>4057</v>
      </c>
      <c r="N224" s="57" t="s">
        <v>141</v>
      </c>
      <c r="O224" s="57">
        <v>42</v>
      </c>
      <c r="P224" s="57">
        <v>7</v>
      </c>
      <c r="Q224" s="58">
        <v>294</v>
      </c>
    </row>
    <row r="225" spans="5:17" x14ac:dyDescent="0.25">
      <c r="E225" s="59">
        <v>214</v>
      </c>
      <c r="F225" s="64">
        <v>44561</v>
      </c>
      <c r="G225" s="64">
        <v>44608</v>
      </c>
      <c r="H225" s="60" t="s">
        <v>1296</v>
      </c>
      <c r="I225" s="60" t="s">
        <v>1297</v>
      </c>
      <c r="J225" s="60" t="s">
        <v>152</v>
      </c>
      <c r="K225" s="60" t="s">
        <v>518</v>
      </c>
      <c r="L225" s="60" t="s">
        <v>1298</v>
      </c>
      <c r="M225" s="60" t="s">
        <v>4058</v>
      </c>
      <c r="N225" s="60" t="s">
        <v>147</v>
      </c>
      <c r="O225" s="60">
        <v>4</v>
      </c>
      <c r="P225" s="60">
        <v>10</v>
      </c>
      <c r="Q225" s="61">
        <v>40</v>
      </c>
    </row>
    <row r="226" spans="5:17" x14ac:dyDescent="0.25">
      <c r="E226" s="56">
        <v>215</v>
      </c>
      <c r="F226" s="63">
        <v>44561</v>
      </c>
      <c r="G226" s="63">
        <v>44631</v>
      </c>
      <c r="H226" s="57" t="s">
        <v>1299</v>
      </c>
      <c r="I226" s="57" t="s">
        <v>1300</v>
      </c>
      <c r="J226" s="57" t="s">
        <v>1301</v>
      </c>
      <c r="K226" s="57" t="s">
        <v>531</v>
      </c>
      <c r="L226" s="57" t="s">
        <v>1302</v>
      </c>
      <c r="M226" s="57" t="s">
        <v>4047</v>
      </c>
      <c r="N226" s="57" t="s">
        <v>118</v>
      </c>
      <c r="O226" s="57">
        <v>88</v>
      </c>
      <c r="P226" s="57">
        <v>40</v>
      </c>
      <c r="Q226" s="58">
        <v>3520</v>
      </c>
    </row>
    <row r="227" spans="5:17" x14ac:dyDescent="0.25">
      <c r="E227" s="59">
        <v>216</v>
      </c>
      <c r="F227" s="64">
        <v>44561</v>
      </c>
      <c r="G227" s="64">
        <v>44610</v>
      </c>
      <c r="H227" s="60" t="s">
        <v>1303</v>
      </c>
      <c r="I227" s="60" t="s">
        <v>1304</v>
      </c>
      <c r="J227" s="60" t="s">
        <v>1305</v>
      </c>
      <c r="K227" s="60" t="s">
        <v>518</v>
      </c>
      <c r="L227" s="60" t="s">
        <v>1306</v>
      </c>
      <c r="M227" s="60" t="s">
        <v>4059</v>
      </c>
      <c r="N227" s="60" t="s">
        <v>145</v>
      </c>
      <c r="O227" s="60">
        <v>65</v>
      </c>
      <c r="P227" s="60">
        <v>38</v>
      </c>
      <c r="Q227" s="61">
        <v>2470</v>
      </c>
    </row>
    <row r="228" spans="5:17" x14ac:dyDescent="0.25">
      <c r="E228" s="56">
        <v>217</v>
      </c>
      <c r="F228" s="63">
        <v>44561</v>
      </c>
      <c r="G228" s="63">
        <v>44658</v>
      </c>
      <c r="H228" s="57" t="s">
        <v>1307</v>
      </c>
      <c r="I228" s="57" t="s">
        <v>1308</v>
      </c>
      <c r="J228" s="57" t="s">
        <v>1309</v>
      </c>
      <c r="K228" s="57" t="s">
        <v>531</v>
      </c>
      <c r="L228" s="57" t="s">
        <v>1310</v>
      </c>
      <c r="M228" s="57" t="s">
        <v>4059</v>
      </c>
      <c r="N228" s="57" t="s">
        <v>133</v>
      </c>
      <c r="O228" s="57">
        <v>53</v>
      </c>
      <c r="P228" s="57">
        <v>38</v>
      </c>
      <c r="Q228" s="58">
        <v>2014</v>
      </c>
    </row>
    <row r="229" spans="5:17" x14ac:dyDescent="0.25">
      <c r="E229" s="59">
        <v>218</v>
      </c>
      <c r="F229" s="64">
        <v>44561</v>
      </c>
      <c r="G229" s="64">
        <v>44596</v>
      </c>
      <c r="H229" s="60" t="s">
        <v>1311</v>
      </c>
      <c r="I229" s="60" t="s">
        <v>1312</v>
      </c>
      <c r="J229" s="60" t="s">
        <v>1313</v>
      </c>
      <c r="K229" s="60" t="s">
        <v>518</v>
      </c>
      <c r="L229" s="60" t="s">
        <v>1314</v>
      </c>
      <c r="M229" s="60" t="s">
        <v>4048</v>
      </c>
      <c r="N229" s="60" t="s">
        <v>147</v>
      </c>
      <c r="O229" s="60">
        <v>50</v>
      </c>
      <c r="P229" s="60">
        <v>2.99</v>
      </c>
      <c r="Q229" s="61">
        <v>149.5</v>
      </c>
    </row>
    <row r="230" spans="5:17" x14ac:dyDescent="0.25">
      <c r="E230" s="56">
        <v>219</v>
      </c>
      <c r="F230" s="63">
        <v>44561</v>
      </c>
      <c r="G230" s="63">
        <v>44633</v>
      </c>
      <c r="H230" s="57" t="s">
        <v>1315</v>
      </c>
      <c r="I230" s="57" t="s">
        <v>1316</v>
      </c>
      <c r="J230" s="57" t="s">
        <v>272</v>
      </c>
      <c r="K230" s="57" t="s">
        <v>518</v>
      </c>
      <c r="L230" s="57" t="s">
        <v>1317</v>
      </c>
      <c r="M230" s="57" t="s">
        <v>4051</v>
      </c>
      <c r="N230" s="57" t="s">
        <v>147</v>
      </c>
      <c r="O230" s="57">
        <v>17</v>
      </c>
      <c r="P230" s="57">
        <v>34.799999999999997</v>
      </c>
      <c r="Q230" s="58">
        <v>591.59999999999991</v>
      </c>
    </row>
    <row r="231" spans="5:17" x14ac:dyDescent="0.25">
      <c r="E231" s="59">
        <v>220</v>
      </c>
      <c r="F231" s="64">
        <v>44561</v>
      </c>
      <c r="G231" s="64">
        <v>44647</v>
      </c>
      <c r="H231" s="60" t="s">
        <v>1318</v>
      </c>
      <c r="I231" s="60" t="s">
        <v>1319</v>
      </c>
      <c r="J231" s="60" t="s">
        <v>1320</v>
      </c>
      <c r="K231" s="60" t="s">
        <v>518</v>
      </c>
      <c r="L231" s="60" t="s">
        <v>1321</v>
      </c>
      <c r="M231" s="60" t="s">
        <v>4060</v>
      </c>
      <c r="N231" s="60" t="s">
        <v>129</v>
      </c>
      <c r="O231" s="60">
        <v>84</v>
      </c>
      <c r="P231" s="60">
        <v>10</v>
      </c>
      <c r="Q231" s="61">
        <v>840</v>
      </c>
    </row>
    <row r="232" spans="5:17" x14ac:dyDescent="0.25">
      <c r="E232" s="56">
        <v>221</v>
      </c>
      <c r="F232" s="63">
        <v>44561</v>
      </c>
      <c r="G232" s="63">
        <v>44648</v>
      </c>
      <c r="H232" s="57" t="s">
        <v>1322</v>
      </c>
      <c r="I232" s="57" t="s">
        <v>1323</v>
      </c>
      <c r="J232" s="57" t="s">
        <v>1324</v>
      </c>
      <c r="K232" s="57" t="s">
        <v>531</v>
      </c>
      <c r="L232" s="57" t="s">
        <v>1325</v>
      </c>
      <c r="M232" s="57" t="s">
        <v>4055</v>
      </c>
      <c r="N232" s="57" t="s">
        <v>121</v>
      </c>
      <c r="O232" s="57">
        <v>55</v>
      </c>
      <c r="P232" s="57">
        <v>18.399999999999999</v>
      </c>
      <c r="Q232" s="58">
        <v>1011.9999999999999</v>
      </c>
    </row>
    <row r="233" spans="5:17" x14ac:dyDescent="0.25">
      <c r="E233" s="59">
        <v>222</v>
      </c>
      <c r="F233" s="64">
        <v>44561</v>
      </c>
      <c r="G233" s="64">
        <v>44651</v>
      </c>
      <c r="H233" s="60" t="s">
        <v>1326</v>
      </c>
      <c r="I233" s="60" t="s">
        <v>1327</v>
      </c>
      <c r="J233" s="60" t="s">
        <v>1328</v>
      </c>
      <c r="K233" s="60" t="s">
        <v>518</v>
      </c>
      <c r="L233" s="60" t="s">
        <v>1329</v>
      </c>
      <c r="M233" s="60" t="s">
        <v>4038</v>
      </c>
      <c r="N233" s="60" t="s">
        <v>124</v>
      </c>
      <c r="O233" s="60">
        <v>99</v>
      </c>
      <c r="P233" s="60">
        <v>3.5</v>
      </c>
      <c r="Q233" s="61">
        <v>346.5</v>
      </c>
    </row>
    <row r="234" spans="5:17" x14ac:dyDescent="0.25">
      <c r="E234" s="56">
        <v>223</v>
      </c>
      <c r="F234" s="63">
        <v>44561</v>
      </c>
      <c r="G234" s="63">
        <v>44645</v>
      </c>
      <c r="H234" s="57" t="s">
        <v>1330</v>
      </c>
      <c r="I234" s="57" t="s">
        <v>1331</v>
      </c>
      <c r="J234" s="57" t="s">
        <v>1332</v>
      </c>
      <c r="K234" s="57" t="s">
        <v>518</v>
      </c>
      <c r="L234" s="57" t="s">
        <v>1333</v>
      </c>
      <c r="M234" s="57" t="s">
        <v>4047</v>
      </c>
      <c r="N234" s="57" t="s">
        <v>133</v>
      </c>
      <c r="O234" s="57">
        <v>65</v>
      </c>
      <c r="P234" s="57">
        <v>40</v>
      </c>
      <c r="Q234" s="58">
        <v>2600</v>
      </c>
    </row>
    <row r="235" spans="5:17" x14ac:dyDescent="0.25">
      <c r="E235" s="59">
        <v>224</v>
      </c>
      <c r="F235" s="64">
        <v>44561</v>
      </c>
      <c r="G235" s="64">
        <v>44607</v>
      </c>
      <c r="H235" s="60" t="s">
        <v>1334</v>
      </c>
      <c r="I235" s="60" t="s">
        <v>1335</v>
      </c>
      <c r="J235" s="60" t="s">
        <v>1336</v>
      </c>
      <c r="K235" s="60" t="s">
        <v>518</v>
      </c>
      <c r="L235" s="60" t="s">
        <v>1337</v>
      </c>
      <c r="M235" s="60" t="s">
        <v>4046</v>
      </c>
      <c r="N235" s="60" t="s">
        <v>142</v>
      </c>
      <c r="O235" s="60">
        <v>15</v>
      </c>
      <c r="P235" s="60">
        <v>9.65</v>
      </c>
      <c r="Q235" s="61">
        <v>144.75</v>
      </c>
    </row>
    <row r="236" spans="5:17" x14ac:dyDescent="0.25">
      <c r="E236" s="56">
        <v>225</v>
      </c>
      <c r="F236" s="63">
        <v>44561</v>
      </c>
      <c r="G236" s="63">
        <v>44580</v>
      </c>
      <c r="H236" s="57" t="s">
        <v>1338</v>
      </c>
      <c r="I236" s="57" t="s">
        <v>1339</v>
      </c>
      <c r="J236" s="57" t="s">
        <v>159</v>
      </c>
      <c r="K236" s="57" t="s">
        <v>531</v>
      </c>
      <c r="L236" s="57" t="s">
        <v>1340</v>
      </c>
      <c r="M236" s="57" t="s">
        <v>4045</v>
      </c>
      <c r="N236" s="57" t="s">
        <v>141</v>
      </c>
      <c r="O236" s="57">
        <v>60</v>
      </c>
      <c r="P236" s="57">
        <v>12.75</v>
      </c>
      <c r="Q236" s="58">
        <v>765</v>
      </c>
    </row>
    <row r="237" spans="5:17" x14ac:dyDescent="0.25">
      <c r="E237" s="59">
        <v>226</v>
      </c>
      <c r="F237" s="64">
        <v>44561</v>
      </c>
      <c r="G237" s="64">
        <v>44626</v>
      </c>
      <c r="H237" s="60" t="s">
        <v>1341</v>
      </c>
      <c r="I237" s="60" t="s">
        <v>1342</v>
      </c>
      <c r="J237" s="60" t="s">
        <v>285</v>
      </c>
      <c r="K237" s="60" t="s">
        <v>518</v>
      </c>
      <c r="L237" s="60" t="s">
        <v>1343</v>
      </c>
      <c r="M237" s="60" t="s">
        <v>4049</v>
      </c>
      <c r="N237" s="60" t="s">
        <v>146</v>
      </c>
      <c r="O237" s="60">
        <v>75</v>
      </c>
      <c r="P237" s="60">
        <v>22</v>
      </c>
      <c r="Q237" s="61">
        <v>1650</v>
      </c>
    </row>
    <row r="238" spans="5:17" x14ac:dyDescent="0.25">
      <c r="E238" s="56">
        <v>227</v>
      </c>
      <c r="F238" s="63">
        <v>44561</v>
      </c>
      <c r="G238" s="63">
        <v>44616</v>
      </c>
      <c r="H238" s="57" t="s">
        <v>1344</v>
      </c>
      <c r="I238" s="57" t="s">
        <v>1345</v>
      </c>
      <c r="J238" s="57" t="s">
        <v>1128</v>
      </c>
      <c r="K238" s="57" t="s">
        <v>518</v>
      </c>
      <c r="L238" s="57" t="s">
        <v>1346</v>
      </c>
      <c r="M238" s="57" t="s">
        <v>4050</v>
      </c>
      <c r="N238" s="57" t="s">
        <v>141</v>
      </c>
      <c r="O238" s="57">
        <v>24</v>
      </c>
      <c r="P238" s="57">
        <v>25</v>
      </c>
      <c r="Q238" s="58">
        <v>600</v>
      </c>
    </row>
    <row r="239" spans="5:17" x14ac:dyDescent="0.25">
      <c r="E239" s="59">
        <v>228</v>
      </c>
      <c r="F239" s="64">
        <v>44561</v>
      </c>
      <c r="G239" s="64">
        <v>44580</v>
      </c>
      <c r="H239" s="60" t="s">
        <v>1347</v>
      </c>
      <c r="I239" s="60" t="s">
        <v>1348</v>
      </c>
      <c r="J239" s="60" t="s">
        <v>1349</v>
      </c>
      <c r="K239" s="60" t="s">
        <v>531</v>
      </c>
      <c r="L239" s="60" t="s">
        <v>1350</v>
      </c>
      <c r="M239" s="60" t="s">
        <v>4061</v>
      </c>
      <c r="N239" s="60" t="s">
        <v>145</v>
      </c>
      <c r="O239" s="60">
        <v>73</v>
      </c>
      <c r="P239" s="60">
        <v>39</v>
      </c>
      <c r="Q239" s="61">
        <v>2847</v>
      </c>
    </row>
    <row r="240" spans="5:17" x14ac:dyDescent="0.25">
      <c r="E240" s="56">
        <v>229</v>
      </c>
      <c r="F240" s="63">
        <v>44561</v>
      </c>
      <c r="G240" s="63">
        <v>44596</v>
      </c>
      <c r="H240" s="57" t="s">
        <v>1351</v>
      </c>
      <c r="I240" s="57" t="s">
        <v>1352</v>
      </c>
      <c r="J240" s="57" t="s">
        <v>1353</v>
      </c>
      <c r="K240" s="57" t="s">
        <v>531</v>
      </c>
      <c r="L240" s="57" t="s">
        <v>1354</v>
      </c>
      <c r="M240" s="57" t="s">
        <v>4043</v>
      </c>
      <c r="N240" s="57" t="s">
        <v>113</v>
      </c>
      <c r="O240" s="57">
        <v>74</v>
      </c>
      <c r="P240" s="57">
        <v>46</v>
      </c>
      <c r="Q240" s="58">
        <v>3404</v>
      </c>
    </row>
    <row r="241" spans="5:17" x14ac:dyDescent="0.25">
      <c r="E241" s="59">
        <v>230</v>
      </c>
      <c r="F241" s="64">
        <v>44561</v>
      </c>
      <c r="G241" s="64">
        <v>44568</v>
      </c>
      <c r="H241" s="60" t="s">
        <v>1355</v>
      </c>
      <c r="I241" s="60" t="s">
        <v>1356</v>
      </c>
      <c r="J241" s="60" t="s">
        <v>1357</v>
      </c>
      <c r="K241" s="60" t="s">
        <v>531</v>
      </c>
      <c r="L241" s="60" t="s">
        <v>1358</v>
      </c>
      <c r="M241" s="60" t="s">
        <v>4045</v>
      </c>
      <c r="N241" s="60" t="s">
        <v>135</v>
      </c>
      <c r="O241" s="60">
        <v>99</v>
      </c>
      <c r="P241" s="60">
        <v>12.75</v>
      </c>
      <c r="Q241" s="61">
        <v>1262.25</v>
      </c>
    </row>
    <row r="242" spans="5:17" x14ac:dyDescent="0.25">
      <c r="E242" s="56">
        <v>231</v>
      </c>
      <c r="F242" s="63">
        <v>44561</v>
      </c>
      <c r="G242" s="63">
        <v>44572</v>
      </c>
      <c r="H242" s="57" t="s">
        <v>1359</v>
      </c>
      <c r="I242" s="57" t="s">
        <v>1360</v>
      </c>
      <c r="J242" s="57" t="s">
        <v>445</v>
      </c>
      <c r="K242" s="57" t="s">
        <v>518</v>
      </c>
      <c r="L242" s="57" t="s">
        <v>1361</v>
      </c>
      <c r="M242" s="57" t="s">
        <v>4040</v>
      </c>
      <c r="N242" s="57" t="s">
        <v>124</v>
      </c>
      <c r="O242" s="57">
        <v>71</v>
      </c>
      <c r="P242" s="57">
        <v>30</v>
      </c>
      <c r="Q242" s="58">
        <v>2130</v>
      </c>
    </row>
    <row r="243" spans="5:17" x14ac:dyDescent="0.25">
      <c r="E243" s="59">
        <v>232</v>
      </c>
      <c r="F243" s="64">
        <v>44561</v>
      </c>
      <c r="G243" s="64">
        <v>44619</v>
      </c>
      <c r="H243" s="60" t="s">
        <v>1362</v>
      </c>
      <c r="I243" s="60" t="s">
        <v>1363</v>
      </c>
      <c r="J243" s="60" t="s">
        <v>1364</v>
      </c>
      <c r="K243" s="60" t="s">
        <v>531</v>
      </c>
      <c r="L243" s="60" t="s">
        <v>1365</v>
      </c>
      <c r="M243" s="60" t="s">
        <v>4041</v>
      </c>
      <c r="N243" s="60" t="s">
        <v>129</v>
      </c>
      <c r="O243" s="60">
        <v>7</v>
      </c>
      <c r="P243" s="60">
        <v>53</v>
      </c>
      <c r="Q243" s="61">
        <v>371</v>
      </c>
    </row>
    <row r="244" spans="5:17" x14ac:dyDescent="0.25">
      <c r="E244" s="56">
        <v>233</v>
      </c>
      <c r="F244" s="63">
        <v>44561</v>
      </c>
      <c r="G244" s="63">
        <v>44658</v>
      </c>
      <c r="H244" s="57" t="s">
        <v>1366</v>
      </c>
      <c r="I244" s="57" t="s">
        <v>447</v>
      </c>
      <c r="J244" s="57" t="s">
        <v>1367</v>
      </c>
      <c r="K244" s="57" t="s">
        <v>518</v>
      </c>
      <c r="L244" s="57" t="s">
        <v>1368</v>
      </c>
      <c r="M244" s="57" t="s">
        <v>4038</v>
      </c>
      <c r="N244" s="57" t="s">
        <v>144</v>
      </c>
      <c r="O244" s="57">
        <v>11</v>
      </c>
      <c r="P244" s="57">
        <v>3.5</v>
      </c>
      <c r="Q244" s="58">
        <v>38.5</v>
      </c>
    </row>
    <row r="245" spans="5:17" x14ac:dyDescent="0.25">
      <c r="E245" s="59">
        <v>234</v>
      </c>
      <c r="F245" s="64">
        <v>44561</v>
      </c>
      <c r="G245" s="64">
        <v>44655</v>
      </c>
      <c r="H245" s="60" t="s">
        <v>1369</v>
      </c>
      <c r="I245" s="60" t="s">
        <v>1370</v>
      </c>
      <c r="J245" s="60" t="s">
        <v>1371</v>
      </c>
      <c r="K245" s="60" t="s">
        <v>518</v>
      </c>
      <c r="L245" s="60" t="s">
        <v>1372</v>
      </c>
      <c r="M245" s="60" t="s">
        <v>4039</v>
      </c>
      <c r="N245" s="60" t="s">
        <v>142</v>
      </c>
      <c r="O245" s="60">
        <v>1</v>
      </c>
      <c r="P245" s="60">
        <v>14</v>
      </c>
      <c r="Q245" s="61">
        <v>14</v>
      </c>
    </row>
    <row r="246" spans="5:17" x14ac:dyDescent="0.25">
      <c r="E246" s="56">
        <v>235</v>
      </c>
      <c r="F246" s="63">
        <v>44561</v>
      </c>
      <c r="G246" s="63">
        <v>44628</v>
      </c>
      <c r="H246" s="57" t="s">
        <v>1373</v>
      </c>
      <c r="I246" s="57" t="s">
        <v>1374</v>
      </c>
      <c r="J246" s="57" t="s">
        <v>344</v>
      </c>
      <c r="K246" s="57" t="s">
        <v>531</v>
      </c>
      <c r="L246" s="57" t="s">
        <v>1375</v>
      </c>
      <c r="M246" s="57" t="s">
        <v>4040</v>
      </c>
      <c r="N246" s="57" t="s">
        <v>129</v>
      </c>
      <c r="O246" s="57">
        <v>84</v>
      </c>
      <c r="P246" s="57">
        <v>30</v>
      </c>
      <c r="Q246" s="58">
        <v>2520</v>
      </c>
    </row>
    <row r="247" spans="5:17" x14ac:dyDescent="0.25">
      <c r="E247" s="59">
        <v>236</v>
      </c>
      <c r="F247" s="64">
        <v>44561</v>
      </c>
      <c r="G247" s="64">
        <v>44569</v>
      </c>
      <c r="H247" s="60" t="s">
        <v>1376</v>
      </c>
      <c r="I247" s="60" t="s">
        <v>1377</v>
      </c>
      <c r="J247" s="60" t="s">
        <v>1378</v>
      </c>
      <c r="K247" s="60" t="s">
        <v>518</v>
      </c>
      <c r="L247" s="60" t="s">
        <v>1379</v>
      </c>
      <c r="M247" s="60" t="s">
        <v>4041</v>
      </c>
      <c r="N247" s="60" t="s">
        <v>115</v>
      </c>
      <c r="O247" s="60">
        <v>55</v>
      </c>
      <c r="P247" s="60">
        <v>53</v>
      </c>
      <c r="Q247" s="61">
        <v>2915</v>
      </c>
    </row>
    <row r="248" spans="5:17" x14ac:dyDescent="0.25">
      <c r="E248" s="56">
        <v>237</v>
      </c>
      <c r="F248" s="63">
        <v>44561</v>
      </c>
      <c r="G248" s="63">
        <v>44635</v>
      </c>
      <c r="H248" s="57" t="s">
        <v>1380</v>
      </c>
      <c r="I248" s="57" t="s">
        <v>1381</v>
      </c>
      <c r="J248" s="57" t="s">
        <v>1382</v>
      </c>
      <c r="K248" s="57" t="s">
        <v>518</v>
      </c>
      <c r="L248" s="57" t="s">
        <v>1383</v>
      </c>
      <c r="M248" s="57" t="s">
        <v>4038</v>
      </c>
      <c r="N248" s="57" t="s">
        <v>129</v>
      </c>
      <c r="O248" s="57">
        <v>64</v>
      </c>
      <c r="P248" s="57">
        <v>3.5</v>
      </c>
      <c r="Q248" s="58">
        <v>224</v>
      </c>
    </row>
    <row r="249" spans="5:17" x14ac:dyDescent="0.25">
      <c r="E249" s="59">
        <v>238</v>
      </c>
      <c r="F249" s="64">
        <v>44561</v>
      </c>
      <c r="G249" s="64">
        <v>44640</v>
      </c>
      <c r="H249" s="60" t="s">
        <v>1384</v>
      </c>
      <c r="I249" s="60" t="s">
        <v>1385</v>
      </c>
      <c r="J249" s="60" t="s">
        <v>228</v>
      </c>
      <c r="K249" s="60" t="s">
        <v>518</v>
      </c>
      <c r="L249" s="60" t="s">
        <v>1386</v>
      </c>
      <c r="M249" s="60" t="s">
        <v>4042</v>
      </c>
      <c r="N249" s="60" t="s">
        <v>145</v>
      </c>
      <c r="O249" s="60">
        <v>89</v>
      </c>
      <c r="P249" s="60">
        <v>18</v>
      </c>
      <c r="Q249" s="61">
        <v>1602</v>
      </c>
    </row>
    <row r="250" spans="5:17" x14ac:dyDescent="0.25">
      <c r="E250" s="56">
        <v>239</v>
      </c>
      <c r="F250" s="63">
        <v>44561</v>
      </c>
      <c r="G250" s="63">
        <v>44602</v>
      </c>
      <c r="H250" s="57" t="s">
        <v>1387</v>
      </c>
      <c r="I250" s="57" t="s">
        <v>1388</v>
      </c>
      <c r="J250" s="57" t="s">
        <v>412</v>
      </c>
      <c r="K250" s="57" t="s">
        <v>531</v>
      </c>
      <c r="L250" s="57" t="s">
        <v>1390</v>
      </c>
      <c r="M250" s="57" t="s">
        <v>4043</v>
      </c>
      <c r="N250" s="57" t="s">
        <v>126</v>
      </c>
      <c r="O250" s="57">
        <v>68</v>
      </c>
      <c r="P250" s="57">
        <v>46</v>
      </c>
      <c r="Q250" s="58">
        <v>3128</v>
      </c>
    </row>
    <row r="251" spans="5:17" x14ac:dyDescent="0.25">
      <c r="E251" s="59">
        <v>240</v>
      </c>
      <c r="F251" s="64">
        <v>44561</v>
      </c>
      <c r="G251" s="64">
        <v>44638</v>
      </c>
      <c r="H251" s="60" t="s">
        <v>1391</v>
      </c>
      <c r="I251" s="60" t="s">
        <v>1392</v>
      </c>
      <c r="J251" s="60" t="s">
        <v>1393</v>
      </c>
      <c r="K251" s="60" t="s">
        <v>518</v>
      </c>
      <c r="L251" s="60" t="s">
        <v>1394</v>
      </c>
      <c r="M251" s="60" t="s">
        <v>4044</v>
      </c>
      <c r="N251" s="60" t="s">
        <v>129</v>
      </c>
      <c r="O251" s="60">
        <v>18</v>
      </c>
      <c r="P251" s="60">
        <v>9.1999999999999993</v>
      </c>
      <c r="Q251" s="61">
        <v>165.6</v>
      </c>
    </row>
    <row r="252" spans="5:17" x14ac:dyDescent="0.25">
      <c r="E252" s="56">
        <v>241</v>
      </c>
      <c r="F252" s="63">
        <v>44561</v>
      </c>
      <c r="G252" s="63">
        <v>44617</v>
      </c>
      <c r="H252" s="57" t="s">
        <v>1395</v>
      </c>
      <c r="I252" s="57" t="s">
        <v>1396</v>
      </c>
      <c r="J252" s="57" t="s">
        <v>1397</v>
      </c>
      <c r="K252" s="57" t="s">
        <v>518</v>
      </c>
      <c r="L252" s="57" t="s">
        <v>1398</v>
      </c>
      <c r="M252" s="57" t="s">
        <v>4044</v>
      </c>
      <c r="N252" s="57" t="s">
        <v>135</v>
      </c>
      <c r="O252" s="57">
        <v>97</v>
      </c>
      <c r="P252" s="57">
        <v>9.1999999999999993</v>
      </c>
      <c r="Q252" s="58">
        <v>892.4</v>
      </c>
    </row>
    <row r="253" spans="5:17" x14ac:dyDescent="0.25">
      <c r="E253" s="59">
        <v>242</v>
      </c>
      <c r="F253" s="64">
        <v>44561</v>
      </c>
      <c r="G253" s="64">
        <v>44620</v>
      </c>
      <c r="H253" s="60" t="s">
        <v>1399</v>
      </c>
      <c r="I253" s="60" t="s">
        <v>1400</v>
      </c>
      <c r="J253" s="60" t="s">
        <v>323</v>
      </c>
      <c r="K253" s="60" t="s">
        <v>518</v>
      </c>
      <c r="L253" s="60" t="s">
        <v>1402</v>
      </c>
      <c r="M253" s="60" t="s">
        <v>4045</v>
      </c>
      <c r="N253" s="60" t="s">
        <v>119</v>
      </c>
      <c r="O253" s="60">
        <v>39</v>
      </c>
      <c r="P253" s="60">
        <v>12.75</v>
      </c>
      <c r="Q253" s="61">
        <v>497.25</v>
      </c>
    </row>
    <row r="254" spans="5:17" x14ac:dyDescent="0.25">
      <c r="E254" s="56">
        <v>243</v>
      </c>
      <c r="F254" s="63">
        <v>44561</v>
      </c>
      <c r="G254" s="63">
        <v>44596</v>
      </c>
      <c r="H254" s="57" t="s">
        <v>1403</v>
      </c>
      <c r="I254" s="57" t="s">
        <v>1404</v>
      </c>
      <c r="J254" s="57" t="s">
        <v>343</v>
      </c>
      <c r="K254" s="57" t="s">
        <v>518</v>
      </c>
      <c r="L254" s="57" t="s">
        <v>1405</v>
      </c>
      <c r="M254" s="57" t="s">
        <v>4046</v>
      </c>
      <c r="N254" s="57" t="s">
        <v>142</v>
      </c>
      <c r="O254" s="57">
        <v>85</v>
      </c>
      <c r="P254" s="57">
        <v>9.65</v>
      </c>
      <c r="Q254" s="58">
        <v>820.25</v>
      </c>
    </row>
    <row r="255" spans="5:17" x14ac:dyDescent="0.25">
      <c r="E255" s="59">
        <v>244</v>
      </c>
      <c r="F255" s="64">
        <v>44561</v>
      </c>
      <c r="G255" s="64">
        <v>44657</v>
      </c>
      <c r="H255" s="60" t="s">
        <v>1406</v>
      </c>
      <c r="I255" s="60" t="s">
        <v>1407</v>
      </c>
      <c r="J255" s="60" t="s">
        <v>1408</v>
      </c>
      <c r="K255" s="60" t="s">
        <v>518</v>
      </c>
      <c r="L255" s="60" t="s">
        <v>1409</v>
      </c>
      <c r="M255" s="60" t="s">
        <v>4047</v>
      </c>
      <c r="N255" s="60" t="s">
        <v>135</v>
      </c>
      <c r="O255" s="60">
        <v>99</v>
      </c>
      <c r="P255" s="60">
        <v>40</v>
      </c>
      <c r="Q255" s="61">
        <v>3960</v>
      </c>
    </row>
    <row r="256" spans="5:17" x14ac:dyDescent="0.25">
      <c r="E256" s="56">
        <v>245</v>
      </c>
      <c r="F256" s="63">
        <v>44561</v>
      </c>
      <c r="G256" s="63">
        <v>44618</v>
      </c>
      <c r="H256" s="57" t="s">
        <v>1410</v>
      </c>
      <c r="I256" s="57" t="s">
        <v>1411</v>
      </c>
      <c r="J256" s="57" t="s">
        <v>1412</v>
      </c>
      <c r="K256" s="57" t="s">
        <v>531</v>
      </c>
      <c r="L256" s="57" t="s">
        <v>1413</v>
      </c>
      <c r="M256" s="57" t="s">
        <v>4043</v>
      </c>
      <c r="N256" s="57" t="s">
        <v>126</v>
      </c>
      <c r="O256" s="57">
        <v>22</v>
      </c>
      <c r="P256" s="57">
        <v>46</v>
      </c>
      <c r="Q256" s="58">
        <v>1012</v>
      </c>
    </row>
    <row r="257" spans="5:17" x14ac:dyDescent="0.25">
      <c r="E257" s="59">
        <v>246</v>
      </c>
      <c r="F257" s="64">
        <v>44561</v>
      </c>
      <c r="G257" s="64">
        <v>44611</v>
      </c>
      <c r="H257" s="60" t="s">
        <v>1414</v>
      </c>
      <c r="I257" s="60" t="s">
        <v>1415</v>
      </c>
      <c r="J257" s="60" t="s">
        <v>1416</v>
      </c>
      <c r="K257" s="60" t="s">
        <v>518</v>
      </c>
      <c r="L257" s="60" t="s">
        <v>1417</v>
      </c>
      <c r="M257" s="60" t="s">
        <v>4045</v>
      </c>
      <c r="N257" s="60" t="s">
        <v>135</v>
      </c>
      <c r="O257" s="60">
        <v>97</v>
      </c>
      <c r="P257" s="60">
        <v>12.75</v>
      </c>
      <c r="Q257" s="61">
        <v>1236.75</v>
      </c>
    </row>
    <row r="258" spans="5:17" x14ac:dyDescent="0.25">
      <c r="E258" s="56">
        <v>247</v>
      </c>
      <c r="F258" s="63">
        <v>44561</v>
      </c>
      <c r="G258" s="63">
        <v>44650</v>
      </c>
      <c r="H258" s="57" t="s">
        <v>1418</v>
      </c>
      <c r="I258" s="57" t="s">
        <v>1419</v>
      </c>
      <c r="J258" s="57" t="s">
        <v>1420</v>
      </c>
      <c r="K258" s="57" t="s">
        <v>531</v>
      </c>
      <c r="L258" s="57" t="s">
        <v>1346</v>
      </c>
      <c r="M258" s="57" t="s">
        <v>4038</v>
      </c>
      <c r="N258" s="57" t="s">
        <v>115</v>
      </c>
      <c r="O258" s="57">
        <v>55</v>
      </c>
      <c r="P258" s="57">
        <v>3.5</v>
      </c>
      <c r="Q258" s="58">
        <v>192.5</v>
      </c>
    </row>
    <row r="259" spans="5:17" x14ac:dyDescent="0.25">
      <c r="E259" s="59">
        <v>248</v>
      </c>
      <c r="F259" s="64">
        <v>44561</v>
      </c>
      <c r="G259" s="64">
        <v>44617</v>
      </c>
      <c r="H259" s="60" t="s">
        <v>1421</v>
      </c>
      <c r="I259" s="60" t="s">
        <v>1422</v>
      </c>
      <c r="J259" s="60" t="s">
        <v>1423</v>
      </c>
      <c r="K259" s="60" t="s">
        <v>518</v>
      </c>
      <c r="L259" s="60" t="s">
        <v>1424</v>
      </c>
      <c r="M259" s="60" t="s">
        <v>4048</v>
      </c>
      <c r="N259" s="60" t="s">
        <v>129</v>
      </c>
      <c r="O259" s="60">
        <v>61</v>
      </c>
      <c r="P259" s="60">
        <v>2.99</v>
      </c>
      <c r="Q259" s="61">
        <v>182.39000000000001</v>
      </c>
    </row>
    <row r="260" spans="5:17" x14ac:dyDescent="0.25">
      <c r="E260" s="56">
        <v>249</v>
      </c>
      <c r="F260" s="63">
        <v>44561</v>
      </c>
      <c r="G260" s="63">
        <v>44587</v>
      </c>
      <c r="H260" s="57" t="s">
        <v>1425</v>
      </c>
      <c r="I260" s="57" t="s">
        <v>1426</v>
      </c>
      <c r="J260" s="57" t="s">
        <v>1427</v>
      </c>
      <c r="K260" s="57" t="s">
        <v>518</v>
      </c>
      <c r="L260" s="57" t="s">
        <v>1428</v>
      </c>
      <c r="M260" s="57" t="s">
        <v>4043</v>
      </c>
      <c r="N260" s="57" t="s">
        <v>141</v>
      </c>
      <c r="O260" s="57">
        <v>84</v>
      </c>
      <c r="P260" s="57">
        <v>46</v>
      </c>
      <c r="Q260" s="58">
        <v>3864</v>
      </c>
    </row>
    <row r="261" spans="5:17" x14ac:dyDescent="0.25">
      <c r="E261" s="59">
        <v>250</v>
      </c>
      <c r="F261" s="64">
        <v>44561</v>
      </c>
      <c r="G261" s="64">
        <v>44592</v>
      </c>
      <c r="H261" s="60" t="s">
        <v>1429</v>
      </c>
      <c r="I261" s="60" t="s">
        <v>1430</v>
      </c>
      <c r="J261" s="60" t="s">
        <v>1431</v>
      </c>
      <c r="K261" s="60" t="s">
        <v>518</v>
      </c>
      <c r="L261" s="60" t="s">
        <v>1432</v>
      </c>
      <c r="M261" s="60" t="s">
        <v>4042</v>
      </c>
      <c r="N261" s="60" t="s">
        <v>141</v>
      </c>
      <c r="O261" s="60">
        <v>80</v>
      </c>
      <c r="P261" s="60">
        <v>18</v>
      </c>
      <c r="Q261" s="61">
        <v>1440</v>
      </c>
    </row>
    <row r="262" spans="5:17" x14ac:dyDescent="0.25">
      <c r="E262" s="56">
        <v>251</v>
      </c>
      <c r="F262" s="63">
        <v>44561</v>
      </c>
      <c r="G262" s="63">
        <v>44591</v>
      </c>
      <c r="H262" s="57" t="s">
        <v>1433</v>
      </c>
      <c r="I262" s="57" t="s">
        <v>1434</v>
      </c>
      <c r="J262" s="57" t="s">
        <v>220</v>
      </c>
      <c r="K262" s="57" t="s">
        <v>518</v>
      </c>
      <c r="L262" s="57" t="s">
        <v>1435</v>
      </c>
      <c r="M262" s="57" t="s">
        <v>4048</v>
      </c>
      <c r="N262" s="57" t="s">
        <v>146</v>
      </c>
      <c r="O262" s="57">
        <v>38</v>
      </c>
      <c r="P262" s="57">
        <v>2.99</v>
      </c>
      <c r="Q262" s="58">
        <v>113.62</v>
      </c>
    </row>
    <row r="263" spans="5:17" x14ac:dyDescent="0.25">
      <c r="E263" s="59">
        <v>252</v>
      </c>
      <c r="F263" s="64">
        <v>44561</v>
      </c>
      <c r="G263" s="64">
        <v>44568</v>
      </c>
      <c r="H263" s="60" t="s">
        <v>1436</v>
      </c>
      <c r="I263" s="60" t="s">
        <v>1437</v>
      </c>
      <c r="J263" s="60" t="s">
        <v>316</v>
      </c>
      <c r="K263" s="60" t="s">
        <v>518</v>
      </c>
      <c r="L263" s="60" t="s">
        <v>1438</v>
      </c>
      <c r="M263" s="60" t="s">
        <v>4044</v>
      </c>
      <c r="N263" s="60" t="s">
        <v>119</v>
      </c>
      <c r="O263" s="60">
        <v>12</v>
      </c>
      <c r="P263" s="60">
        <v>9.1999999999999993</v>
      </c>
      <c r="Q263" s="61">
        <v>110.39999999999999</v>
      </c>
    </row>
    <row r="264" spans="5:17" x14ac:dyDescent="0.25">
      <c r="E264" s="56">
        <v>253</v>
      </c>
      <c r="F264" s="63">
        <v>44561</v>
      </c>
      <c r="G264" s="63">
        <v>44595</v>
      </c>
      <c r="H264" s="57" t="s">
        <v>1439</v>
      </c>
      <c r="I264" s="57" t="s">
        <v>1440</v>
      </c>
      <c r="J264" s="57" t="s">
        <v>1441</v>
      </c>
      <c r="K264" s="57" t="s">
        <v>518</v>
      </c>
      <c r="L264" s="57" t="s">
        <v>1442</v>
      </c>
      <c r="M264" s="57" t="s">
        <v>4049</v>
      </c>
      <c r="N264" s="57" t="s">
        <v>147</v>
      </c>
      <c r="O264" s="57">
        <v>48</v>
      </c>
      <c r="P264" s="57">
        <v>22</v>
      </c>
      <c r="Q264" s="58">
        <v>1056</v>
      </c>
    </row>
    <row r="265" spans="5:17" x14ac:dyDescent="0.25">
      <c r="E265" s="59">
        <v>254</v>
      </c>
      <c r="F265" s="64">
        <v>44561</v>
      </c>
      <c r="G265" s="64">
        <v>44585</v>
      </c>
      <c r="H265" s="60" t="s">
        <v>1443</v>
      </c>
      <c r="I265" s="60" t="s">
        <v>1444</v>
      </c>
      <c r="J265" s="60" t="s">
        <v>1445</v>
      </c>
      <c r="K265" s="60" t="s">
        <v>518</v>
      </c>
      <c r="L265" s="60" t="s">
        <v>1446</v>
      </c>
      <c r="M265" s="60" t="s">
        <v>4050</v>
      </c>
      <c r="N265" s="60" t="s">
        <v>141</v>
      </c>
      <c r="O265" s="60">
        <v>24</v>
      </c>
      <c r="P265" s="60">
        <v>25</v>
      </c>
      <c r="Q265" s="61">
        <v>600</v>
      </c>
    </row>
    <row r="266" spans="5:17" x14ac:dyDescent="0.25">
      <c r="E266" s="56">
        <v>255</v>
      </c>
      <c r="F266" s="63">
        <v>44561</v>
      </c>
      <c r="G266" s="63">
        <v>44636</v>
      </c>
      <c r="H266" s="57" t="s">
        <v>1447</v>
      </c>
      <c r="I266" s="57" t="s">
        <v>1448</v>
      </c>
      <c r="J266" s="57" t="s">
        <v>1449</v>
      </c>
      <c r="K266" s="57" t="s">
        <v>518</v>
      </c>
      <c r="L266" s="57" t="s">
        <v>1450</v>
      </c>
      <c r="M266" s="57" t="s">
        <v>4048</v>
      </c>
      <c r="N266" s="57" t="s">
        <v>135</v>
      </c>
      <c r="O266" s="57">
        <v>52</v>
      </c>
      <c r="P266" s="57">
        <v>2.99</v>
      </c>
      <c r="Q266" s="58">
        <v>155.48000000000002</v>
      </c>
    </row>
    <row r="267" spans="5:17" x14ac:dyDescent="0.25">
      <c r="E267" s="59">
        <v>256</v>
      </c>
      <c r="F267" s="64">
        <v>44561</v>
      </c>
      <c r="G267" s="64">
        <v>44568</v>
      </c>
      <c r="H267" s="60" t="s">
        <v>1451</v>
      </c>
      <c r="I267" s="60" t="s">
        <v>1452</v>
      </c>
      <c r="J267" s="60" t="s">
        <v>1453</v>
      </c>
      <c r="K267" s="60" t="s">
        <v>531</v>
      </c>
      <c r="L267" s="60" t="s">
        <v>1455</v>
      </c>
      <c r="M267" s="60" t="s">
        <v>4043</v>
      </c>
      <c r="N267" s="60" t="s">
        <v>126</v>
      </c>
      <c r="O267" s="60">
        <v>9</v>
      </c>
      <c r="P267" s="60">
        <v>46</v>
      </c>
      <c r="Q267" s="61">
        <v>414</v>
      </c>
    </row>
    <row r="268" spans="5:17" x14ac:dyDescent="0.25">
      <c r="E268" s="56">
        <v>257</v>
      </c>
      <c r="F268" s="63">
        <v>44561</v>
      </c>
      <c r="G268" s="63">
        <v>44610</v>
      </c>
      <c r="H268" s="57" t="s">
        <v>1456</v>
      </c>
      <c r="I268" s="57" t="s">
        <v>1457</v>
      </c>
      <c r="J268" s="57" t="s">
        <v>444</v>
      </c>
      <c r="K268" s="57" t="s">
        <v>531</v>
      </c>
      <c r="L268" s="57" t="s">
        <v>1458</v>
      </c>
      <c r="M268" s="57" t="s">
        <v>4045</v>
      </c>
      <c r="N268" s="57" t="s">
        <v>145</v>
      </c>
      <c r="O268" s="57">
        <v>50</v>
      </c>
      <c r="P268" s="57">
        <v>12.75</v>
      </c>
      <c r="Q268" s="58">
        <v>637.5</v>
      </c>
    </row>
    <row r="269" spans="5:17" x14ac:dyDescent="0.25">
      <c r="E269" s="59">
        <v>258</v>
      </c>
      <c r="F269" s="64">
        <v>44561</v>
      </c>
      <c r="G269" s="64">
        <v>44622</v>
      </c>
      <c r="H269" s="60" t="s">
        <v>1459</v>
      </c>
      <c r="I269" s="60" t="s">
        <v>1460</v>
      </c>
      <c r="J269" s="60" t="s">
        <v>1461</v>
      </c>
      <c r="K269" s="60" t="s">
        <v>531</v>
      </c>
      <c r="L269" s="60" t="s">
        <v>1462</v>
      </c>
      <c r="M269" s="60" t="s">
        <v>4051</v>
      </c>
      <c r="N269" s="60" t="s">
        <v>135</v>
      </c>
      <c r="O269" s="60">
        <v>15</v>
      </c>
      <c r="P269" s="60">
        <v>34.799999999999997</v>
      </c>
      <c r="Q269" s="61">
        <v>522</v>
      </c>
    </row>
    <row r="270" spans="5:17" x14ac:dyDescent="0.25">
      <c r="E270" s="56">
        <v>259</v>
      </c>
      <c r="F270" s="63">
        <v>44561</v>
      </c>
      <c r="G270" s="63">
        <v>44588</v>
      </c>
      <c r="H270" s="57" t="s">
        <v>1463</v>
      </c>
      <c r="I270" s="57" t="s">
        <v>1464</v>
      </c>
      <c r="J270" s="57" t="s">
        <v>396</v>
      </c>
      <c r="K270" s="57" t="s">
        <v>518</v>
      </c>
      <c r="L270" s="57" t="s">
        <v>1465</v>
      </c>
      <c r="M270" s="57" t="s">
        <v>4052</v>
      </c>
      <c r="N270" s="57" t="s">
        <v>124</v>
      </c>
      <c r="O270" s="57">
        <v>19</v>
      </c>
      <c r="P270" s="57">
        <v>19.5</v>
      </c>
      <c r="Q270" s="58">
        <v>370.5</v>
      </c>
    </row>
    <row r="271" spans="5:17" x14ac:dyDescent="0.25">
      <c r="E271" s="59">
        <v>260</v>
      </c>
      <c r="F271" s="64">
        <v>44561</v>
      </c>
      <c r="G271" s="64">
        <v>44614</v>
      </c>
      <c r="H271" s="60" t="s">
        <v>1466</v>
      </c>
      <c r="I271" s="60" t="s">
        <v>186</v>
      </c>
      <c r="J271" s="60" t="s">
        <v>1467</v>
      </c>
      <c r="K271" s="60" t="s">
        <v>518</v>
      </c>
      <c r="L271" s="60" t="s">
        <v>1468</v>
      </c>
      <c r="M271" s="60" t="s">
        <v>4047</v>
      </c>
      <c r="N271" s="60" t="s">
        <v>135</v>
      </c>
      <c r="O271" s="60">
        <v>16</v>
      </c>
      <c r="P271" s="60">
        <v>40</v>
      </c>
      <c r="Q271" s="61">
        <v>640</v>
      </c>
    </row>
    <row r="272" spans="5:17" x14ac:dyDescent="0.25">
      <c r="E272" s="56">
        <v>261</v>
      </c>
      <c r="F272" s="63">
        <v>44561</v>
      </c>
      <c r="G272" s="63">
        <v>44619</v>
      </c>
      <c r="H272" s="57" t="s">
        <v>1469</v>
      </c>
      <c r="I272" s="57" t="s">
        <v>1470</v>
      </c>
      <c r="J272" s="57" t="s">
        <v>1471</v>
      </c>
      <c r="K272" s="57" t="s">
        <v>531</v>
      </c>
      <c r="L272" s="57" t="s">
        <v>1472</v>
      </c>
      <c r="M272" s="57" t="s">
        <v>4039</v>
      </c>
      <c r="N272" s="57" t="s">
        <v>114</v>
      </c>
      <c r="O272" s="57">
        <v>77</v>
      </c>
      <c r="P272" s="57">
        <v>14</v>
      </c>
      <c r="Q272" s="58">
        <v>1078</v>
      </c>
    </row>
    <row r="273" spans="5:17" x14ac:dyDescent="0.25">
      <c r="E273" s="59">
        <v>262</v>
      </c>
      <c r="F273" s="64">
        <v>44561</v>
      </c>
      <c r="G273" s="64">
        <v>44568</v>
      </c>
      <c r="H273" s="60" t="s">
        <v>1473</v>
      </c>
      <c r="I273" s="60" t="s">
        <v>1474</v>
      </c>
      <c r="J273" s="60" t="s">
        <v>1475</v>
      </c>
      <c r="K273" s="60" t="s">
        <v>531</v>
      </c>
      <c r="L273" s="60" t="s">
        <v>1476</v>
      </c>
      <c r="M273" s="60" t="s">
        <v>4044</v>
      </c>
      <c r="N273" s="60" t="s">
        <v>121</v>
      </c>
      <c r="O273" s="60">
        <v>10</v>
      </c>
      <c r="P273" s="60">
        <v>9.1999999999999993</v>
      </c>
      <c r="Q273" s="61">
        <v>92</v>
      </c>
    </row>
    <row r="274" spans="5:17" x14ac:dyDescent="0.25">
      <c r="E274" s="56">
        <v>263</v>
      </c>
      <c r="F274" s="63">
        <v>44561</v>
      </c>
      <c r="G274" s="63">
        <v>44600</v>
      </c>
      <c r="H274" s="57" t="s">
        <v>1477</v>
      </c>
      <c r="I274" s="57" t="s">
        <v>1478</v>
      </c>
      <c r="J274" s="57" t="s">
        <v>1479</v>
      </c>
      <c r="K274" s="57" t="s">
        <v>531</v>
      </c>
      <c r="L274" s="57" t="s">
        <v>1480</v>
      </c>
      <c r="M274" s="57" t="s">
        <v>4053</v>
      </c>
      <c r="N274" s="57" t="s">
        <v>126</v>
      </c>
      <c r="O274" s="57">
        <v>62</v>
      </c>
      <c r="P274" s="57">
        <v>10</v>
      </c>
      <c r="Q274" s="58">
        <v>620</v>
      </c>
    </row>
    <row r="275" spans="5:17" x14ac:dyDescent="0.25">
      <c r="E275" s="59">
        <v>264</v>
      </c>
      <c r="F275" s="64">
        <v>44561</v>
      </c>
      <c r="G275" s="64">
        <v>44621</v>
      </c>
      <c r="H275" s="60" t="s">
        <v>1481</v>
      </c>
      <c r="I275" s="60" t="s">
        <v>176</v>
      </c>
      <c r="J275" s="60" t="s">
        <v>336</v>
      </c>
      <c r="K275" s="60" t="s">
        <v>531</v>
      </c>
      <c r="L275" s="60" t="s">
        <v>1482</v>
      </c>
      <c r="M275" s="60" t="s">
        <v>4054</v>
      </c>
      <c r="N275" s="60" t="s">
        <v>135</v>
      </c>
      <c r="O275" s="60">
        <v>9</v>
      </c>
      <c r="P275" s="60">
        <v>21.35</v>
      </c>
      <c r="Q275" s="61">
        <v>192.15</v>
      </c>
    </row>
    <row r="276" spans="5:17" x14ac:dyDescent="0.25">
      <c r="E276" s="56">
        <v>265</v>
      </c>
      <c r="F276" s="63">
        <v>44561</v>
      </c>
      <c r="G276" s="63">
        <v>44568</v>
      </c>
      <c r="H276" s="57" t="s">
        <v>1483</v>
      </c>
      <c r="I276" s="57" t="s">
        <v>1484</v>
      </c>
      <c r="J276" s="57" t="s">
        <v>500</v>
      </c>
      <c r="K276" s="57" t="s">
        <v>531</v>
      </c>
      <c r="L276" s="57" t="s">
        <v>1485</v>
      </c>
      <c r="M276" s="57" t="s">
        <v>4046</v>
      </c>
      <c r="N276" s="57" t="s">
        <v>121</v>
      </c>
      <c r="O276" s="57">
        <v>69</v>
      </c>
      <c r="P276" s="57">
        <v>9.65</v>
      </c>
      <c r="Q276" s="58">
        <v>665.85</v>
      </c>
    </row>
    <row r="277" spans="5:17" x14ac:dyDescent="0.25">
      <c r="E277" s="59">
        <v>266</v>
      </c>
      <c r="F277" s="64">
        <v>44561</v>
      </c>
      <c r="G277" s="64">
        <v>44602</v>
      </c>
      <c r="H277" s="60" t="s">
        <v>1486</v>
      </c>
      <c r="I277" s="60" t="s">
        <v>1487</v>
      </c>
      <c r="J277" s="60" t="s">
        <v>1488</v>
      </c>
      <c r="K277" s="60" t="s">
        <v>518</v>
      </c>
      <c r="L277" s="60" t="s">
        <v>1489</v>
      </c>
      <c r="M277" s="60" t="s">
        <v>4055</v>
      </c>
      <c r="N277" s="60" t="s">
        <v>121</v>
      </c>
      <c r="O277" s="60">
        <v>47</v>
      </c>
      <c r="P277" s="60">
        <v>18.399999999999999</v>
      </c>
      <c r="Q277" s="61">
        <v>864.8</v>
      </c>
    </row>
    <row r="278" spans="5:17" x14ac:dyDescent="0.25">
      <c r="E278" s="56">
        <v>267</v>
      </c>
      <c r="F278" s="63">
        <v>44561</v>
      </c>
      <c r="G278" s="63">
        <v>44578</v>
      </c>
      <c r="H278" s="57" t="s">
        <v>1490</v>
      </c>
      <c r="I278" s="57" t="s">
        <v>1491</v>
      </c>
      <c r="J278" s="57" t="s">
        <v>1492</v>
      </c>
      <c r="K278" s="57" t="s">
        <v>518</v>
      </c>
      <c r="L278" s="57" t="s">
        <v>1493</v>
      </c>
      <c r="M278" s="57" t="s">
        <v>4055</v>
      </c>
      <c r="N278" s="57" t="s">
        <v>146</v>
      </c>
      <c r="O278" s="57">
        <v>44</v>
      </c>
      <c r="P278" s="57">
        <v>18.399999999999999</v>
      </c>
      <c r="Q278" s="58">
        <v>809.59999999999991</v>
      </c>
    </row>
    <row r="279" spans="5:17" x14ac:dyDescent="0.25">
      <c r="E279" s="59">
        <v>268</v>
      </c>
      <c r="F279" s="64">
        <v>44561</v>
      </c>
      <c r="G279" s="64">
        <v>44621</v>
      </c>
      <c r="H279" s="60" t="s">
        <v>1494</v>
      </c>
      <c r="I279" s="60" t="s">
        <v>1495</v>
      </c>
      <c r="J279" s="60" t="s">
        <v>172</v>
      </c>
      <c r="K279" s="60" t="s">
        <v>518</v>
      </c>
      <c r="L279" s="60" t="s">
        <v>1496</v>
      </c>
      <c r="M279" s="60" t="s">
        <v>4046</v>
      </c>
      <c r="N279" s="60" t="s">
        <v>144</v>
      </c>
      <c r="O279" s="60">
        <v>23</v>
      </c>
      <c r="P279" s="60">
        <v>9.65</v>
      </c>
      <c r="Q279" s="61">
        <v>221.95000000000002</v>
      </c>
    </row>
    <row r="280" spans="5:17" x14ac:dyDescent="0.25">
      <c r="E280" s="56">
        <v>269</v>
      </c>
      <c r="F280" s="63">
        <v>44561</v>
      </c>
      <c r="G280" s="63">
        <v>44594</v>
      </c>
      <c r="H280" s="57" t="s">
        <v>1497</v>
      </c>
      <c r="I280" s="57" t="s">
        <v>1498</v>
      </c>
      <c r="J280" s="57" t="s">
        <v>1499</v>
      </c>
      <c r="K280" s="57" t="s">
        <v>518</v>
      </c>
      <c r="L280" s="57" t="s">
        <v>1500</v>
      </c>
      <c r="M280" s="57" t="s">
        <v>4039</v>
      </c>
      <c r="N280" s="57" t="s">
        <v>144</v>
      </c>
      <c r="O280" s="57">
        <v>36</v>
      </c>
      <c r="P280" s="57">
        <v>14</v>
      </c>
      <c r="Q280" s="58">
        <v>504</v>
      </c>
    </row>
    <row r="281" spans="5:17" x14ac:dyDescent="0.25">
      <c r="E281" s="59">
        <v>270</v>
      </c>
      <c r="F281" s="64">
        <v>44561</v>
      </c>
      <c r="G281" s="64">
        <v>44625</v>
      </c>
      <c r="H281" s="60" t="s">
        <v>1501</v>
      </c>
      <c r="I281" s="60" t="s">
        <v>1502</v>
      </c>
      <c r="J281" s="60" t="s">
        <v>1503</v>
      </c>
      <c r="K281" s="60" t="s">
        <v>531</v>
      </c>
      <c r="L281" s="60" t="s">
        <v>215</v>
      </c>
      <c r="M281" s="60" t="s">
        <v>4056</v>
      </c>
      <c r="N281" s="60" t="s">
        <v>124</v>
      </c>
      <c r="O281" s="60">
        <v>23</v>
      </c>
      <c r="P281" s="60">
        <v>81</v>
      </c>
      <c r="Q281" s="61">
        <v>1863</v>
      </c>
    </row>
    <row r="282" spans="5:17" x14ac:dyDescent="0.25">
      <c r="E282" s="56">
        <v>271</v>
      </c>
      <c r="F282" s="63">
        <v>44561</v>
      </c>
      <c r="G282" s="63">
        <v>44592</v>
      </c>
      <c r="H282" s="57" t="s">
        <v>1504</v>
      </c>
      <c r="I282" s="57" t="s">
        <v>1505</v>
      </c>
      <c r="J282" s="57" t="s">
        <v>1506</v>
      </c>
      <c r="K282" s="57" t="s">
        <v>518</v>
      </c>
      <c r="L282" s="57" t="s">
        <v>1507</v>
      </c>
      <c r="M282" s="57" t="s">
        <v>4057</v>
      </c>
      <c r="N282" s="57" t="s">
        <v>133</v>
      </c>
      <c r="O282" s="57">
        <v>6</v>
      </c>
      <c r="P282" s="57">
        <v>7</v>
      </c>
      <c r="Q282" s="58">
        <v>42</v>
      </c>
    </row>
    <row r="283" spans="5:17" x14ac:dyDescent="0.25">
      <c r="E283" s="59">
        <v>272</v>
      </c>
      <c r="F283" s="64">
        <v>44561</v>
      </c>
      <c r="G283" s="64">
        <v>44645</v>
      </c>
      <c r="H283" s="60" t="s">
        <v>1508</v>
      </c>
      <c r="I283" s="60" t="s">
        <v>1509</v>
      </c>
      <c r="J283" s="60" t="s">
        <v>1510</v>
      </c>
      <c r="K283" s="60" t="s">
        <v>531</v>
      </c>
      <c r="L283" s="60" t="s">
        <v>1511</v>
      </c>
      <c r="M283" s="60" t="s">
        <v>4058</v>
      </c>
      <c r="N283" s="60" t="s">
        <v>119</v>
      </c>
      <c r="O283" s="60">
        <v>85</v>
      </c>
      <c r="P283" s="60">
        <v>10</v>
      </c>
      <c r="Q283" s="61">
        <v>850</v>
      </c>
    </row>
    <row r="284" spans="5:17" x14ac:dyDescent="0.25">
      <c r="E284" s="56">
        <v>273</v>
      </c>
      <c r="F284" s="63">
        <v>44561</v>
      </c>
      <c r="G284" s="63">
        <v>44633</v>
      </c>
      <c r="H284" s="57" t="s">
        <v>1512</v>
      </c>
      <c r="I284" s="57" t="s">
        <v>1513</v>
      </c>
      <c r="J284" s="57" t="s">
        <v>738</v>
      </c>
      <c r="K284" s="57" t="s">
        <v>531</v>
      </c>
      <c r="L284" s="57" t="s">
        <v>1514</v>
      </c>
      <c r="M284" s="57" t="s">
        <v>4047</v>
      </c>
      <c r="N284" s="57" t="s">
        <v>142</v>
      </c>
      <c r="O284" s="57">
        <v>100</v>
      </c>
      <c r="P284" s="57">
        <v>40</v>
      </c>
      <c r="Q284" s="58">
        <v>4000</v>
      </c>
    </row>
    <row r="285" spans="5:17" x14ac:dyDescent="0.25">
      <c r="E285" s="59">
        <v>274</v>
      </c>
      <c r="F285" s="64">
        <v>44561</v>
      </c>
      <c r="G285" s="64">
        <v>44660</v>
      </c>
      <c r="H285" s="60" t="s">
        <v>1515</v>
      </c>
      <c r="I285" s="60" t="s">
        <v>221</v>
      </c>
      <c r="J285" s="60" t="s">
        <v>1516</v>
      </c>
      <c r="K285" s="60" t="s">
        <v>531</v>
      </c>
      <c r="L285" s="60" t="s">
        <v>1518</v>
      </c>
      <c r="M285" s="60" t="s">
        <v>4059</v>
      </c>
      <c r="N285" s="60" t="s">
        <v>115</v>
      </c>
      <c r="O285" s="60">
        <v>99</v>
      </c>
      <c r="P285" s="60">
        <v>38</v>
      </c>
      <c r="Q285" s="61">
        <v>3762</v>
      </c>
    </row>
    <row r="286" spans="5:17" x14ac:dyDescent="0.25">
      <c r="E286" s="56">
        <v>275</v>
      </c>
      <c r="F286" s="63">
        <v>44561</v>
      </c>
      <c r="G286" s="63">
        <v>44604</v>
      </c>
      <c r="H286" s="57" t="s">
        <v>1519</v>
      </c>
      <c r="I286" s="57" t="s">
        <v>1520</v>
      </c>
      <c r="J286" s="57" t="s">
        <v>1521</v>
      </c>
      <c r="K286" s="57" t="s">
        <v>531</v>
      </c>
      <c r="L286" s="57" t="s">
        <v>1522</v>
      </c>
      <c r="M286" s="57" t="s">
        <v>4059</v>
      </c>
      <c r="N286" s="57" t="s">
        <v>124</v>
      </c>
      <c r="O286" s="57">
        <v>45</v>
      </c>
      <c r="P286" s="57">
        <v>38</v>
      </c>
      <c r="Q286" s="58">
        <v>1710</v>
      </c>
    </row>
    <row r="287" spans="5:17" x14ac:dyDescent="0.25">
      <c r="E287" s="59">
        <v>276</v>
      </c>
      <c r="F287" s="64">
        <v>44561</v>
      </c>
      <c r="G287" s="64">
        <v>44588</v>
      </c>
      <c r="H287" s="60" t="s">
        <v>1523</v>
      </c>
      <c r="I287" s="60" t="s">
        <v>1524</v>
      </c>
      <c r="J287" s="60" t="s">
        <v>1525</v>
      </c>
      <c r="K287" s="60" t="s">
        <v>518</v>
      </c>
      <c r="L287" s="60" t="s">
        <v>1526</v>
      </c>
      <c r="M287" s="60" t="s">
        <v>4048</v>
      </c>
      <c r="N287" s="60" t="s">
        <v>139</v>
      </c>
      <c r="O287" s="60">
        <v>88</v>
      </c>
      <c r="P287" s="60">
        <v>2.99</v>
      </c>
      <c r="Q287" s="61">
        <v>263.12</v>
      </c>
    </row>
    <row r="288" spans="5:17" x14ac:dyDescent="0.25">
      <c r="E288" s="56">
        <v>277</v>
      </c>
      <c r="F288" s="63">
        <v>44561</v>
      </c>
      <c r="G288" s="63">
        <v>44619</v>
      </c>
      <c r="H288" s="57" t="s">
        <v>1527</v>
      </c>
      <c r="I288" s="57" t="s">
        <v>1528</v>
      </c>
      <c r="J288" s="57" t="s">
        <v>166</v>
      </c>
      <c r="K288" s="57" t="s">
        <v>518</v>
      </c>
      <c r="L288" s="57" t="s">
        <v>1529</v>
      </c>
      <c r="M288" s="57" t="s">
        <v>4051</v>
      </c>
      <c r="N288" s="57" t="s">
        <v>142</v>
      </c>
      <c r="O288" s="57">
        <v>69</v>
      </c>
      <c r="P288" s="57">
        <v>34.799999999999997</v>
      </c>
      <c r="Q288" s="58">
        <v>2401.1999999999998</v>
      </c>
    </row>
    <row r="289" spans="5:17" x14ac:dyDescent="0.25">
      <c r="E289" s="59">
        <v>278</v>
      </c>
      <c r="F289" s="64">
        <v>44561</v>
      </c>
      <c r="G289" s="64">
        <v>44585</v>
      </c>
      <c r="H289" s="60" t="s">
        <v>1530</v>
      </c>
      <c r="I289" s="60" t="s">
        <v>374</v>
      </c>
      <c r="J289" s="60" t="s">
        <v>1531</v>
      </c>
      <c r="K289" s="60" t="s">
        <v>531</v>
      </c>
      <c r="L289" s="60" t="s">
        <v>1532</v>
      </c>
      <c r="M289" s="60" t="s">
        <v>4060</v>
      </c>
      <c r="N289" s="60" t="s">
        <v>115</v>
      </c>
      <c r="O289" s="60">
        <v>73</v>
      </c>
      <c r="P289" s="60">
        <v>10</v>
      </c>
      <c r="Q289" s="61">
        <v>730</v>
      </c>
    </row>
    <row r="290" spans="5:17" x14ac:dyDescent="0.25">
      <c r="E290" s="56">
        <v>279</v>
      </c>
      <c r="F290" s="63">
        <v>44561</v>
      </c>
      <c r="G290" s="63">
        <v>44635</v>
      </c>
      <c r="H290" s="57" t="s">
        <v>1533</v>
      </c>
      <c r="I290" s="57" t="s">
        <v>1534</v>
      </c>
      <c r="J290" s="57" t="s">
        <v>1535</v>
      </c>
      <c r="K290" s="57" t="s">
        <v>531</v>
      </c>
      <c r="L290" s="57" t="s">
        <v>1536</v>
      </c>
      <c r="M290" s="57" t="s">
        <v>4055</v>
      </c>
      <c r="N290" s="57" t="s">
        <v>113</v>
      </c>
      <c r="O290" s="57">
        <v>44</v>
      </c>
      <c r="P290" s="57">
        <v>18.399999999999999</v>
      </c>
      <c r="Q290" s="58">
        <v>809.59999999999991</v>
      </c>
    </row>
    <row r="291" spans="5:17" x14ac:dyDescent="0.25">
      <c r="E291" s="59">
        <v>280</v>
      </c>
      <c r="F291" s="64">
        <v>44561</v>
      </c>
      <c r="G291" s="64">
        <v>44610</v>
      </c>
      <c r="H291" s="60" t="s">
        <v>1537</v>
      </c>
      <c r="I291" s="60" t="s">
        <v>1538</v>
      </c>
      <c r="J291" s="60" t="s">
        <v>428</v>
      </c>
      <c r="K291" s="60" t="s">
        <v>518</v>
      </c>
      <c r="L291" s="60" t="s">
        <v>1539</v>
      </c>
      <c r="M291" s="60" t="s">
        <v>4038</v>
      </c>
      <c r="N291" s="60" t="s">
        <v>145</v>
      </c>
      <c r="O291" s="60">
        <v>90</v>
      </c>
      <c r="P291" s="60">
        <v>3.5</v>
      </c>
      <c r="Q291" s="61">
        <v>315</v>
      </c>
    </row>
    <row r="292" spans="5:17" x14ac:dyDescent="0.25">
      <c r="E292" s="56">
        <v>281</v>
      </c>
      <c r="F292" s="63">
        <v>44561</v>
      </c>
      <c r="G292" s="63">
        <v>44629</v>
      </c>
      <c r="H292" s="57" t="s">
        <v>1540</v>
      </c>
      <c r="I292" s="57" t="s">
        <v>1541</v>
      </c>
      <c r="J292" s="57" t="s">
        <v>267</v>
      </c>
      <c r="K292" s="57" t="s">
        <v>531</v>
      </c>
      <c r="L292" s="57" t="s">
        <v>1542</v>
      </c>
      <c r="M292" s="57" t="s">
        <v>4047</v>
      </c>
      <c r="N292" s="57" t="s">
        <v>144</v>
      </c>
      <c r="O292" s="57">
        <v>23</v>
      </c>
      <c r="P292" s="57">
        <v>40</v>
      </c>
      <c r="Q292" s="58">
        <v>920</v>
      </c>
    </row>
    <row r="293" spans="5:17" x14ac:dyDescent="0.25">
      <c r="E293" s="59">
        <v>282</v>
      </c>
      <c r="F293" s="64">
        <v>44561</v>
      </c>
      <c r="G293" s="64">
        <v>44621</v>
      </c>
      <c r="H293" s="60" t="s">
        <v>1543</v>
      </c>
      <c r="I293" s="60" t="s">
        <v>1544</v>
      </c>
      <c r="J293" s="60" t="s">
        <v>296</v>
      </c>
      <c r="K293" s="60" t="s">
        <v>531</v>
      </c>
      <c r="L293" s="60" t="s">
        <v>1545</v>
      </c>
      <c r="M293" s="60" t="s">
        <v>4046</v>
      </c>
      <c r="N293" s="60" t="s">
        <v>115</v>
      </c>
      <c r="O293" s="60">
        <v>97</v>
      </c>
      <c r="P293" s="60">
        <v>9.65</v>
      </c>
      <c r="Q293" s="61">
        <v>936.05000000000007</v>
      </c>
    </row>
    <row r="294" spans="5:17" x14ac:dyDescent="0.25">
      <c r="E294" s="56">
        <v>283</v>
      </c>
      <c r="F294" s="63">
        <v>44561</v>
      </c>
      <c r="G294" s="63">
        <v>44564</v>
      </c>
      <c r="H294" s="57" t="s">
        <v>1546</v>
      </c>
      <c r="I294" s="57" t="s">
        <v>1547</v>
      </c>
      <c r="J294" s="57" t="s">
        <v>131</v>
      </c>
      <c r="K294" s="57" t="s">
        <v>518</v>
      </c>
      <c r="L294" s="57" t="s">
        <v>1548</v>
      </c>
      <c r="M294" s="57" t="s">
        <v>4045</v>
      </c>
      <c r="N294" s="57" t="s">
        <v>133</v>
      </c>
      <c r="O294" s="57">
        <v>66</v>
      </c>
      <c r="P294" s="57">
        <v>12.75</v>
      </c>
      <c r="Q294" s="58">
        <v>841.5</v>
      </c>
    </row>
    <row r="295" spans="5:17" x14ac:dyDescent="0.25">
      <c r="E295" s="59">
        <v>284</v>
      </c>
      <c r="F295" s="64">
        <v>44561</v>
      </c>
      <c r="G295" s="64">
        <v>44645</v>
      </c>
      <c r="H295" s="60" t="s">
        <v>1549</v>
      </c>
      <c r="I295" s="60" t="s">
        <v>1550</v>
      </c>
      <c r="J295" s="60" t="s">
        <v>1551</v>
      </c>
      <c r="K295" s="60" t="s">
        <v>518</v>
      </c>
      <c r="L295" s="60" t="s">
        <v>1552</v>
      </c>
      <c r="M295" s="60" t="s">
        <v>4049</v>
      </c>
      <c r="N295" s="60" t="s">
        <v>129</v>
      </c>
      <c r="O295" s="60">
        <v>88</v>
      </c>
      <c r="P295" s="60">
        <v>22</v>
      </c>
      <c r="Q295" s="61">
        <v>1936</v>
      </c>
    </row>
    <row r="296" spans="5:17" x14ac:dyDescent="0.25">
      <c r="E296" s="56">
        <v>285</v>
      </c>
      <c r="F296" s="63">
        <v>44561</v>
      </c>
      <c r="G296" s="63">
        <v>44616</v>
      </c>
      <c r="H296" s="57" t="s">
        <v>1553</v>
      </c>
      <c r="I296" s="57" t="s">
        <v>1554</v>
      </c>
      <c r="J296" s="57" t="s">
        <v>280</v>
      </c>
      <c r="K296" s="57" t="s">
        <v>518</v>
      </c>
      <c r="L296" s="57" t="s">
        <v>1555</v>
      </c>
      <c r="M296" s="57" t="s">
        <v>4050</v>
      </c>
      <c r="N296" s="57" t="s">
        <v>142</v>
      </c>
      <c r="O296" s="57">
        <v>74</v>
      </c>
      <c r="P296" s="57">
        <v>25</v>
      </c>
      <c r="Q296" s="58">
        <v>1850</v>
      </c>
    </row>
    <row r="297" spans="5:17" x14ac:dyDescent="0.25">
      <c r="E297" s="59">
        <v>286</v>
      </c>
      <c r="F297" s="64">
        <v>44561</v>
      </c>
      <c r="G297" s="64">
        <v>44589</v>
      </c>
      <c r="H297" s="60" t="s">
        <v>1556</v>
      </c>
      <c r="I297" s="60" t="s">
        <v>1557</v>
      </c>
      <c r="J297" s="60" t="s">
        <v>282</v>
      </c>
      <c r="K297" s="60" t="s">
        <v>531</v>
      </c>
      <c r="L297" s="60" t="s">
        <v>1558</v>
      </c>
      <c r="M297" s="60" t="s">
        <v>4061</v>
      </c>
      <c r="N297" s="60" t="s">
        <v>114</v>
      </c>
      <c r="O297" s="60">
        <v>1</v>
      </c>
      <c r="P297" s="60">
        <v>39</v>
      </c>
      <c r="Q297" s="61">
        <v>39</v>
      </c>
    </row>
    <row r="298" spans="5:17" x14ac:dyDescent="0.25">
      <c r="E298" s="56">
        <v>287</v>
      </c>
      <c r="F298" s="63">
        <v>44561</v>
      </c>
      <c r="G298" s="63">
        <v>44572</v>
      </c>
      <c r="H298" s="57" t="s">
        <v>1559</v>
      </c>
      <c r="I298" s="57" t="s">
        <v>1560</v>
      </c>
      <c r="J298" s="57" t="s">
        <v>1561</v>
      </c>
      <c r="K298" s="57" t="s">
        <v>518</v>
      </c>
      <c r="L298" s="57" t="s">
        <v>1562</v>
      </c>
      <c r="M298" s="57" t="s">
        <v>4043</v>
      </c>
      <c r="N298" s="57" t="s">
        <v>119</v>
      </c>
      <c r="O298" s="57">
        <v>24</v>
      </c>
      <c r="P298" s="57">
        <v>46</v>
      </c>
      <c r="Q298" s="58">
        <v>1104</v>
      </c>
    </row>
    <row r="299" spans="5:17" x14ac:dyDescent="0.25">
      <c r="E299" s="59">
        <v>288</v>
      </c>
      <c r="F299" s="64">
        <v>44561</v>
      </c>
      <c r="G299" s="64">
        <v>44609</v>
      </c>
      <c r="H299" s="60" t="s">
        <v>1563</v>
      </c>
      <c r="I299" s="60" t="s">
        <v>1564</v>
      </c>
      <c r="J299" s="60" t="s">
        <v>1565</v>
      </c>
      <c r="K299" s="60" t="s">
        <v>518</v>
      </c>
      <c r="L299" s="60" t="s">
        <v>1566</v>
      </c>
      <c r="M299" s="60" t="s">
        <v>4045</v>
      </c>
      <c r="N299" s="60" t="s">
        <v>141</v>
      </c>
      <c r="O299" s="60">
        <v>91</v>
      </c>
      <c r="P299" s="60">
        <v>12.75</v>
      </c>
      <c r="Q299" s="61">
        <v>1160.25</v>
      </c>
    </row>
    <row r="300" spans="5:17" x14ac:dyDescent="0.25">
      <c r="E300" s="56">
        <v>289</v>
      </c>
      <c r="F300" s="63">
        <v>44561</v>
      </c>
      <c r="G300" s="63">
        <v>44584</v>
      </c>
      <c r="H300" s="57" t="s">
        <v>1567</v>
      </c>
      <c r="I300" s="57" t="s">
        <v>1568</v>
      </c>
      <c r="J300" s="57" t="s">
        <v>1569</v>
      </c>
      <c r="K300" s="57" t="s">
        <v>531</v>
      </c>
      <c r="L300" s="57" t="s">
        <v>1570</v>
      </c>
      <c r="M300" s="57" t="s">
        <v>4040</v>
      </c>
      <c r="N300" s="57" t="s">
        <v>114</v>
      </c>
      <c r="O300" s="57">
        <v>60</v>
      </c>
      <c r="P300" s="57">
        <v>30</v>
      </c>
      <c r="Q300" s="58">
        <v>1800</v>
      </c>
    </row>
    <row r="301" spans="5:17" x14ac:dyDescent="0.25">
      <c r="E301" s="59">
        <v>290</v>
      </c>
      <c r="F301" s="64">
        <v>44561</v>
      </c>
      <c r="G301" s="64">
        <v>44604</v>
      </c>
      <c r="H301" s="60" t="s">
        <v>1571</v>
      </c>
      <c r="I301" s="60" t="s">
        <v>1572</v>
      </c>
      <c r="J301" s="60" t="s">
        <v>1573</v>
      </c>
      <c r="K301" s="60" t="s">
        <v>518</v>
      </c>
      <c r="L301" s="60" t="s">
        <v>1574</v>
      </c>
      <c r="M301" s="60" t="s">
        <v>4041</v>
      </c>
      <c r="N301" s="60" t="s">
        <v>129</v>
      </c>
      <c r="O301" s="60">
        <v>75</v>
      </c>
      <c r="P301" s="60">
        <v>53</v>
      </c>
      <c r="Q301" s="61">
        <v>3975</v>
      </c>
    </row>
    <row r="302" spans="5:17" x14ac:dyDescent="0.25">
      <c r="E302" s="56">
        <v>291</v>
      </c>
      <c r="F302" s="63">
        <v>44561</v>
      </c>
      <c r="G302" s="63">
        <v>44607</v>
      </c>
      <c r="H302" s="57" t="s">
        <v>1575</v>
      </c>
      <c r="I302" s="57" t="s">
        <v>1576</v>
      </c>
      <c r="J302" s="57" t="s">
        <v>460</v>
      </c>
      <c r="K302" s="57" t="s">
        <v>518</v>
      </c>
      <c r="L302" s="57" t="s">
        <v>1577</v>
      </c>
      <c r="M302" s="57" t="s">
        <v>4038</v>
      </c>
      <c r="N302" s="57" t="s">
        <v>147</v>
      </c>
      <c r="O302" s="57">
        <v>52</v>
      </c>
      <c r="P302" s="57">
        <v>3.5</v>
      </c>
      <c r="Q302" s="58">
        <v>182</v>
      </c>
    </row>
    <row r="303" spans="5:17" x14ac:dyDescent="0.25">
      <c r="E303" s="59">
        <v>292</v>
      </c>
      <c r="F303" s="64">
        <v>44561</v>
      </c>
      <c r="G303" s="64">
        <v>44593</v>
      </c>
      <c r="H303" s="60" t="s">
        <v>1578</v>
      </c>
      <c r="I303" s="60" t="s">
        <v>1579</v>
      </c>
      <c r="J303" s="60" t="s">
        <v>286</v>
      </c>
      <c r="K303" s="60" t="s">
        <v>518</v>
      </c>
      <c r="L303" s="60" t="s">
        <v>1580</v>
      </c>
      <c r="M303" s="60" t="s">
        <v>4039</v>
      </c>
      <c r="N303" s="60" t="s">
        <v>114</v>
      </c>
      <c r="O303" s="60">
        <v>95</v>
      </c>
      <c r="P303" s="60">
        <v>14</v>
      </c>
      <c r="Q303" s="61">
        <v>1330</v>
      </c>
    </row>
    <row r="304" spans="5:17" x14ac:dyDescent="0.25">
      <c r="E304" s="56">
        <v>293</v>
      </c>
      <c r="F304" s="63">
        <v>44561</v>
      </c>
      <c r="G304" s="63">
        <v>44616</v>
      </c>
      <c r="H304" s="57" t="s">
        <v>1581</v>
      </c>
      <c r="I304" s="57" t="s">
        <v>1582</v>
      </c>
      <c r="J304" s="57" t="s">
        <v>1583</v>
      </c>
      <c r="K304" s="57" t="s">
        <v>518</v>
      </c>
      <c r="L304" s="57" t="s">
        <v>1584</v>
      </c>
      <c r="M304" s="57" t="s">
        <v>4040</v>
      </c>
      <c r="N304" s="57" t="s">
        <v>121</v>
      </c>
      <c r="O304" s="57">
        <v>64</v>
      </c>
      <c r="P304" s="57">
        <v>30</v>
      </c>
      <c r="Q304" s="58">
        <v>1920</v>
      </c>
    </row>
    <row r="305" spans="5:17" x14ac:dyDescent="0.25">
      <c r="E305" s="59">
        <v>294</v>
      </c>
      <c r="F305" s="64">
        <v>44561</v>
      </c>
      <c r="G305" s="64">
        <v>44586</v>
      </c>
      <c r="H305" s="60" t="s">
        <v>1585</v>
      </c>
      <c r="I305" s="60" t="s">
        <v>1586</v>
      </c>
      <c r="J305" s="60" t="s">
        <v>1587</v>
      </c>
      <c r="K305" s="60" t="s">
        <v>531</v>
      </c>
      <c r="L305" s="60" t="s">
        <v>1588</v>
      </c>
      <c r="M305" s="60" t="s">
        <v>4041</v>
      </c>
      <c r="N305" s="60" t="s">
        <v>118</v>
      </c>
      <c r="O305" s="60">
        <v>36</v>
      </c>
      <c r="P305" s="60">
        <v>53</v>
      </c>
      <c r="Q305" s="61">
        <v>1908</v>
      </c>
    </row>
    <row r="306" spans="5:17" x14ac:dyDescent="0.25">
      <c r="E306" s="56">
        <v>295</v>
      </c>
      <c r="F306" s="63">
        <v>44561</v>
      </c>
      <c r="G306" s="63">
        <v>44574</v>
      </c>
      <c r="H306" s="57" t="s">
        <v>1589</v>
      </c>
      <c r="I306" s="57" t="s">
        <v>1590</v>
      </c>
      <c r="J306" s="57" t="s">
        <v>1591</v>
      </c>
      <c r="K306" s="57" t="s">
        <v>531</v>
      </c>
      <c r="L306" s="57" t="s">
        <v>1592</v>
      </c>
      <c r="M306" s="57" t="s">
        <v>4038</v>
      </c>
      <c r="N306" s="57" t="s">
        <v>114</v>
      </c>
      <c r="O306" s="57">
        <v>88</v>
      </c>
      <c r="P306" s="57">
        <v>3.5</v>
      </c>
      <c r="Q306" s="58">
        <v>308</v>
      </c>
    </row>
    <row r="307" spans="5:17" x14ac:dyDescent="0.25">
      <c r="E307" s="59">
        <v>296</v>
      </c>
      <c r="F307" s="64">
        <v>44561</v>
      </c>
      <c r="G307" s="64">
        <v>44575</v>
      </c>
      <c r="H307" s="60" t="s">
        <v>1593</v>
      </c>
      <c r="I307" s="60" t="s">
        <v>1594</v>
      </c>
      <c r="J307" s="60" t="s">
        <v>158</v>
      </c>
      <c r="K307" s="60" t="s">
        <v>518</v>
      </c>
      <c r="L307" s="60" t="s">
        <v>1595</v>
      </c>
      <c r="M307" s="60" t="s">
        <v>4042</v>
      </c>
      <c r="N307" s="60" t="s">
        <v>135</v>
      </c>
      <c r="O307" s="60">
        <v>24</v>
      </c>
      <c r="P307" s="60">
        <v>18</v>
      </c>
      <c r="Q307" s="61">
        <v>432</v>
      </c>
    </row>
    <row r="308" spans="5:17" x14ac:dyDescent="0.25">
      <c r="E308" s="56">
        <v>297</v>
      </c>
      <c r="F308" s="63">
        <v>44561</v>
      </c>
      <c r="G308" s="63">
        <v>44566</v>
      </c>
      <c r="H308" s="57" t="s">
        <v>1596</v>
      </c>
      <c r="I308" s="57" t="s">
        <v>1597</v>
      </c>
      <c r="J308" s="57" t="s">
        <v>473</v>
      </c>
      <c r="K308" s="57" t="s">
        <v>531</v>
      </c>
      <c r="L308" s="57" t="s">
        <v>1598</v>
      </c>
      <c r="M308" s="57" t="s">
        <v>4043</v>
      </c>
      <c r="N308" s="57" t="s">
        <v>124</v>
      </c>
      <c r="O308" s="57">
        <v>94</v>
      </c>
      <c r="P308" s="57">
        <v>46</v>
      </c>
      <c r="Q308" s="58">
        <v>4324</v>
      </c>
    </row>
    <row r="309" spans="5:17" x14ac:dyDescent="0.25">
      <c r="E309" s="59">
        <v>298</v>
      </c>
      <c r="F309" s="64">
        <v>44561</v>
      </c>
      <c r="G309" s="64">
        <v>44628</v>
      </c>
      <c r="H309" s="60" t="s">
        <v>1599</v>
      </c>
      <c r="I309" s="60" t="s">
        <v>1600</v>
      </c>
      <c r="J309" s="60" t="s">
        <v>1601</v>
      </c>
      <c r="K309" s="60" t="s">
        <v>518</v>
      </c>
      <c r="L309" s="60" t="s">
        <v>1602</v>
      </c>
      <c r="M309" s="60" t="s">
        <v>4044</v>
      </c>
      <c r="N309" s="60" t="s">
        <v>113</v>
      </c>
      <c r="O309" s="60">
        <v>93</v>
      </c>
      <c r="P309" s="60">
        <v>9.1999999999999993</v>
      </c>
      <c r="Q309" s="61">
        <v>855.59999999999991</v>
      </c>
    </row>
    <row r="310" spans="5:17" x14ac:dyDescent="0.25">
      <c r="E310" s="56">
        <v>299</v>
      </c>
      <c r="F310" s="63">
        <v>44561</v>
      </c>
      <c r="G310" s="63">
        <v>44645</v>
      </c>
      <c r="H310" s="57" t="s">
        <v>1603</v>
      </c>
      <c r="I310" s="57" t="s">
        <v>1604</v>
      </c>
      <c r="J310" s="57" t="s">
        <v>505</v>
      </c>
      <c r="K310" s="57" t="s">
        <v>531</v>
      </c>
      <c r="L310" s="57" t="s">
        <v>1605</v>
      </c>
      <c r="M310" s="57" t="s">
        <v>4044</v>
      </c>
      <c r="N310" s="57" t="s">
        <v>113</v>
      </c>
      <c r="O310" s="57">
        <v>16</v>
      </c>
      <c r="P310" s="57">
        <v>9.1999999999999993</v>
      </c>
      <c r="Q310" s="58">
        <v>147.19999999999999</v>
      </c>
    </row>
    <row r="311" spans="5:17" x14ac:dyDescent="0.25">
      <c r="E311" s="59">
        <v>300</v>
      </c>
      <c r="F311" s="64">
        <v>44561</v>
      </c>
      <c r="G311" s="64">
        <v>44587</v>
      </c>
      <c r="H311" s="60" t="s">
        <v>1606</v>
      </c>
      <c r="I311" s="60" t="s">
        <v>1607</v>
      </c>
      <c r="J311" s="60" t="s">
        <v>349</v>
      </c>
      <c r="K311" s="60" t="s">
        <v>531</v>
      </c>
      <c r="L311" s="60" t="s">
        <v>1608</v>
      </c>
      <c r="M311" s="60" t="s">
        <v>4045</v>
      </c>
      <c r="N311" s="60" t="s">
        <v>135</v>
      </c>
      <c r="O311" s="60">
        <v>57</v>
      </c>
      <c r="P311" s="60">
        <v>12.75</v>
      </c>
      <c r="Q311" s="61">
        <v>726.75</v>
      </c>
    </row>
    <row r="312" spans="5:17" x14ac:dyDescent="0.25">
      <c r="E312" s="56">
        <v>301</v>
      </c>
      <c r="F312" s="63">
        <v>44561</v>
      </c>
      <c r="G312" s="63">
        <v>44589</v>
      </c>
      <c r="H312" s="57" t="s">
        <v>1609</v>
      </c>
      <c r="I312" s="57" t="s">
        <v>1610</v>
      </c>
      <c r="J312" s="57" t="s">
        <v>1611</v>
      </c>
      <c r="K312" s="57" t="s">
        <v>518</v>
      </c>
      <c r="L312" s="57" t="s">
        <v>1612</v>
      </c>
      <c r="M312" s="57" t="s">
        <v>4046</v>
      </c>
      <c r="N312" s="57" t="s">
        <v>144</v>
      </c>
      <c r="O312" s="57">
        <v>82</v>
      </c>
      <c r="P312" s="57">
        <v>9.65</v>
      </c>
      <c r="Q312" s="58">
        <v>791.30000000000007</v>
      </c>
    </row>
    <row r="313" spans="5:17" x14ac:dyDescent="0.25">
      <c r="E313" s="59">
        <v>302</v>
      </c>
      <c r="F313" s="64">
        <v>44561</v>
      </c>
      <c r="G313" s="64">
        <v>44605</v>
      </c>
      <c r="H313" s="60" t="s">
        <v>1613</v>
      </c>
      <c r="I313" s="60" t="s">
        <v>1614</v>
      </c>
      <c r="J313" s="60" t="s">
        <v>1615</v>
      </c>
      <c r="K313" s="60" t="s">
        <v>518</v>
      </c>
      <c r="L313" s="60" t="s">
        <v>1616</v>
      </c>
      <c r="M313" s="60" t="s">
        <v>4047</v>
      </c>
      <c r="N313" s="60" t="s">
        <v>139</v>
      </c>
      <c r="O313" s="60">
        <v>77</v>
      </c>
      <c r="P313" s="60">
        <v>40</v>
      </c>
      <c r="Q313" s="61">
        <v>3080</v>
      </c>
    </row>
    <row r="314" spans="5:17" x14ac:dyDescent="0.25">
      <c r="E314" s="56">
        <v>303</v>
      </c>
      <c r="F314" s="63">
        <v>44561</v>
      </c>
      <c r="G314" s="63">
        <v>44565</v>
      </c>
      <c r="H314" s="57" t="s">
        <v>1617</v>
      </c>
      <c r="I314" s="57" t="s">
        <v>1618</v>
      </c>
      <c r="J314" s="57" t="s">
        <v>1619</v>
      </c>
      <c r="K314" s="57" t="s">
        <v>518</v>
      </c>
      <c r="L314" s="57" t="s">
        <v>1620</v>
      </c>
      <c r="M314" s="57" t="s">
        <v>4043</v>
      </c>
      <c r="N314" s="57" t="s">
        <v>124</v>
      </c>
      <c r="O314" s="57">
        <v>15</v>
      </c>
      <c r="P314" s="57">
        <v>46</v>
      </c>
      <c r="Q314" s="58">
        <v>690</v>
      </c>
    </row>
    <row r="315" spans="5:17" x14ac:dyDescent="0.25">
      <c r="E315" s="59">
        <v>304</v>
      </c>
      <c r="F315" s="64">
        <v>44561</v>
      </c>
      <c r="G315" s="64">
        <v>44642</v>
      </c>
      <c r="H315" s="60" t="s">
        <v>1621</v>
      </c>
      <c r="I315" s="60" t="s">
        <v>1622</v>
      </c>
      <c r="J315" s="60" t="s">
        <v>1623</v>
      </c>
      <c r="K315" s="60" t="s">
        <v>518</v>
      </c>
      <c r="L315" s="60" t="s">
        <v>1624</v>
      </c>
      <c r="M315" s="60" t="s">
        <v>4045</v>
      </c>
      <c r="N315" s="60" t="s">
        <v>146</v>
      </c>
      <c r="O315" s="60">
        <v>26</v>
      </c>
      <c r="P315" s="60">
        <v>12.75</v>
      </c>
      <c r="Q315" s="61">
        <v>331.5</v>
      </c>
    </row>
    <row r="316" spans="5:17" x14ac:dyDescent="0.25">
      <c r="E316" s="56">
        <v>305</v>
      </c>
      <c r="F316" s="63">
        <v>44561</v>
      </c>
      <c r="G316" s="63">
        <v>44563</v>
      </c>
      <c r="H316" s="57" t="s">
        <v>1625</v>
      </c>
      <c r="I316" s="57" t="s">
        <v>1626</v>
      </c>
      <c r="J316" s="57" t="s">
        <v>265</v>
      </c>
      <c r="K316" s="57" t="s">
        <v>518</v>
      </c>
      <c r="L316" s="57" t="s">
        <v>1627</v>
      </c>
      <c r="M316" s="57" t="s">
        <v>4038</v>
      </c>
      <c r="N316" s="57" t="s">
        <v>121</v>
      </c>
      <c r="O316" s="57">
        <v>3</v>
      </c>
      <c r="P316" s="57">
        <v>3.5</v>
      </c>
      <c r="Q316" s="58">
        <v>10.5</v>
      </c>
    </row>
    <row r="317" spans="5:17" x14ac:dyDescent="0.25">
      <c r="E317" s="59">
        <v>306</v>
      </c>
      <c r="F317" s="64">
        <v>44561</v>
      </c>
      <c r="G317" s="64">
        <v>44582</v>
      </c>
      <c r="H317" s="60" t="s">
        <v>1628</v>
      </c>
      <c r="I317" s="60" t="s">
        <v>1629</v>
      </c>
      <c r="J317" s="60" t="s">
        <v>433</v>
      </c>
      <c r="K317" s="60" t="s">
        <v>518</v>
      </c>
      <c r="L317" s="60" t="s">
        <v>1630</v>
      </c>
      <c r="M317" s="60" t="s">
        <v>4048</v>
      </c>
      <c r="N317" s="60" t="s">
        <v>119</v>
      </c>
      <c r="O317" s="60">
        <v>26</v>
      </c>
      <c r="P317" s="60">
        <v>2.99</v>
      </c>
      <c r="Q317" s="61">
        <v>77.740000000000009</v>
      </c>
    </row>
    <row r="318" spans="5:17" x14ac:dyDescent="0.25">
      <c r="E318" s="56">
        <v>307</v>
      </c>
      <c r="F318" s="63">
        <v>44561</v>
      </c>
      <c r="G318" s="63">
        <v>44597</v>
      </c>
      <c r="H318" s="57" t="s">
        <v>1631</v>
      </c>
      <c r="I318" s="57" t="s">
        <v>1632</v>
      </c>
      <c r="J318" s="57" t="s">
        <v>1633</v>
      </c>
      <c r="K318" s="57" t="s">
        <v>531</v>
      </c>
      <c r="L318" s="57" t="s">
        <v>1634</v>
      </c>
      <c r="M318" s="57" t="s">
        <v>4043</v>
      </c>
      <c r="N318" s="57" t="s">
        <v>114</v>
      </c>
      <c r="O318" s="57">
        <v>34</v>
      </c>
      <c r="P318" s="57">
        <v>46</v>
      </c>
      <c r="Q318" s="58">
        <v>1564</v>
      </c>
    </row>
    <row r="319" spans="5:17" x14ac:dyDescent="0.25">
      <c r="E319" s="59">
        <v>308</v>
      </c>
      <c r="F319" s="64">
        <v>44561</v>
      </c>
      <c r="G319" s="64">
        <v>44635</v>
      </c>
      <c r="H319" s="60" t="s">
        <v>1635</v>
      </c>
      <c r="I319" s="60" t="s">
        <v>1636</v>
      </c>
      <c r="J319" s="60" t="s">
        <v>1036</v>
      </c>
      <c r="K319" s="60" t="s">
        <v>531</v>
      </c>
      <c r="L319" s="60" t="s">
        <v>1637</v>
      </c>
      <c r="M319" s="60" t="s">
        <v>4042</v>
      </c>
      <c r="N319" s="60" t="s">
        <v>146</v>
      </c>
      <c r="O319" s="60">
        <v>11</v>
      </c>
      <c r="P319" s="60">
        <v>18</v>
      </c>
      <c r="Q319" s="61">
        <v>198</v>
      </c>
    </row>
    <row r="320" spans="5:17" x14ac:dyDescent="0.25">
      <c r="E320" s="56">
        <v>309</v>
      </c>
      <c r="F320" s="63">
        <v>44561</v>
      </c>
      <c r="G320" s="63">
        <v>44564</v>
      </c>
      <c r="H320" s="57" t="s">
        <v>1638</v>
      </c>
      <c r="I320" s="57" t="s">
        <v>1639</v>
      </c>
      <c r="J320" s="57" t="s">
        <v>223</v>
      </c>
      <c r="K320" s="57" t="s">
        <v>531</v>
      </c>
      <c r="L320" s="57" t="s">
        <v>1640</v>
      </c>
      <c r="M320" s="57" t="s">
        <v>4048</v>
      </c>
      <c r="N320" s="57" t="s">
        <v>146</v>
      </c>
      <c r="O320" s="57">
        <v>3</v>
      </c>
      <c r="P320" s="57">
        <v>2.99</v>
      </c>
      <c r="Q320" s="58">
        <v>8.9700000000000006</v>
      </c>
    </row>
    <row r="321" spans="5:17" x14ac:dyDescent="0.25">
      <c r="E321" s="59">
        <v>310</v>
      </c>
      <c r="F321" s="64">
        <v>44561</v>
      </c>
      <c r="G321" s="64">
        <v>44613</v>
      </c>
      <c r="H321" s="60" t="s">
        <v>1641</v>
      </c>
      <c r="I321" s="60" t="s">
        <v>1642</v>
      </c>
      <c r="J321" s="60" t="s">
        <v>1643</v>
      </c>
      <c r="K321" s="60" t="s">
        <v>518</v>
      </c>
      <c r="L321" s="60" t="s">
        <v>1644</v>
      </c>
      <c r="M321" s="60" t="s">
        <v>4044</v>
      </c>
      <c r="N321" s="60" t="s">
        <v>139</v>
      </c>
      <c r="O321" s="60">
        <v>7</v>
      </c>
      <c r="P321" s="60">
        <v>9.1999999999999993</v>
      </c>
      <c r="Q321" s="61">
        <v>64.399999999999991</v>
      </c>
    </row>
    <row r="322" spans="5:17" x14ac:dyDescent="0.25">
      <c r="E322" s="56">
        <v>311</v>
      </c>
      <c r="F322" s="63">
        <v>44561</v>
      </c>
      <c r="G322" s="63">
        <v>44567</v>
      </c>
      <c r="H322" s="57" t="s">
        <v>1645</v>
      </c>
      <c r="I322" s="57" t="s">
        <v>1646</v>
      </c>
      <c r="J322" s="57" t="s">
        <v>456</v>
      </c>
      <c r="K322" s="57" t="s">
        <v>531</v>
      </c>
      <c r="L322" s="57" t="s">
        <v>1647</v>
      </c>
      <c r="M322" s="57" t="s">
        <v>4049</v>
      </c>
      <c r="N322" s="57" t="s">
        <v>119</v>
      </c>
      <c r="O322" s="57">
        <v>96</v>
      </c>
      <c r="P322" s="57">
        <v>22</v>
      </c>
      <c r="Q322" s="58">
        <v>2112</v>
      </c>
    </row>
    <row r="323" spans="5:17" x14ac:dyDescent="0.25">
      <c r="E323" s="59">
        <v>312</v>
      </c>
      <c r="F323" s="64">
        <v>44561</v>
      </c>
      <c r="G323" s="64">
        <v>44624</v>
      </c>
      <c r="H323" s="60" t="s">
        <v>1648</v>
      </c>
      <c r="I323" s="60" t="s">
        <v>1649</v>
      </c>
      <c r="J323" s="60" t="s">
        <v>1650</v>
      </c>
      <c r="K323" s="60" t="s">
        <v>518</v>
      </c>
      <c r="L323" s="60" t="s">
        <v>1651</v>
      </c>
      <c r="M323" s="60" t="s">
        <v>4050</v>
      </c>
      <c r="N323" s="60" t="s">
        <v>146</v>
      </c>
      <c r="O323" s="60">
        <v>46</v>
      </c>
      <c r="P323" s="60">
        <v>25</v>
      </c>
      <c r="Q323" s="61">
        <v>1150</v>
      </c>
    </row>
    <row r="324" spans="5:17" x14ac:dyDescent="0.25">
      <c r="E324" s="56">
        <v>313</v>
      </c>
      <c r="F324" s="63">
        <v>44561</v>
      </c>
      <c r="G324" s="63">
        <v>44584</v>
      </c>
      <c r="H324" s="57" t="s">
        <v>1652</v>
      </c>
      <c r="I324" s="57" t="s">
        <v>1653</v>
      </c>
      <c r="J324" s="57" t="s">
        <v>346</v>
      </c>
      <c r="K324" s="57" t="s">
        <v>531</v>
      </c>
      <c r="L324" s="57" t="s">
        <v>1654</v>
      </c>
      <c r="M324" s="57" t="s">
        <v>4048</v>
      </c>
      <c r="N324" s="57" t="s">
        <v>115</v>
      </c>
      <c r="O324" s="57">
        <v>75</v>
      </c>
      <c r="P324" s="57">
        <v>2.99</v>
      </c>
      <c r="Q324" s="58">
        <v>224.25000000000003</v>
      </c>
    </row>
    <row r="325" spans="5:17" x14ac:dyDescent="0.25">
      <c r="E325" s="59">
        <v>314</v>
      </c>
      <c r="F325" s="64">
        <v>44561</v>
      </c>
      <c r="G325" s="64">
        <v>44565</v>
      </c>
      <c r="H325" s="60" t="s">
        <v>1655</v>
      </c>
      <c r="I325" s="60" t="s">
        <v>1656</v>
      </c>
      <c r="J325" s="60" t="s">
        <v>164</v>
      </c>
      <c r="K325" s="60" t="s">
        <v>518</v>
      </c>
      <c r="L325" s="60" t="s">
        <v>1657</v>
      </c>
      <c r="M325" s="60" t="s">
        <v>4043</v>
      </c>
      <c r="N325" s="60" t="s">
        <v>147</v>
      </c>
      <c r="O325" s="60">
        <v>13</v>
      </c>
      <c r="P325" s="60">
        <v>46</v>
      </c>
      <c r="Q325" s="61">
        <v>598</v>
      </c>
    </row>
    <row r="326" spans="5:17" x14ac:dyDescent="0.25">
      <c r="E326" s="56">
        <v>315</v>
      </c>
      <c r="F326" s="63">
        <v>44561</v>
      </c>
      <c r="G326" s="63">
        <v>44568</v>
      </c>
      <c r="H326" s="57" t="s">
        <v>1658</v>
      </c>
      <c r="I326" s="57" t="s">
        <v>1659</v>
      </c>
      <c r="J326" s="57" t="s">
        <v>1660</v>
      </c>
      <c r="K326" s="57" t="s">
        <v>531</v>
      </c>
      <c r="L326" s="57" t="s">
        <v>1661</v>
      </c>
      <c r="M326" s="57" t="s">
        <v>4045</v>
      </c>
      <c r="N326" s="57" t="s">
        <v>145</v>
      </c>
      <c r="O326" s="57">
        <v>58</v>
      </c>
      <c r="P326" s="57">
        <v>12.75</v>
      </c>
      <c r="Q326" s="58">
        <v>739.5</v>
      </c>
    </row>
    <row r="327" spans="5:17" x14ac:dyDescent="0.25">
      <c r="E327" s="59">
        <v>316</v>
      </c>
      <c r="F327" s="64">
        <v>44561</v>
      </c>
      <c r="G327" s="64">
        <v>44607</v>
      </c>
      <c r="H327" s="60" t="s">
        <v>1662</v>
      </c>
      <c r="I327" s="60" t="s">
        <v>1663</v>
      </c>
      <c r="J327" s="60" t="s">
        <v>1664</v>
      </c>
      <c r="K327" s="60" t="s">
        <v>531</v>
      </c>
      <c r="L327" s="60" t="s">
        <v>328</v>
      </c>
      <c r="M327" s="60" t="s">
        <v>4051</v>
      </c>
      <c r="N327" s="60" t="s">
        <v>124</v>
      </c>
      <c r="O327" s="60">
        <v>17</v>
      </c>
      <c r="P327" s="60">
        <v>34.799999999999997</v>
      </c>
      <c r="Q327" s="61">
        <v>591.59999999999991</v>
      </c>
    </row>
    <row r="328" spans="5:17" x14ac:dyDescent="0.25">
      <c r="E328" s="56">
        <v>317</v>
      </c>
      <c r="F328" s="63">
        <v>44561</v>
      </c>
      <c r="G328" s="63">
        <v>44621</v>
      </c>
      <c r="H328" s="57" t="s">
        <v>1665</v>
      </c>
      <c r="I328" s="57" t="s">
        <v>1666</v>
      </c>
      <c r="J328" s="57" t="s">
        <v>1667</v>
      </c>
      <c r="K328" s="57" t="s">
        <v>518</v>
      </c>
      <c r="L328" s="57" t="s">
        <v>1668</v>
      </c>
      <c r="M328" s="57" t="s">
        <v>4052</v>
      </c>
      <c r="N328" s="57" t="s">
        <v>113</v>
      </c>
      <c r="O328" s="57">
        <v>57</v>
      </c>
      <c r="P328" s="57">
        <v>19.5</v>
      </c>
      <c r="Q328" s="58">
        <v>1111.5</v>
      </c>
    </row>
    <row r="329" spans="5:17" x14ac:dyDescent="0.25">
      <c r="E329" s="59">
        <v>318</v>
      </c>
      <c r="F329" s="64">
        <v>44561</v>
      </c>
      <c r="G329" s="64">
        <v>44607</v>
      </c>
      <c r="H329" s="60" t="s">
        <v>1669</v>
      </c>
      <c r="I329" s="60" t="s">
        <v>1670</v>
      </c>
      <c r="J329" s="60" t="s">
        <v>1671</v>
      </c>
      <c r="K329" s="60" t="s">
        <v>531</v>
      </c>
      <c r="L329" s="60" t="s">
        <v>1672</v>
      </c>
      <c r="M329" s="60" t="s">
        <v>4047</v>
      </c>
      <c r="N329" s="60" t="s">
        <v>120</v>
      </c>
      <c r="O329" s="60">
        <v>29</v>
      </c>
      <c r="P329" s="60">
        <v>40</v>
      </c>
      <c r="Q329" s="61">
        <v>1160</v>
      </c>
    </row>
    <row r="330" spans="5:17" x14ac:dyDescent="0.25">
      <c r="E330" s="56">
        <v>319</v>
      </c>
      <c r="F330" s="63">
        <v>44561</v>
      </c>
      <c r="G330" s="63">
        <v>44566</v>
      </c>
      <c r="H330" s="57" t="s">
        <v>1673</v>
      </c>
      <c r="I330" s="57" t="s">
        <v>1674</v>
      </c>
      <c r="J330" s="57" t="s">
        <v>233</v>
      </c>
      <c r="K330" s="57" t="s">
        <v>518</v>
      </c>
      <c r="L330" s="57" t="s">
        <v>1675</v>
      </c>
      <c r="M330" s="57" t="s">
        <v>4039</v>
      </c>
      <c r="N330" s="57" t="s">
        <v>113</v>
      </c>
      <c r="O330" s="57">
        <v>28</v>
      </c>
      <c r="P330" s="57">
        <v>14</v>
      </c>
      <c r="Q330" s="58">
        <v>392</v>
      </c>
    </row>
    <row r="331" spans="5:17" x14ac:dyDescent="0.25">
      <c r="E331" s="59">
        <v>320</v>
      </c>
      <c r="F331" s="64">
        <v>44561</v>
      </c>
      <c r="G331" s="64">
        <v>44620</v>
      </c>
      <c r="H331" s="60" t="s">
        <v>1676</v>
      </c>
      <c r="I331" s="60" t="s">
        <v>264</v>
      </c>
      <c r="J331" s="60" t="s">
        <v>1677</v>
      </c>
      <c r="K331" s="60" t="s">
        <v>531</v>
      </c>
      <c r="L331" s="60" t="s">
        <v>1678</v>
      </c>
      <c r="M331" s="60" t="s">
        <v>4044</v>
      </c>
      <c r="N331" s="60" t="s">
        <v>118</v>
      </c>
      <c r="O331" s="60">
        <v>4</v>
      </c>
      <c r="P331" s="60">
        <v>9.1999999999999993</v>
      </c>
      <c r="Q331" s="61">
        <v>36.799999999999997</v>
      </c>
    </row>
    <row r="332" spans="5:17" x14ac:dyDescent="0.25">
      <c r="E332" s="56">
        <v>321</v>
      </c>
      <c r="F332" s="63">
        <v>44561</v>
      </c>
      <c r="G332" s="63">
        <v>44627</v>
      </c>
      <c r="H332" s="57" t="s">
        <v>1679</v>
      </c>
      <c r="I332" s="57" t="s">
        <v>1680</v>
      </c>
      <c r="J332" s="57" t="s">
        <v>1681</v>
      </c>
      <c r="K332" s="57" t="s">
        <v>531</v>
      </c>
      <c r="L332" s="57" t="s">
        <v>1682</v>
      </c>
      <c r="M332" s="57" t="s">
        <v>4053</v>
      </c>
      <c r="N332" s="57" t="s">
        <v>121</v>
      </c>
      <c r="O332" s="57">
        <v>9</v>
      </c>
      <c r="P332" s="57">
        <v>10</v>
      </c>
      <c r="Q332" s="58">
        <v>90</v>
      </c>
    </row>
    <row r="333" spans="5:17" x14ac:dyDescent="0.25">
      <c r="E333" s="59">
        <v>322</v>
      </c>
      <c r="F333" s="64">
        <v>44561</v>
      </c>
      <c r="G333" s="64">
        <v>44588</v>
      </c>
      <c r="H333" s="60" t="s">
        <v>1683</v>
      </c>
      <c r="I333" s="60" t="s">
        <v>1684</v>
      </c>
      <c r="J333" s="60" t="s">
        <v>213</v>
      </c>
      <c r="K333" s="60" t="s">
        <v>531</v>
      </c>
      <c r="L333" s="60" t="s">
        <v>1685</v>
      </c>
      <c r="M333" s="60" t="s">
        <v>4054</v>
      </c>
      <c r="N333" s="60" t="s">
        <v>126</v>
      </c>
      <c r="O333" s="60">
        <v>99</v>
      </c>
      <c r="P333" s="60">
        <v>21.35</v>
      </c>
      <c r="Q333" s="61">
        <v>2113.65</v>
      </c>
    </row>
    <row r="334" spans="5:17" x14ac:dyDescent="0.25">
      <c r="E334" s="56">
        <v>323</v>
      </c>
      <c r="F334" s="63">
        <v>44561</v>
      </c>
      <c r="G334" s="63">
        <v>44596</v>
      </c>
      <c r="H334" s="57" t="s">
        <v>1686</v>
      </c>
      <c r="I334" s="57" t="s">
        <v>1687</v>
      </c>
      <c r="J334" s="57" t="s">
        <v>1688</v>
      </c>
      <c r="K334" s="57" t="s">
        <v>531</v>
      </c>
      <c r="L334" s="57" t="s">
        <v>1689</v>
      </c>
      <c r="M334" s="57" t="s">
        <v>4046</v>
      </c>
      <c r="N334" s="57" t="s">
        <v>114</v>
      </c>
      <c r="O334" s="57">
        <v>64</v>
      </c>
      <c r="P334" s="57">
        <v>9.65</v>
      </c>
      <c r="Q334" s="58">
        <v>617.6</v>
      </c>
    </row>
    <row r="335" spans="5:17" x14ac:dyDescent="0.25">
      <c r="E335" s="59">
        <v>324</v>
      </c>
      <c r="F335" s="64">
        <v>44561</v>
      </c>
      <c r="G335" s="64">
        <v>44601</v>
      </c>
      <c r="H335" s="60" t="s">
        <v>1690</v>
      </c>
      <c r="I335" s="60" t="s">
        <v>1622</v>
      </c>
      <c r="J335" s="60" t="s">
        <v>1691</v>
      </c>
      <c r="K335" s="60" t="s">
        <v>531</v>
      </c>
      <c r="L335" s="60" t="s">
        <v>1692</v>
      </c>
      <c r="M335" s="60" t="s">
        <v>4055</v>
      </c>
      <c r="N335" s="60" t="s">
        <v>142</v>
      </c>
      <c r="O335" s="60">
        <v>78</v>
      </c>
      <c r="P335" s="60">
        <v>18.399999999999999</v>
      </c>
      <c r="Q335" s="61">
        <v>1435.1999999999998</v>
      </c>
    </row>
    <row r="336" spans="5:17" x14ac:dyDescent="0.25">
      <c r="E336" s="56">
        <v>325</v>
      </c>
      <c r="F336" s="63">
        <v>44561</v>
      </c>
      <c r="G336" s="63">
        <v>44621</v>
      </c>
      <c r="H336" s="57" t="s">
        <v>1693</v>
      </c>
      <c r="I336" s="57" t="s">
        <v>1694</v>
      </c>
      <c r="J336" s="57" t="s">
        <v>1695</v>
      </c>
      <c r="K336" s="57" t="s">
        <v>531</v>
      </c>
      <c r="L336" s="57" t="s">
        <v>1696</v>
      </c>
      <c r="M336" s="57" t="s">
        <v>4055</v>
      </c>
      <c r="N336" s="57" t="s">
        <v>120</v>
      </c>
      <c r="O336" s="57">
        <v>78</v>
      </c>
      <c r="P336" s="57">
        <v>18.399999999999999</v>
      </c>
      <c r="Q336" s="58">
        <v>1435.1999999999998</v>
      </c>
    </row>
    <row r="337" spans="5:17" x14ac:dyDescent="0.25">
      <c r="E337" s="59">
        <v>326</v>
      </c>
      <c r="F337" s="64">
        <v>44561</v>
      </c>
      <c r="G337" s="64">
        <v>44655</v>
      </c>
      <c r="H337" s="60" t="s">
        <v>1697</v>
      </c>
      <c r="I337" s="60" t="s">
        <v>1698</v>
      </c>
      <c r="J337" s="60" t="s">
        <v>1551</v>
      </c>
      <c r="K337" s="60" t="s">
        <v>518</v>
      </c>
      <c r="L337" s="60" t="s">
        <v>1699</v>
      </c>
      <c r="M337" s="60" t="s">
        <v>4046</v>
      </c>
      <c r="N337" s="60" t="s">
        <v>142</v>
      </c>
      <c r="O337" s="60">
        <v>80</v>
      </c>
      <c r="P337" s="60">
        <v>9.65</v>
      </c>
      <c r="Q337" s="61">
        <v>772</v>
      </c>
    </row>
    <row r="338" spans="5:17" x14ac:dyDescent="0.25">
      <c r="E338" s="56">
        <v>327</v>
      </c>
      <c r="F338" s="63">
        <v>44561</v>
      </c>
      <c r="G338" s="63">
        <v>44644</v>
      </c>
      <c r="H338" s="57" t="s">
        <v>1700</v>
      </c>
      <c r="I338" s="57" t="s">
        <v>1701</v>
      </c>
      <c r="J338" s="57" t="s">
        <v>1702</v>
      </c>
      <c r="K338" s="57" t="s">
        <v>531</v>
      </c>
      <c r="L338" s="57" t="s">
        <v>1703</v>
      </c>
      <c r="M338" s="57" t="s">
        <v>4039</v>
      </c>
      <c r="N338" s="57" t="s">
        <v>126</v>
      </c>
      <c r="O338" s="57">
        <v>47</v>
      </c>
      <c r="P338" s="57">
        <v>14</v>
      </c>
      <c r="Q338" s="58">
        <v>658</v>
      </c>
    </row>
    <row r="339" spans="5:17" x14ac:dyDescent="0.25">
      <c r="E339" s="59">
        <v>328</v>
      </c>
      <c r="F339" s="64">
        <v>44561</v>
      </c>
      <c r="G339" s="64">
        <v>44657</v>
      </c>
      <c r="H339" s="60" t="s">
        <v>1704</v>
      </c>
      <c r="I339" s="60" t="s">
        <v>1705</v>
      </c>
      <c r="J339" s="60" t="s">
        <v>1706</v>
      </c>
      <c r="K339" s="60" t="s">
        <v>531</v>
      </c>
      <c r="L339" s="60" t="s">
        <v>1708</v>
      </c>
      <c r="M339" s="60" t="s">
        <v>4056</v>
      </c>
      <c r="N339" s="60" t="s">
        <v>119</v>
      </c>
      <c r="O339" s="60">
        <v>1</v>
      </c>
      <c r="P339" s="60">
        <v>81</v>
      </c>
      <c r="Q339" s="61">
        <v>81</v>
      </c>
    </row>
    <row r="340" spans="5:17" x14ac:dyDescent="0.25">
      <c r="E340" s="56">
        <v>329</v>
      </c>
      <c r="F340" s="63">
        <v>44561</v>
      </c>
      <c r="G340" s="63">
        <v>44653</v>
      </c>
      <c r="H340" s="57" t="s">
        <v>1709</v>
      </c>
      <c r="I340" s="57" t="s">
        <v>1710</v>
      </c>
      <c r="J340" s="57" t="s">
        <v>1711</v>
      </c>
      <c r="K340" s="57" t="s">
        <v>531</v>
      </c>
      <c r="L340" s="57" t="s">
        <v>1712</v>
      </c>
      <c r="M340" s="57" t="s">
        <v>4057</v>
      </c>
      <c r="N340" s="57" t="s">
        <v>146</v>
      </c>
      <c r="O340" s="57">
        <v>82</v>
      </c>
      <c r="P340" s="57">
        <v>7</v>
      </c>
      <c r="Q340" s="58">
        <v>574</v>
      </c>
    </row>
    <row r="341" spans="5:17" x14ac:dyDescent="0.25">
      <c r="E341" s="59">
        <v>330</v>
      </c>
      <c r="F341" s="64">
        <v>44561</v>
      </c>
      <c r="G341" s="64">
        <v>44627</v>
      </c>
      <c r="H341" s="60" t="s">
        <v>1713</v>
      </c>
      <c r="I341" s="60" t="s">
        <v>1714</v>
      </c>
      <c r="J341" s="60" t="s">
        <v>1715</v>
      </c>
      <c r="K341" s="60" t="s">
        <v>518</v>
      </c>
      <c r="L341" s="60" t="s">
        <v>1716</v>
      </c>
      <c r="M341" s="60" t="s">
        <v>4058</v>
      </c>
      <c r="N341" s="60" t="s">
        <v>144</v>
      </c>
      <c r="O341" s="60">
        <v>99</v>
      </c>
      <c r="P341" s="60">
        <v>10</v>
      </c>
      <c r="Q341" s="61">
        <v>990</v>
      </c>
    </row>
    <row r="342" spans="5:17" x14ac:dyDescent="0.25">
      <c r="E342" s="56">
        <v>331</v>
      </c>
      <c r="F342" s="63">
        <v>44561</v>
      </c>
      <c r="G342" s="63">
        <v>44602</v>
      </c>
      <c r="H342" s="57" t="s">
        <v>1717</v>
      </c>
      <c r="I342" s="57" t="s">
        <v>1718</v>
      </c>
      <c r="J342" s="57" t="s">
        <v>1719</v>
      </c>
      <c r="K342" s="57" t="s">
        <v>518</v>
      </c>
      <c r="L342" s="57" t="s">
        <v>1720</v>
      </c>
      <c r="M342" s="57" t="s">
        <v>4047</v>
      </c>
      <c r="N342" s="57" t="s">
        <v>126</v>
      </c>
      <c r="O342" s="57">
        <v>22</v>
      </c>
      <c r="P342" s="57">
        <v>40</v>
      </c>
      <c r="Q342" s="58">
        <v>880</v>
      </c>
    </row>
    <row r="343" spans="5:17" x14ac:dyDescent="0.25">
      <c r="E343" s="59">
        <v>332</v>
      </c>
      <c r="F343" s="64">
        <v>44561</v>
      </c>
      <c r="G343" s="64">
        <v>44624</v>
      </c>
      <c r="H343" s="60" t="s">
        <v>1721</v>
      </c>
      <c r="I343" s="60" t="s">
        <v>1722</v>
      </c>
      <c r="J343" s="60" t="s">
        <v>773</v>
      </c>
      <c r="K343" s="60" t="s">
        <v>531</v>
      </c>
      <c r="L343" s="60" t="s">
        <v>1723</v>
      </c>
      <c r="M343" s="60" t="s">
        <v>4059</v>
      </c>
      <c r="N343" s="60" t="s">
        <v>147</v>
      </c>
      <c r="O343" s="60">
        <v>80</v>
      </c>
      <c r="P343" s="60">
        <v>38</v>
      </c>
      <c r="Q343" s="61">
        <v>3040</v>
      </c>
    </row>
    <row r="344" spans="5:17" x14ac:dyDescent="0.25">
      <c r="E344" s="56">
        <v>333</v>
      </c>
      <c r="F344" s="63">
        <v>44561</v>
      </c>
      <c r="G344" s="63">
        <v>44569</v>
      </c>
      <c r="H344" s="57" t="s">
        <v>1724</v>
      </c>
      <c r="I344" s="57" t="s">
        <v>1725</v>
      </c>
      <c r="J344" s="57" t="s">
        <v>1726</v>
      </c>
      <c r="K344" s="57" t="s">
        <v>518</v>
      </c>
      <c r="L344" s="57" t="s">
        <v>1727</v>
      </c>
      <c r="M344" s="57" t="s">
        <v>4059</v>
      </c>
      <c r="N344" s="57" t="s">
        <v>113</v>
      </c>
      <c r="O344" s="57">
        <v>44</v>
      </c>
      <c r="P344" s="57">
        <v>38</v>
      </c>
      <c r="Q344" s="58">
        <v>1672</v>
      </c>
    </row>
    <row r="345" spans="5:17" x14ac:dyDescent="0.25">
      <c r="E345" s="59">
        <v>334</v>
      </c>
      <c r="F345" s="64">
        <v>44561</v>
      </c>
      <c r="G345" s="64">
        <v>44651</v>
      </c>
      <c r="H345" s="60" t="s">
        <v>1728</v>
      </c>
      <c r="I345" s="60" t="s">
        <v>1729</v>
      </c>
      <c r="J345" s="60" t="s">
        <v>452</v>
      </c>
      <c r="K345" s="60" t="s">
        <v>518</v>
      </c>
      <c r="L345" s="60" t="s">
        <v>1730</v>
      </c>
      <c r="M345" s="60" t="s">
        <v>4048</v>
      </c>
      <c r="N345" s="60" t="s">
        <v>141</v>
      </c>
      <c r="O345" s="60">
        <v>98</v>
      </c>
      <c r="P345" s="60">
        <v>2.99</v>
      </c>
      <c r="Q345" s="61">
        <v>293.02000000000004</v>
      </c>
    </row>
    <row r="346" spans="5:17" x14ac:dyDescent="0.25">
      <c r="E346" s="56">
        <v>335</v>
      </c>
      <c r="F346" s="63">
        <v>44561</v>
      </c>
      <c r="G346" s="63">
        <v>44625</v>
      </c>
      <c r="H346" s="57" t="s">
        <v>1731</v>
      </c>
      <c r="I346" s="57" t="s">
        <v>1732</v>
      </c>
      <c r="J346" s="57" t="s">
        <v>466</v>
      </c>
      <c r="K346" s="57" t="s">
        <v>518</v>
      </c>
      <c r="L346" s="57" t="s">
        <v>1733</v>
      </c>
      <c r="M346" s="57" t="s">
        <v>4051</v>
      </c>
      <c r="N346" s="57" t="s">
        <v>145</v>
      </c>
      <c r="O346" s="57">
        <v>19</v>
      </c>
      <c r="P346" s="57">
        <v>34.799999999999997</v>
      </c>
      <c r="Q346" s="58">
        <v>661.19999999999993</v>
      </c>
    </row>
    <row r="347" spans="5:17" x14ac:dyDescent="0.25">
      <c r="E347" s="59">
        <v>336</v>
      </c>
      <c r="F347" s="64">
        <v>44561</v>
      </c>
      <c r="G347" s="64">
        <v>44618</v>
      </c>
      <c r="H347" s="60" t="s">
        <v>1734</v>
      </c>
      <c r="I347" s="60" t="s">
        <v>1735</v>
      </c>
      <c r="J347" s="60" t="s">
        <v>1736</v>
      </c>
      <c r="K347" s="60" t="s">
        <v>518</v>
      </c>
      <c r="L347" s="60" t="s">
        <v>1737</v>
      </c>
      <c r="M347" s="60" t="s">
        <v>4060</v>
      </c>
      <c r="N347" s="60" t="s">
        <v>135</v>
      </c>
      <c r="O347" s="60">
        <v>3</v>
      </c>
      <c r="P347" s="60">
        <v>10</v>
      </c>
      <c r="Q347" s="61">
        <v>30</v>
      </c>
    </row>
    <row r="348" spans="5:17" x14ac:dyDescent="0.25">
      <c r="E348" s="56">
        <v>337</v>
      </c>
      <c r="F348" s="63">
        <v>44561</v>
      </c>
      <c r="G348" s="63">
        <v>44572</v>
      </c>
      <c r="H348" s="57" t="s">
        <v>1738</v>
      </c>
      <c r="I348" s="57" t="s">
        <v>1739</v>
      </c>
      <c r="J348" s="57" t="s">
        <v>1740</v>
      </c>
      <c r="K348" s="57" t="s">
        <v>518</v>
      </c>
      <c r="L348" s="57" t="s">
        <v>1741</v>
      </c>
      <c r="M348" s="57" t="s">
        <v>4055</v>
      </c>
      <c r="N348" s="57" t="s">
        <v>146</v>
      </c>
      <c r="O348" s="57">
        <v>21</v>
      </c>
      <c r="P348" s="57">
        <v>18.399999999999999</v>
      </c>
      <c r="Q348" s="58">
        <v>386.4</v>
      </c>
    </row>
    <row r="349" spans="5:17" x14ac:dyDescent="0.25">
      <c r="E349" s="59">
        <v>338</v>
      </c>
      <c r="F349" s="64">
        <v>44561</v>
      </c>
      <c r="G349" s="64">
        <v>44632</v>
      </c>
      <c r="H349" s="60" t="s">
        <v>1742</v>
      </c>
      <c r="I349" s="60" t="s">
        <v>1743</v>
      </c>
      <c r="J349" s="60" t="s">
        <v>1744</v>
      </c>
      <c r="K349" s="60" t="s">
        <v>518</v>
      </c>
      <c r="L349" s="60" t="s">
        <v>1745</v>
      </c>
      <c r="M349" s="60" t="s">
        <v>4038</v>
      </c>
      <c r="N349" s="60" t="s">
        <v>146</v>
      </c>
      <c r="O349" s="60">
        <v>66</v>
      </c>
      <c r="P349" s="60">
        <v>3.5</v>
      </c>
      <c r="Q349" s="61">
        <v>231</v>
      </c>
    </row>
    <row r="350" spans="5:17" x14ac:dyDescent="0.25">
      <c r="E350" s="56">
        <v>339</v>
      </c>
      <c r="F350" s="63">
        <v>44561</v>
      </c>
      <c r="G350" s="63">
        <v>44620</v>
      </c>
      <c r="H350" s="57" t="s">
        <v>1746</v>
      </c>
      <c r="I350" s="57" t="s">
        <v>1747</v>
      </c>
      <c r="J350" s="57" t="s">
        <v>263</v>
      </c>
      <c r="K350" s="57" t="s">
        <v>531</v>
      </c>
      <c r="L350" s="57" t="s">
        <v>1748</v>
      </c>
      <c r="M350" s="57" t="s">
        <v>4047</v>
      </c>
      <c r="N350" s="57" t="s">
        <v>114</v>
      </c>
      <c r="O350" s="57">
        <v>5</v>
      </c>
      <c r="P350" s="57">
        <v>40</v>
      </c>
      <c r="Q350" s="58">
        <v>200</v>
      </c>
    </row>
    <row r="351" spans="5:17" x14ac:dyDescent="0.25">
      <c r="E351" s="59">
        <v>340</v>
      </c>
      <c r="F351" s="64">
        <v>44561</v>
      </c>
      <c r="G351" s="64">
        <v>44594</v>
      </c>
      <c r="H351" s="60" t="s">
        <v>1749</v>
      </c>
      <c r="I351" s="60" t="s">
        <v>1750</v>
      </c>
      <c r="J351" s="60" t="s">
        <v>1751</v>
      </c>
      <c r="K351" s="60" t="s">
        <v>518</v>
      </c>
      <c r="L351" s="60" t="s">
        <v>1752</v>
      </c>
      <c r="M351" s="60" t="s">
        <v>4046</v>
      </c>
      <c r="N351" s="60" t="s">
        <v>113</v>
      </c>
      <c r="O351" s="60">
        <v>64</v>
      </c>
      <c r="P351" s="60">
        <v>9.65</v>
      </c>
      <c r="Q351" s="61">
        <v>617.6</v>
      </c>
    </row>
    <row r="352" spans="5:17" x14ac:dyDescent="0.25">
      <c r="E352" s="56">
        <v>341</v>
      </c>
      <c r="F352" s="63">
        <v>44561</v>
      </c>
      <c r="G352" s="63">
        <v>44586</v>
      </c>
      <c r="H352" s="57" t="s">
        <v>1753</v>
      </c>
      <c r="I352" s="57" t="s">
        <v>1754</v>
      </c>
      <c r="J352" s="57" t="s">
        <v>1755</v>
      </c>
      <c r="K352" s="57" t="s">
        <v>531</v>
      </c>
      <c r="L352" s="57" t="s">
        <v>1756</v>
      </c>
      <c r="M352" s="57" t="s">
        <v>4045</v>
      </c>
      <c r="N352" s="57" t="s">
        <v>121</v>
      </c>
      <c r="O352" s="57">
        <v>70</v>
      </c>
      <c r="P352" s="57">
        <v>12.75</v>
      </c>
      <c r="Q352" s="58">
        <v>892.5</v>
      </c>
    </row>
    <row r="353" spans="5:17" x14ac:dyDescent="0.25">
      <c r="E353" s="59">
        <v>342</v>
      </c>
      <c r="F353" s="64">
        <v>44561</v>
      </c>
      <c r="G353" s="64">
        <v>44594</v>
      </c>
      <c r="H353" s="60" t="s">
        <v>1757</v>
      </c>
      <c r="I353" s="60" t="s">
        <v>1758</v>
      </c>
      <c r="J353" s="60" t="s">
        <v>356</v>
      </c>
      <c r="K353" s="60" t="s">
        <v>518</v>
      </c>
      <c r="L353" s="60" t="s">
        <v>1759</v>
      </c>
      <c r="M353" s="60" t="s">
        <v>4049</v>
      </c>
      <c r="N353" s="60" t="s">
        <v>115</v>
      </c>
      <c r="O353" s="60">
        <v>13</v>
      </c>
      <c r="P353" s="60">
        <v>22</v>
      </c>
      <c r="Q353" s="61">
        <v>286</v>
      </c>
    </row>
    <row r="354" spans="5:17" x14ac:dyDescent="0.25">
      <c r="E354" s="56">
        <v>343</v>
      </c>
      <c r="F354" s="63">
        <v>44561</v>
      </c>
      <c r="G354" s="63">
        <v>44623</v>
      </c>
      <c r="H354" s="57" t="s">
        <v>1760</v>
      </c>
      <c r="I354" s="57" t="s">
        <v>1761</v>
      </c>
      <c r="J354" s="57" t="s">
        <v>504</v>
      </c>
      <c r="K354" s="57" t="s">
        <v>531</v>
      </c>
      <c r="L354" s="57" t="s">
        <v>1763</v>
      </c>
      <c r="M354" s="57" t="s">
        <v>4050</v>
      </c>
      <c r="N354" s="57" t="s">
        <v>147</v>
      </c>
      <c r="O354" s="57">
        <v>42</v>
      </c>
      <c r="P354" s="57">
        <v>25</v>
      </c>
      <c r="Q354" s="58">
        <v>1050</v>
      </c>
    </row>
    <row r="355" spans="5:17" x14ac:dyDescent="0.25">
      <c r="E355" s="59">
        <v>344</v>
      </c>
      <c r="F355" s="64">
        <v>44561</v>
      </c>
      <c r="G355" s="64">
        <v>44589</v>
      </c>
      <c r="H355" s="60" t="s">
        <v>1764</v>
      </c>
      <c r="I355" s="60" t="s">
        <v>1765</v>
      </c>
      <c r="J355" s="60" t="s">
        <v>207</v>
      </c>
      <c r="K355" s="60" t="s">
        <v>531</v>
      </c>
      <c r="L355" s="60" t="s">
        <v>1766</v>
      </c>
      <c r="M355" s="60" t="s">
        <v>4061</v>
      </c>
      <c r="N355" s="60" t="s">
        <v>139</v>
      </c>
      <c r="O355" s="60">
        <v>70</v>
      </c>
      <c r="P355" s="60">
        <v>39</v>
      </c>
      <c r="Q355" s="61">
        <v>2730</v>
      </c>
    </row>
    <row r="356" spans="5:17" x14ac:dyDescent="0.25">
      <c r="E356" s="56">
        <v>345</v>
      </c>
      <c r="F356" s="63">
        <v>44561</v>
      </c>
      <c r="G356" s="63">
        <v>44614</v>
      </c>
      <c r="H356" s="57" t="s">
        <v>1767</v>
      </c>
      <c r="I356" s="57" t="s">
        <v>165</v>
      </c>
      <c r="J356" s="57" t="s">
        <v>1768</v>
      </c>
      <c r="K356" s="57" t="s">
        <v>518</v>
      </c>
      <c r="L356" s="57" t="s">
        <v>1769</v>
      </c>
      <c r="M356" s="57" t="s">
        <v>4043</v>
      </c>
      <c r="N356" s="57" t="s">
        <v>145</v>
      </c>
      <c r="O356" s="57">
        <v>93</v>
      </c>
      <c r="P356" s="57">
        <v>46</v>
      </c>
      <c r="Q356" s="58">
        <v>4278</v>
      </c>
    </row>
    <row r="357" spans="5:17" x14ac:dyDescent="0.25">
      <c r="E357" s="59">
        <v>346</v>
      </c>
      <c r="F357" s="64">
        <v>44561</v>
      </c>
      <c r="G357" s="64">
        <v>44592</v>
      </c>
      <c r="H357" s="60" t="s">
        <v>1770</v>
      </c>
      <c r="I357" s="60" t="s">
        <v>181</v>
      </c>
      <c r="J357" s="60" t="s">
        <v>1771</v>
      </c>
      <c r="K357" s="60" t="s">
        <v>518</v>
      </c>
      <c r="L357" s="60" t="s">
        <v>1772</v>
      </c>
      <c r="M357" s="60" t="s">
        <v>4045</v>
      </c>
      <c r="N357" s="60" t="s">
        <v>135</v>
      </c>
      <c r="O357" s="60">
        <v>23</v>
      </c>
      <c r="P357" s="60">
        <v>12.75</v>
      </c>
      <c r="Q357" s="61">
        <v>293.25</v>
      </c>
    </row>
    <row r="358" spans="5:17" x14ac:dyDescent="0.25">
      <c r="E358" s="56">
        <v>347</v>
      </c>
      <c r="F358" s="63">
        <v>44561</v>
      </c>
      <c r="G358" s="63">
        <v>44625</v>
      </c>
      <c r="H358" s="57" t="s">
        <v>1773</v>
      </c>
      <c r="I358" s="57" t="s">
        <v>1774</v>
      </c>
      <c r="J358" s="57" t="s">
        <v>399</v>
      </c>
      <c r="K358" s="57" t="s">
        <v>531</v>
      </c>
      <c r="L358" s="57" t="s">
        <v>1775</v>
      </c>
      <c r="M358" s="57" t="s">
        <v>4040</v>
      </c>
      <c r="N358" s="57" t="s">
        <v>114</v>
      </c>
      <c r="O358" s="57">
        <v>80</v>
      </c>
      <c r="P358" s="57">
        <v>30</v>
      </c>
      <c r="Q358" s="58">
        <v>2400</v>
      </c>
    </row>
    <row r="359" spans="5:17" x14ac:dyDescent="0.25">
      <c r="E359" s="59">
        <v>348</v>
      </c>
      <c r="F359" s="64">
        <v>44561</v>
      </c>
      <c r="G359" s="64">
        <v>44605</v>
      </c>
      <c r="H359" s="60" t="s">
        <v>1776</v>
      </c>
      <c r="I359" s="60" t="s">
        <v>1777</v>
      </c>
      <c r="J359" s="60" t="s">
        <v>458</v>
      </c>
      <c r="K359" s="60" t="s">
        <v>518</v>
      </c>
      <c r="L359" s="60" t="s">
        <v>1778</v>
      </c>
      <c r="M359" s="60" t="s">
        <v>4041</v>
      </c>
      <c r="N359" s="60" t="s">
        <v>129</v>
      </c>
      <c r="O359" s="60">
        <v>68</v>
      </c>
      <c r="P359" s="60">
        <v>53</v>
      </c>
      <c r="Q359" s="61">
        <v>3604</v>
      </c>
    </row>
    <row r="360" spans="5:17" x14ac:dyDescent="0.25">
      <c r="E360" s="56">
        <v>349</v>
      </c>
      <c r="F360" s="63">
        <v>44561</v>
      </c>
      <c r="G360" s="63">
        <v>44565</v>
      </c>
      <c r="H360" s="57" t="s">
        <v>1779</v>
      </c>
      <c r="I360" s="57" t="s">
        <v>1780</v>
      </c>
      <c r="J360" s="57" t="s">
        <v>1781</v>
      </c>
      <c r="K360" s="57" t="s">
        <v>531</v>
      </c>
      <c r="L360" s="57" t="s">
        <v>1782</v>
      </c>
      <c r="M360" s="57" t="s">
        <v>4038</v>
      </c>
      <c r="N360" s="57" t="s">
        <v>144</v>
      </c>
      <c r="O360" s="57">
        <v>76</v>
      </c>
      <c r="P360" s="57">
        <v>3.5</v>
      </c>
      <c r="Q360" s="58">
        <v>266</v>
      </c>
    </row>
    <row r="361" spans="5:17" x14ac:dyDescent="0.25">
      <c r="E361" s="59">
        <v>350</v>
      </c>
      <c r="F361" s="64">
        <v>44561</v>
      </c>
      <c r="G361" s="64">
        <v>44563</v>
      </c>
      <c r="H361" s="60" t="s">
        <v>1783</v>
      </c>
      <c r="I361" s="60" t="s">
        <v>1784</v>
      </c>
      <c r="J361" s="60" t="s">
        <v>1785</v>
      </c>
      <c r="K361" s="60" t="s">
        <v>531</v>
      </c>
      <c r="L361" s="60" t="s">
        <v>1786</v>
      </c>
      <c r="M361" s="60" t="s">
        <v>4039</v>
      </c>
      <c r="N361" s="60" t="s">
        <v>147</v>
      </c>
      <c r="O361" s="60">
        <v>67</v>
      </c>
      <c r="P361" s="60">
        <v>14</v>
      </c>
      <c r="Q361" s="61">
        <v>938</v>
      </c>
    </row>
    <row r="362" spans="5:17" x14ac:dyDescent="0.25">
      <c r="E362" s="56">
        <v>351</v>
      </c>
      <c r="F362" s="63">
        <v>44561</v>
      </c>
      <c r="G362" s="63">
        <v>44567</v>
      </c>
      <c r="H362" s="57" t="s">
        <v>1787</v>
      </c>
      <c r="I362" s="57" t="s">
        <v>1788</v>
      </c>
      <c r="J362" s="57" t="s">
        <v>1789</v>
      </c>
      <c r="K362" s="57" t="s">
        <v>531</v>
      </c>
      <c r="L362" s="57" t="s">
        <v>1790</v>
      </c>
      <c r="M362" s="57" t="s">
        <v>4040</v>
      </c>
      <c r="N362" s="57" t="s">
        <v>124</v>
      </c>
      <c r="O362" s="57">
        <v>24</v>
      </c>
      <c r="P362" s="57">
        <v>30</v>
      </c>
      <c r="Q362" s="58">
        <v>720</v>
      </c>
    </row>
    <row r="363" spans="5:17" x14ac:dyDescent="0.25">
      <c r="E363" s="59">
        <v>352</v>
      </c>
      <c r="F363" s="64">
        <v>44561</v>
      </c>
      <c r="G363" s="64">
        <v>44627</v>
      </c>
      <c r="H363" s="60" t="s">
        <v>1791</v>
      </c>
      <c r="I363" s="60" t="s">
        <v>1792</v>
      </c>
      <c r="J363" s="60" t="s">
        <v>205</v>
      </c>
      <c r="K363" s="60" t="s">
        <v>531</v>
      </c>
      <c r="L363" s="60" t="s">
        <v>1793</v>
      </c>
      <c r="M363" s="60" t="s">
        <v>4041</v>
      </c>
      <c r="N363" s="60" t="s">
        <v>139</v>
      </c>
      <c r="O363" s="60">
        <v>70</v>
      </c>
      <c r="P363" s="60">
        <v>53</v>
      </c>
      <c r="Q363" s="61">
        <v>3710</v>
      </c>
    </row>
    <row r="364" spans="5:17" x14ac:dyDescent="0.25">
      <c r="E364" s="56">
        <v>353</v>
      </c>
      <c r="F364" s="63">
        <v>44561</v>
      </c>
      <c r="G364" s="63">
        <v>44623</v>
      </c>
      <c r="H364" s="57" t="s">
        <v>1794</v>
      </c>
      <c r="I364" s="57" t="s">
        <v>1795</v>
      </c>
      <c r="J364" s="57" t="s">
        <v>302</v>
      </c>
      <c r="K364" s="57" t="s">
        <v>518</v>
      </c>
      <c r="L364" s="57" t="s">
        <v>1796</v>
      </c>
      <c r="M364" s="57" t="s">
        <v>4038</v>
      </c>
      <c r="N364" s="57" t="s">
        <v>124</v>
      </c>
      <c r="O364" s="57">
        <v>20</v>
      </c>
      <c r="P364" s="57">
        <v>3.5</v>
      </c>
      <c r="Q364" s="58">
        <v>70</v>
      </c>
    </row>
    <row r="365" spans="5:17" x14ac:dyDescent="0.25">
      <c r="E365" s="59">
        <v>354</v>
      </c>
      <c r="F365" s="64">
        <v>44561</v>
      </c>
      <c r="G365" s="64">
        <v>44618</v>
      </c>
      <c r="H365" s="60" t="s">
        <v>1797</v>
      </c>
      <c r="I365" s="60" t="s">
        <v>1798</v>
      </c>
      <c r="J365" s="60" t="s">
        <v>1799</v>
      </c>
      <c r="K365" s="60" t="s">
        <v>531</v>
      </c>
      <c r="L365" s="60" t="s">
        <v>404</v>
      </c>
      <c r="M365" s="60" t="s">
        <v>4042</v>
      </c>
      <c r="N365" s="60" t="s">
        <v>126</v>
      </c>
      <c r="O365" s="60">
        <v>33</v>
      </c>
      <c r="P365" s="60">
        <v>18</v>
      </c>
      <c r="Q365" s="61">
        <v>594</v>
      </c>
    </row>
    <row r="366" spans="5:17" x14ac:dyDescent="0.25">
      <c r="E366" s="56">
        <v>355</v>
      </c>
      <c r="F366" s="63">
        <v>44561</v>
      </c>
      <c r="G366" s="63">
        <v>44565</v>
      </c>
      <c r="H366" s="57" t="s">
        <v>1800</v>
      </c>
      <c r="I366" s="57" t="s">
        <v>1801</v>
      </c>
      <c r="J366" s="57" t="s">
        <v>1802</v>
      </c>
      <c r="K366" s="57" t="s">
        <v>518</v>
      </c>
      <c r="L366" s="57" t="s">
        <v>1803</v>
      </c>
      <c r="M366" s="57" t="s">
        <v>4043</v>
      </c>
      <c r="N366" s="57" t="s">
        <v>141</v>
      </c>
      <c r="O366" s="57">
        <v>73</v>
      </c>
      <c r="P366" s="57">
        <v>46</v>
      </c>
      <c r="Q366" s="58">
        <v>3358</v>
      </c>
    </row>
    <row r="367" spans="5:17" x14ac:dyDescent="0.25">
      <c r="E367" s="59">
        <v>356</v>
      </c>
      <c r="F367" s="64">
        <v>44561</v>
      </c>
      <c r="G367" s="64">
        <v>44583</v>
      </c>
      <c r="H367" s="60" t="s">
        <v>1804</v>
      </c>
      <c r="I367" s="60" t="s">
        <v>1805</v>
      </c>
      <c r="J367" s="60" t="s">
        <v>1807</v>
      </c>
      <c r="K367" s="60" t="s">
        <v>518</v>
      </c>
      <c r="L367" s="60" t="s">
        <v>1808</v>
      </c>
      <c r="M367" s="60" t="s">
        <v>4044</v>
      </c>
      <c r="N367" s="60" t="s">
        <v>118</v>
      </c>
      <c r="O367" s="60">
        <v>84</v>
      </c>
      <c r="P367" s="60">
        <v>9.1999999999999993</v>
      </c>
      <c r="Q367" s="61">
        <v>772.8</v>
      </c>
    </row>
    <row r="368" spans="5:17" x14ac:dyDescent="0.25">
      <c r="E368" s="56">
        <v>357</v>
      </c>
      <c r="F368" s="63">
        <v>44561</v>
      </c>
      <c r="G368" s="63">
        <v>44622</v>
      </c>
      <c r="H368" s="57" t="s">
        <v>1809</v>
      </c>
      <c r="I368" s="57" t="s">
        <v>1810</v>
      </c>
      <c r="J368" s="57" t="s">
        <v>187</v>
      </c>
      <c r="K368" s="57" t="s">
        <v>531</v>
      </c>
      <c r="L368" s="57" t="s">
        <v>1811</v>
      </c>
      <c r="M368" s="57" t="s">
        <v>4044</v>
      </c>
      <c r="N368" s="57" t="s">
        <v>145</v>
      </c>
      <c r="O368" s="57">
        <v>2</v>
      </c>
      <c r="P368" s="57">
        <v>9.1999999999999993</v>
      </c>
      <c r="Q368" s="58">
        <v>18.399999999999999</v>
      </c>
    </row>
    <row r="369" spans="5:17" x14ac:dyDescent="0.25">
      <c r="E369" s="59">
        <v>358</v>
      </c>
      <c r="F369" s="64">
        <v>44561</v>
      </c>
      <c r="G369" s="64">
        <v>44634</v>
      </c>
      <c r="H369" s="60" t="s">
        <v>1812</v>
      </c>
      <c r="I369" s="60" t="s">
        <v>1813</v>
      </c>
      <c r="J369" s="60" t="s">
        <v>658</v>
      </c>
      <c r="K369" s="60" t="s">
        <v>518</v>
      </c>
      <c r="L369" s="60" t="s">
        <v>1814</v>
      </c>
      <c r="M369" s="60" t="s">
        <v>4045</v>
      </c>
      <c r="N369" s="60" t="s">
        <v>147</v>
      </c>
      <c r="O369" s="60">
        <v>28</v>
      </c>
      <c r="P369" s="60">
        <v>12.75</v>
      </c>
      <c r="Q369" s="61">
        <v>357</v>
      </c>
    </row>
    <row r="370" spans="5:17" x14ac:dyDescent="0.25">
      <c r="E370" s="56">
        <v>359</v>
      </c>
      <c r="F370" s="63">
        <v>44561</v>
      </c>
      <c r="G370" s="63">
        <v>44585</v>
      </c>
      <c r="H370" s="57" t="s">
        <v>1815</v>
      </c>
      <c r="I370" s="57" t="s">
        <v>1816</v>
      </c>
      <c r="J370" s="57" t="s">
        <v>1401</v>
      </c>
      <c r="K370" s="57" t="s">
        <v>531</v>
      </c>
      <c r="L370" s="57" t="s">
        <v>1817</v>
      </c>
      <c r="M370" s="57" t="s">
        <v>4046</v>
      </c>
      <c r="N370" s="57" t="s">
        <v>113</v>
      </c>
      <c r="O370" s="57">
        <v>37</v>
      </c>
      <c r="P370" s="57">
        <v>9.65</v>
      </c>
      <c r="Q370" s="58">
        <v>357.05</v>
      </c>
    </row>
    <row r="371" spans="5:17" x14ac:dyDescent="0.25">
      <c r="E371" s="59">
        <v>360</v>
      </c>
      <c r="F371" s="64">
        <v>44561</v>
      </c>
      <c r="G371" s="64">
        <v>44576</v>
      </c>
      <c r="H371" s="60" t="s">
        <v>1818</v>
      </c>
      <c r="I371" s="60" t="s">
        <v>1819</v>
      </c>
      <c r="J371" s="60" t="s">
        <v>395</v>
      </c>
      <c r="K371" s="60" t="s">
        <v>518</v>
      </c>
      <c r="L371" s="60" t="s">
        <v>1820</v>
      </c>
      <c r="M371" s="60" t="s">
        <v>4047</v>
      </c>
      <c r="N371" s="60" t="s">
        <v>126</v>
      </c>
      <c r="O371" s="60">
        <v>17</v>
      </c>
      <c r="P371" s="60">
        <v>40</v>
      </c>
      <c r="Q371" s="61">
        <v>680</v>
      </c>
    </row>
    <row r="372" spans="5:17" x14ac:dyDescent="0.25">
      <c r="E372" s="56">
        <v>361</v>
      </c>
      <c r="F372" s="63">
        <v>44561</v>
      </c>
      <c r="G372" s="63">
        <v>44622</v>
      </c>
      <c r="H372" s="57" t="s">
        <v>1821</v>
      </c>
      <c r="I372" s="57" t="s">
        <v>1822</v>
      </c>
      <c r="J372" s="57" t="s">
        <v>122</v>
      </c>
      <c r="K372" s="57" t="s">
        <v>518</v>
      </c>
      <c r="L372" s="57" t="s">
        <v>1823</v>
      </c>
      <c r="M372" s="57" t="s">
        <v>4043</v>
      </c>
      <c r="N372" s="57" t="s">
        <v>141</v>
      </c>
      <c r="O372" s="57">
        <v>81</v>
      </c>
      <c r="P372" s="57">
        <v>46</v>
      </c>
      <c r="Q372" s="58">
        <v>3726</v>
      </c>
    </row>
    <row r="373" spans="5:17" x14ac:dyDescent="0.25">
      <c r="E373" s="59">
        <v>362</v>
      </c>
      <c r="F373" s="64">
        <v>44561</v>
      </c>
      <c r="G373" s="64">
        <v>44613</v>
      </c>
      <c r="H373" s="60" t="s">
        <v>1824</v>
      </c>
      <c r="I373" s="60" t="s">
        <v>1825</v>
      </c>
      <c r="J373" s="60" t="s">
        <v>409</v>
      </c>
      <c r="K373" s="60" t="s">
        <v>531</v>
      </c>
      <c r="L373" s="60" t="s">
        <v>1826</v>
      </c>
      <c r="M373" s="60" t="s">
        <v>4045</v>
      </c>
      <c r="N373" s="60" t="s">
        <v>120</v>
      </c>
      <c r="O373" s="60">
        <v>71</v>
      </c>
      <c r="P373" s="60">
        <v>12.75</v>
      </c>
      <c r="Q373" s="61">
        <v>905.25</v>
      </c>
    </row>
    <row r="374" spans="5:17" x14ac:dyDescent="0.25">
      <c r="E374" s="56">
        <v>363</v>
      </c>
      <c r="F374" s="63">
        <v>44561</v>
      </c>
      <c r="G374" s="63">
        <v>44606</v>
      </c>
      <c r="H374" s="57" t="s">
        <v>1827</v>
      </c>
      <c r="I374" s="57" t="s">
        <v>1828</v>
      </c>
      <c r="J374" s="57" t="s">
        <v>1829</v>
      </c>
      <c r="K374" s="57" t="s">
        <v>518</v>
      </c>
      <c r="L374" s="57" t="s">
        <v>1830</v>
      </c>
      <c r="M374" s="57" t="s">
        <v>4038</v>
      </c>
      <c r="N374" s="57" t="s">
        <v>119</v>
      </c>
      <c r="O374" s="57">
        <v>2</v>
      </c>
      <c r="P374" s="57">
        <v>3.5</v>
      </c>
      <c r="Q374" s="58">
        <v>7</v>
      </c>
    </row>
    <row r="375" spans="5:17" x14ac:dyDescent="0.25">
      <c r="E375" s="59">
        <v>364</v>
      </c>
      <c r="F375" s="64">
        <v>44561</v>
      </c>
      <c r="G375" s="64">
        <v>44572</v>
      </c>
      <c r="H375" s="60" t="s">
        <v>1831</v>
      </c>
      <c r="I375" s="60" t="s">
        <v>1832</v>
      </c>
      <c r="J375" s="60" t="s">
        <v>1833</v>
      </c>
      <c r="K375" s="60" t="s">
        <v>531</v>
      </c>
      <c r="L375" s="60" t="s">
        <v>1835</v>
      </c>
      <c r="M375" s="60" t="s">
        <v>4048</v>
      </c>
      <c r="N375" s="60" t="s">
        <v>114</v>
      </c>
      <c r="O375" s="60">
        <v>19</v>
      </c>
      <c r="P375" s="60">
        <v>2.99</v>
      </c>
      <c r="Q375" s="61">
        <v>56.81</v>
      </c>
    </row>
    <row r="376" spans="5:17" x14ac:dyDescent="0.25">
      <c r="E376" s="56">
        <v>365</v>
      </c>
      <c r="F376" s="63">
        <v>44561</v>
      </c>
      <c r="G376" s="63">
        <v>44655</v>
      </c>
      <c r="H376" s="57" t="s">
        <v>1836</v>
      </c>
      <c r="I376" s="57" t="s">
        <v>1837</v>
      </c>
      <c r="J376" s="57" t="s">
        <v>438</v>
      </c>
      <c r="K376" s="57" t="s">
        <v>518</v>
      </c>
      <c r="L376" s="57" t="s">
        <v>1838</v>
      </c>
      <c r="M376" s="57" t="s">
        <v>4043</v>
      </c>
      <c r="N376" s="57" t="s">
        <v>118</v>
      </c>
      <c r="O376" s="57">
        <v>36</v>
      </c>
      <c r="P376" s="57">
        <v>46</v>
      </c>
      <c r="Q376" s="58">
        <v>1656</v>
      </c>
    </row>
    <row r="377" spans="5:17" x14ac:dyDescent="0.25">
      <c r="E377" s="59">
        <v>366</v>
      </c>
      <c r="F377" s="64">
        <v>44561</v>
      </c>
      <c r="G377" s="64">
        <v>44638</v>
      </c>
      <c r="H377" s="60" t="s">
        <v>1839</v>
      </c>
      <c r="I377" s="60" t="s">
        <v>1840</v>
      </c>
      <c r="J377" s="60" t="s">
        <v>149</v>
      </c>
      <c r="K377" s="60" t="s">
        <v>518</v>
      </c>
      <c r="L377" s="60" t="s">
        <v>1841</v>
      </c>
      <c r="M377" s="60" t="s">
        <v>4042</v>
      </c>
      <c r="N377" s="60" t="s">
        <v>129</v>
      </c>
      <c r="O377" s="60">
        <v>11</v>
      </c>
      <c r="P377" s="60">
        <v>18</v>
      </c>
      <c r="Q377" s="61">
        <v>198</v>
      </c>
    </row>
    <row r="378" spans="5:17" x14ac:dyDescent="0.25">
      <c r="E378" s="56">
        <v>367</v>
      </c>
      <c r="F378" s="63">
        <v>44561</v>
      </c>
      <c r="G378" s="63">
        <v>44580</v>
      </c>
      <c r="H378" s="57" t="s">
        <v>1842</v>
      </c>
      <c r="I378" s="57" t="s">
        <v>1843</v>
      </c>
      <c r="J378" s="57" t="s">
        <v>402</v>
      </c>
      <c r="K378" s="57" t="s">
        <v>518</v>
      </c>
      <c r="L378" s="57" t="s">
        <v>1844</v>
      </c>
      <c r="M378" s="57" t="s">
        <v>4048</v>
      </c>
      <c r="N378" s="57" t="s">
        <v>142</v>
      </c>
      <c r="O378" s="57">
        <v>78</v>
      </c>
      <c r="P378" s="57">
        <v>2.99</v>
      </c>
      <c r="Q378" s="58">
        <v>233.22000000000003</v>
      </c>
    </row>
    <row r="379" spans="5:17" x14ac:dyDescent="0.25">
      <c r="E379" s="59">
        <v>368</v>
      </c>
      <c r="F379" s="64">
        <v>44561</v>
      </c>
      <c r="G379" s="64">
        <v>44585</v>
      </c>
      <c r="H379" s="60" t="s">
        <v>1845</v>
      </c>
      <c r="I379" s="60" t="s">
        <v>1846</v>
      </c>
      <c r="J379" s="60" t="s">
        <v>1847</v>
      </c>
      <c r="K379" s="60" t="s">
        <v>531</v>
      </c>
      <c r="L379" s="60" t="s">
        <v>1848</v>
      </c>
      <c r="M379" s="60" t="s">
        <v>4044</v>
      </c>
      <c r="N379" s="60" t="s">
        <v>145</v>
      </c>
      <c r="O379" s="60">
        <v>15</v>
      </c>
      <c r="P379" s="60">
        <v>9.1999999999999993</v>
      </c>
      <c r="Q379" s="61">
        <v>138</v>
      </c>
    </row>
    <row r="380" spans="5:17" x14ac:dyDescent="0.25">
      <c r="E380" s="56">
        <v>369</v>
      </c>
      <c r="F380" s="63">
        <v>44561</v>
      </c>
      <c r="G380" s="63">
        <v>44574</v>
      </c>
      <c r="H380" s="57" t="s">
        <v>1849</v>
      </c>
      <c r="I380" s="57" t="s">
        <v>1850</v>
      </c>
      <c r="J380" s="57" t="s">
        <v>167</v>
      </c>
      <c r="K380" s="57" t="s">
        <v>531</v>
      </c>
      <c r="L380" s="57" t="s">
        <v>373</v>
      </c>
      <c r="M380" s="57" t="s">
        <v>4049</v>
      </c>
      <c r="N380" s="57" t="s">
        <v>115</v>
      </c>
      <c r="O380" s="57">
        <v>76</v>
      </c>
      <c r="P380" s="57">
        <v>22</v>
      </c>
      <c r="Q380" s="58">
        <v>1672</v>
      </c>
    </row>
    <row r="381" spans="5:17" x14ac:dyDescent="0.25">
      <c r="E381" s="59">
        <v>370</v>
      </c>
      <c r="F381" s="64">
        <v>44561</v>
      </c>
      <c r="G381" s="64">
        <v>44623</v>
      </c>
      <c r="H381" s="60" t="s">
        <v>1851</v>
      </c>
      <c r="I381" s="60" t="s">
        <v>1852</v>
      </c>
      <c r="J381" s="60" t="s">
        <v>204</v>
      </c>
      <c r="K381" s="60" t="s">
        <v>518</v>
      </c>
      <c r="L381" s="60" t="s">
        <v>1853</v>
      </c>
      <c r="M381" s="60" t="s">
        <v>4050</v>
      </c>
      <c r="N381" s="60" t="s">
        <v>141</v>
      </c>
      <c r="O381" s="60">
        <v>9</v>
      </c>
      <c r="P381" s="60">
        <v>25</v>
      </c>
      <c r="Q381" s="61">
        <v>225</v>
      </c>
    </row>
    <row r="382" spans="5:17" x14ac:dyDescent="0.25">
      <c r="E382" s="56">
        <v>371</v>
      </c>
      <c r="F382" s="63">
        <v>44561</v>
      </c>
      <c r="G382" s="63">
        <v>44581</v>
      </c>
      <c r="H382" s="57" t="s">
        <v>1854</v>
      </c>
      <c r="I382" s="57" t="s">
        <v>1855</v>
      </c>
      <c r="J382" s="57" t="s">
        <v>1856</v>
      </c>
      <c r="K382" s="57" t="s">
        <v>531</v>
      </c>
      <c r="L382" s="57" t="s">
        <v>1857</v>
      </c>
      <c r="M382" s="57" t="s">
        <v>4048</v>
      </c>
      <c r="N382" s="57" t="s">
        <v>141</v>
      </c>
      <c r="O382" s="57">
        <v>3</v>
      </c>
      <c r="P382" s="57">
        <v>2.99</v>
      </c>
      <c r="Q382" s="58">
        <v>8.9700000000000006</v>
      </c>
    </row>
    <row r="383" spans="5:17" x14ac:dyDescent="0.25">
      <c r="E383" s="59">
        <v>372</v>
      </c>
      <c r="F383" s="64">
        <v>44561</v>
      </c>
      <c r="G383" s="64">
        <v>44645</v>
      </c>
      <c r="H383" s="60" t="s">
        <v>1858</v>
      </c>
      <c r="I383" s="60" t="s">
        <v>1859</v>
      </c>
      <c r="J383" s="60" t="s">
        <v>986</v>
      </c>
      <c r="K383" s="60" t="s">
        <v>518</v>
      </c>
      <c r="L383" s="60" t="s">
        <v>1860</v>
      </c>
      <c r="M383" s="60" t="s">
        <v>4043</v>
      </c>
      <c r="N383" s="60" t="s">
        <v>124</v>
      </c>
      <c r="O383" s="60">
        <v>97</v>
      </c>
      <c r="P383" s="60">
        <v>46</v>
      </c>
      <c r="Q383" s="61">
        <v>4462</v>
      </c>
    </row>
    <row r="384" spans="5:17" x14ac:dyDescent="0.25">
      <c r="E384" s="56">
        <v>373</v>
      </c>
      <c r="F384" s="63">
        <v>44561</v>
      </c>
      <c r="G384" s="63">
        <v>44650</v>
      </c>
      <c r="H384" s="57" t="s">
        <v>1861</v>
      </c>
      <c r="I384" s="57" t="s">
        <v>1862</v>
      </c>
      <c r="J384" s="57" t="s">
        <v>1863</v>
      </c>
      <c r="K384" s="57" t="s">
        <v>531</v>
      </c>
      <c r="L384" s="57" t="s">
        <v>1864</v>
      </c>
      <c r="M384" s="57" t="s">
        <v>4045</v>
      </c>
      <c r="N384" s="57" t="s">
        <v>113</v>
      </c>
      <c r="O384" s="57">
        <v>81</v>
      </c>
      <c r="P384" s="57">
        <v>12.75</v>
      </c>
      <c r="Q384" s="58">
        <v>1032.75</v>
      </c>
    </row>
    <row r="385" spans="5:17" x14ac:dyDescent="0.25">
      <c r="E385" s="59">
        <v>374</v>
      </c>
      <c r="F385" s="64">
        <v>44561</v>
      </c>
      <c r="G385" s="64">
        <v>44591</v>
      </c>
      <c r="H385" s="60" t="s">
        <v>1865</v>
      </c>
      <c r="I385" s="60" t="s">
        <v>1866</v>
      </c>
      <c r="J385" s="60" t="s">
        <v>1867</v>
      </c>
      <c r="K385" s="60" t="s">
        <v>531</v>
      </c>
      <c r="L385" s="60" t="s">
        <v>1868</v>
      </c>
      <c r="M385" s="60" t="s">
        <v>4051</v>
      </c>
      <c r="N385" s="60" t="s">
        <v>124</v>
      </c>
      <c r="O385" s="60">
        <v>53</v>
      </c>
      <c r="P385" s="60">
        <v>34.799999999999997</v>
      </c>
      <c r="Q385" s="61">
        <v>1844.3999999999999</v>
      </c>
    </row>
    <row r="386" spans="5:17" x14ac:dyDescent="0.25">
      <c r="E386" s="56">
        <v>375</v>
      </c>
      <c r="F386" s="63">
        <v>44561</v>
      </c>
      <c r="G386" s="63">
        <v>44605</v>
      </c>
      <c r="H386" s="57" t="s">
        <v>1869</v>
      </c>
      <c r="I386" s="57" t="s">
        <v>1870</v>
      </c>
      <c r="J386" s="57" t="s">
        <v>479</v>
      </c>
      <c r="K386" s="57" t="s">
        <v>531</v>
      </c>
      <c r="L386" s="57" t="s">
        <v>1871</v>
      </c>
      <c r="M386" s="57" t="s">
        <v>4052</v>
      </c>
      <c r="N386" s="57" t="s">
        <v>129</v>
      </c>
      <c r="O386" s="57">
        <v>22</v>
      </c>
      <c r="P386" s="57">
        <v>19.5</v>
      </c>
      <c r="Q386" s="58">
        <v>429</v>
      </c>
    </row>
    <row r="387" spans="5:17" x14ac:dyDescent="0.25">
      <c r="E387" s="59">
        <v>376</v>
      </c>
      <c r="F387" s="64">
        <v>44561</v>
      </c>
      <c r="G387" s="64">
        <v>44566</v>
      </c>
      <c r="H387" s="60" t="s">
        <v>1872</v>
      </c>
      <c r="I387" s="60" t="s">
        <v>1873</v>
      </c>
      <c r="J387" s="60" t="s">
        <v>1874</v>
      </c>
      <c r="K387" s="60" t="s">
        <v>531</v>
      </c>
      <c r="L387" s="60" t="s">
        <v>1875</v>
      </c>
      <c r="M387" s="60" t="s">
        <v>4047</v>
      </c>
      <c r="N387" s="60" t="s">
        <v>126</v>
      </c>
      <c r="O387" s="60">
        <v>71</v>
      </c>
      <c r="P387" s="60">
        <v>40</v>
      </c>
      <c r="Q387" s="61">
        <v>2840</v>
      </c>
    </row>
    <row r="388" spans="5:17" x14ac:dyDescent="0.25">
      <c r="E388" s="56">
        <v>377</v>
      </c>
      <c r="F388" s="63">
        <v>44561</v>
      </c>
      <c r="G388" s="63">
        <v>44612</v>
      </c>
      <c r="H388" s="57" t="s">
        <v>1876</v>
      </c>
      <c r="I388" s="57" t="s">
        <v>1877</v>
      </c>
      <c r="J388" s="57" t="s">
        <v>1878</v>
      </c>
      <c r="K388" s="57" t="s">
        <v>531</v>
      </c>
      <c r="L388" s="57" t="s">
        <v>1879</v>
      </c>
      <c r="M388" s="57" t="s">
        <v>4039</v>
      </c>
      <c r="N388" s="57" t="s">
        <v>119</v>
      </c>
      <c r="O388" s="57">
        <v>47</v>
      </c>
      <c r="P388" s="57">
        <v>14</v>
      </c>
      <c r="Q388" s="58">
        <v>658</v>
      </c>
    </row>
    <row r="389" spans="5:17" x14ac:dyDescent="0.25">
      <c r="E389" s="59">
        <v>378</v>
      </c>
      <c r="F389" s="64">
        <v>44561</v>
      </c>
      <c r="G389" s="64">
        <v>44648</v>
      </c>
      <c r="H389" s="60" t="s">
        <v>1880</v>
      </c>
      <c r="I389" s="60" t="s">
        <v>1881</v>
      </c>
      <c r="J389" s="60" t="s">
        <v>1882</v>
      </c>
      <c r="K389" s="60" t="s">
        <v>518</v>
      </c>
      <c r="L389" s="60" t="s">
        <v>1883</v>
      </c>
      <c r="M389" s="60" t="s">
        <v>4044</v>
      </c>
      <c r="N389" s="60" t="s">
        <v>124</v>
      </c>
      <c r="O389" s="60">
        <v>87</v>
      </c>
      <c r="P389" s="60">
        <v>9.1999999999999993</v>
      </c>
      <c r="Q389" s="61">
        <v>800.4</v>
      </c>
    </row>
    <row r="390" spans="5:17" x14ac:dyDescent="0.25">
      <c r="E390" s="56">
        <v>379</v>
      </c>
      <c r="F390" s="63">
        <v>44561</v>
      </c>
      <c r="G390" s="63">
        <v>44609</v>
      </c>
      <c r="H390" s="57" t="s">
        <v>1884</v>
      </c>
      <c r="I390" s="57" t="s">
        <v>1885</v>
      </c>
      <c r="J390" s="57" t="s">
        <v>1886</v>
      </c>
      <c r="K390" s="57" t="s">
        <v>518</v>
      </c>
      <c r="L390" s="57" t="s">
        <v>1887</v>
      </c>
      <c r="M390" s="57" t="s">
        <v>4053</v>
      </c>
      <c r="N390" s="57" t="s">
        <v>144</v>
      </c>
      <c r="O390" s="57">
        <v>45</v>
      </c>
      <c r="P390" s="57">
        <v>10</v>
      </c>
      <c r="Q390" s="58">
        <v>450</v>
      </c>
    </row>
    <row r="391" spans="5:17" x14ac:dyDescent="0.25">
      <c r="E391" s="59">
        <v>380</v>
      </c>
      <c r="F391" s="64">
        <v>44561</v>
      </c>
      <c r="G391" s="64">
        <v>44642</v>
      </c>
      <c r="H391" s="60" t="s">
        <v>1888</v>
      </c>
      <c r="I391" s="60" t="s">
        <v>1889</v>
      </c>
      <c r="J391" s="60" t="s">
        <v>1890</v>
      </c>
      <c r="K391" s="60" t="s">
        <v>531</v>
      </c>
      <c r="L391" s="60" t="s">
        <v>1891</v>
      </c>
      <c r="M391" s="60" t="s">
        <v>4054</v>
      </c>
      <c r="N391" s="60" t="s">
        <v>121</v>
      </c>
      <c r="O391" s="60">
        <v>54</v>
      </c>
      <c r="P391" s="60">
        <v>21.35</v>
      </c>
      <c r="Q391" s="61">
        <v>1152.9000000000001</v>
      </c>
    </row>
    <row r="392" spans="5:17" x14ac:dyDescent="0.25">
      <c r="E392" s="56">
        <v>381</v>
      </c>
      <c r="F392" s="63">
        <v>44561</v>
      </c>
      <c r="G392" s="63">
        <v>44619</v>
      </c>
      <c r="H392" s="57" t="s">
        <v>1892</v>
      </c>
      <c r="I392" s="57" t="s">
        <v>1893</v>
      </c>
      <c r="J392" s="57" t="s">
        <v>1894</v>
      </c>
      <c r="K392" s="57" t="s">
        <v>531</v>
      </c>
      <c r="L392" s="57" t="s">
        <v>1895</v>
      </c>
      <c r="M392" s="57" t="s">
        <v>4046</v>
      </c>
      <c r="N392" s="57" t="s">
        <v>135</v>
      </c>
      <c r="O392" s="57">
        <v>70</v>
      </c>
      <c r="P392" s="57">
        <v>9.65</v>
      </c>
      <c r="Q392" s="58">
        <v>675.5</v>
      </c>
    </row>
    <row r="393" spans="5:17" x14ac:dyDescent="0.25">
      <c r="E393" s="59">
        <v>382</v>
      </c>
      <c r="F393" s="64">
        <v>44561</v>
      </c>
      <c r="G393" s="64">
        <v>44632</v>
      </c>
      <c r="H393" s="60" t="s">
        <v>1896</v>
      </c>
      <c r="I393" s="60" t="s">
        <v>310</v>
      </c>
      <c r="J393" s="60" t="s">
        <v>238</v>
      </c>
      <c r="K393" s="60" t="s">
        <v>531</v>
      </c>
      <c r="L393" s="60" t="s">
        <v>1897</v>
      </c>
      <c r="M393" s="60" t="s">
        <v>4055</v>
      </c>
      <c r="N393" s="60" t="s">
        <v>146</v>
      </c>
      <c r="O393" s="60">
        <v>100</v>
      </c>
      <c r="P393" s="60">
        <v>18.399999999999999</v>
      </c>
      <c r="Q393" s="61">
        <v>1839.9999999999998</v>
      </c>
    </row>
    <row r="394" spans="5:17" x14ac:dyDescent="0.25">
      <c r="E394" s="56">
        <v>383</v>
      </c>
      <c r="F394" s="63">
        <v>44561</v>
      </c>
      <c r="G394" s="63">
        <v>44626</v>
      </c>
      <c r="H394" s="57" t="s">
        <v>1898</v>
      </c>
      <c r="I394" s="57" t="s">
        <v>1899</v>
      </c>
      <c r="J394" s="57" t="s">
        <v>1900</v>
      </c>
      <c r="K394" s="57" t="s">
        <v>531</v>
      </c>
      <c r="L394" s="57" t="s">
        <v>1901</v>
      </c>
      <c r="M394" s="57" t="s">
        <v>4055</v>
      </c>
      <c r="N394" s="57" t="s">
        <v>121</v>
      </c>
      <c r="O394" s="57">
        <v>83</v>
      </c>
      <c r="P394" s="57">
        <v>18.399999999999999</v>
      </c>
      <c r="Q394" s="58">
        <v>1527.1999999999998</v>
      </c>
    </row>
    <row r="395" spans="5:17" x14ac:dyDescent="0.25">
      <c r="E395" s="59">
        <v>384</v>
      </c>
      <c r="F395" s="64">
        <v>44561</v>
      </c>
      <c r="G395" s="64">
        <v>44589</v>
      </c>
      <c r="H395" s="60" t="s">
        <v>1902</v>
      </c>
      <c r="I395" s="60" t="s">
        <v>1903</v>
      </c>
      <c r="J395" s="60" t="s">
        <v>1904</v>
      </c>
      <c r="K395" s="60" t="s">
        <v>531</v>
      </c>
      <c r="L395" s="60" t="s">
        <v>1905</v>
      </c>
      <c r="M395" s="60" t="s">
        <v>4046</v>
      </c>
      <c r="N395" s="60" t="s">
        <v>133</v>
      </c>
      <c r="O395" s="60">
        <v>79</v>
      </c>
      <c r="P395" s="60">
        <v>9.65</v>
      </c>
      <c r="Q395" s="61">
        <v>762.35</v>
      </c>
    </row>
    <row r="396" spans="5:17" x14ac:dyDescent="0.25">
      <c r="E396" s="56">
        <v>385</v>
      </c>
      <c r="F396" s="63">
        <v>44561</v>
      </c>
      <c r="G396" s="63">
        <v>44575</v>
      </c>
      <c r="H396" s="57" t="s">
        <v>1906</v>
      </c>
      <c r="I396" s="57" t="s">
        <v>1907</v>
      </c>
      <c r="J396" s="57" t="s">
        <v>1908</v>
      </c>
      <c r="K396" s="57" t="s">
        <v>531</v>
      </c>
      <c r="L396" s="57" t="s">
        <v>1909</v>
      </c>
      <c r="M396" s="57" t="s">
        <v>4039</v>
      </c>
      <c r="N396" s="57" t="s">
        <v>133</v>
      </c>
      <c r="O396" s="57">
        <v>97</v>
      </c>
      <c r="P396" s="57">
        <v>14</v>
      </c>
      <c r="Q396" s="58">
        <v>1358</v>
      </c>
    </row>
    <row r="397" spans="5:17" x14ac:dyDescent="0.25">
      <c r="E397" s="59">
        <v>386</v>
      </c>
      <c r="F397" s="64">
        <v>44561</v>
      </c>
      <c r="G397" s="64">
        <v>44653</v>
      </c>
      <c r="H397" s="60" t="s">
        <v>1910</v>
      </c>
      <c r="I397" s="60" t="s">
        <v>1911</v>
      </c>
      <c r="J397" s="60" t="s">
        <v>453</v>
      </c>
      <c r="K397" s="60" t="s">
        <v>518</v>
      </c>
      <c r="L397" s="60" t="s">
        <v>1912</v>
      </c>
      <c r="M397" s="60" t="s">
        <v>4056</v>
      </c>
      <c r="N397" s="60" t="s">
        <v>119</v>
      </c>
      <c r="O397" s="60">
        <v>35</v>
      </c>
      <c r="P397" s="60">
        <v>81</v>
      </c>
      <c r="Q397" s="61">
        <v>2835</v>
      </c>
    </row>
    <row r="398" spans="5:17" x14ac:dyDescent="0.25">
      <c r="E398" s="56">
        <v>387</v>
      </c>
      <c r="F398" s="63">
        <v>44561</v>
      </c>
      <c r="G398" s="63">
        <v>44597</v>
      </c>
      <c r="H398" s="57" t="s">
        <v>1913</v>
      </c>
      <c r="I398" s="57" t="s">
        <v>1914</v>
      </c>
      <c r="J398" s="57" t="s">
        <v>1915</v>
      </c>
      <c r="K398" s="57" t="s">
        <v>518</v>
      </c>
      <c r="L398" s="57" t="s">
        <v>1916</v>
      </c>
      <c r="M398" s="57" t="s">
        <v>4057</v>
      </c>
      <c r="N398" s="57" t="s">
        <v>113</v>
      </c>
      <c r="O398" s="57">
        <v>81</v>
      </c>
      <c r="P398" s="57">
        <v>7</v>
      </c>
      <c r="Q398" s="58">
        <v>567</v>
      </c>
    </row>
    <row r="399" spans="5:17" x14ac:dyDescent="0.25">
      <c r="E399" s="59">
        <v>388</v>
      </c>
      <c r="F399" s="64">
        <v>44561</v>
      </c>
      <c r="G399" s="64">
        <v>44582</v>
      </c>
      <c r="H399" s="60" t="s">
        <v>1917</v>
      </c>
      <c r="I399" s="60" t="s">
        <v>1918</v>
      </c>
      <c r="J399" s="60" t="s">
        <v>1919</v>
      </c>
      <c r="K399" s="60" t="s">
        <v>518</v>
      </c>
      <c r="L399" s="60" t="s">
        <v>1920</v>
      </c>
      <c r="M399" s="60" t="s">
        <v>4058</v>
      </c>
      <c r="N399" s="60" t="s">
        <v>147</v>
      </c>
      <c r="O399" s="60">
        <v>13</v>
      </c>
      <c r="P399" s="60">
        <v>10</v>
      </c>
      <c r="Q399" s="61">
        <v>130</v>
      </c>
    </row>
    <row r="400" spans="5:17" x14ac:dyDescent="0.25">
      <c r="E400" s="56">
        <v>389</v>
      </c>
      <c r="F400" s="63">
        <v>44561</v>
      </c>
      <c r="G400" s="63">
        <v>44577</v>
      </c>
      <c r="H400" s="57" t="s">
        <v>1921</v>
      </c>
      <c r="I400" s="57" t="s">
        <v>1922</v>
      </c>
      <c r="J400" s="57" t="s">
        <v>201</v>
      </c>
      <c r="K400" s="57" t="s">
        <v>518</v>
      </c>
      <c r="L400" s="57" t="s">
        <v>1923</v>
      </c>
      <c r="M400" s="57" t="s">
        <v>4047</v>
      </c>
      <c r="N400" s="57" t="s">
        <v>135</v>
      </c>
      <c r="O400" s="57">
        <v>64</v>
      </c>
      <c r="P400" s="57">
        <v>40</v>
      </c>
      <c r="Q400" s="58">
        <v>2560</v>
      </c>
    </row>
    <row r="401" spans="5:17" x14ac:dyDescent="0.25">
      <c r="E401" s="59">
        <v>390</v>
      </c>
      <c r="F401" s="64">
        <v>44561</v>
      </c>
      <c r="G401" s="64">
        <v>44659</v>
      </c>
      <c r="H401" s="60" t="s">
        <v>1924</v>
      </c>
      <c r="I401" s="60" t="s">
        <v>1925</v>
      </c>
      <c r="J401" s="60" t="s">
        <v>1926</v>
      </c>
      <c r="K401" s="60" t="s">
        <v>531</v>
      </c>
      <c r="L401" s="60" t="s">
        <v>1927</v>
      </c>
      <c r="M401" s="60" t="s">
        <v>4059</v>
      </c>
      <c r="N401" s="60" t="s">
        <v>118</v>
      </c>
      <c r="O401" s="60">
        <v>69</v>
      </c>
      <c r="P401" s="60">
        <v>38</v>
      </c>
      <c r="Q401" s="61">
        <v>2622</v>
      </c>
    </row>
    <row r="402" spans="5:17" x14ac:dyDescent="0.25">
      <c r="E402" s="56">
        <v>391</v>
      </c>
      <c r="F402" s="63">
        <v>44561</v>
      </c>
      <c r="G402" s="63">
        <v>44628</v>
      </c>
      <c r="H402" s="57" t="s">
        <v>1928</v>
      </c>
      <c r="I402" s="57" t="s">
        <v>1929</v>
      </c>
      <c r="J402" s="57" t="s">
        <v>1930</v>
      </c>
      <c r="K402" s="57" t="s">
        <v>518</v>
      </c>
      <c r="L402" s="57" t="s">
        <v>1931</v>
      </c>
      <c r="M402" s="57" t="s">
        <v>4059</v>
      </c>
      <c r="N402" s="57" t="s">
        <v>121</v>
      </c>
      <c r="O402" s="57">
        <v>31</v>
      </c>
      <c r="P402" s="57">
        <v>38</v>
      </c>
      <c r="Q402" s="58">
        <v>1178</v>
      </c>
    </row>
    <row r="403" spans="5:17" x14ac:dyDescent="0.25">
      <c r="E403" s="59">
        <v>392</v>
      </c>
      <c r="F403" s="64">
        <v>44561</v>
      </c>
      <c r="G403" s="64">
        <v>44611</v>
      </c>
      <c r="H403" s="60" t="s">
        <v>1932</v>
      </c>
      <c r="I403" s="60" t="s">
        <v>1933</v>
      </c>
      <c r="J403" s="60" t="s">
        <v>916</v>
      </c>
      <c r="K403" s="60" t="s">
        <v>518</v>
      </c>
      <c r="L403" s="60" t="s">
        <v>1935</v>
      </c>
      <c r="M403" s="60" t="s">
        <v>4048</v>
      </c>
      <c r="N403" s="60" t="s">
        <v>120</v>
      </c>
      <c r="O403" s="60">
        <v>11</v>
      </c>
      <c r="P403" s="60">
        <v>2.99</v>
      </c>
      <c r="Q403" s="61">
        <v>32.89</v>
      </c>
    </row>
    <row r="404" spans="5:17" x14ac:dyDescent="0.25">
      <c r="E404" s="56">
        <v>393</v>
      </c>
      <c r="F404" s="63">
        <v>44561</v>
      </c>
      <c r="G404" s="63">
        <v>44647</v>
      </c>
      <c r="H404" s="57" t="s">
        <v>1936</v>
      </c>
      <c r="I404" s="57" t="s">
        <v>1937</v>
      </c>
      <c r="J404" s="57" t="s">
        <v>1938</v>
      </c>
      <c r="K404" s="57" t="s">
        <v>531</v>
      </c>
      <c r="L404" s="57" t="s">
        <v>1939</v>
      </c>
      <c r="M404" s="57" t="s">
        <v>4051</v>
      </c>
      <c r="N404" s="57" t="s">
        <v>120</v>
      </c>
      <c r="O404" s="57">
        <v>22</v>
      </c>
      <c r="P404" s="57">
        <v>34.799999999999997</v>
      </c>
      <c r="Q404" s="58">
        <v>765.59999999999991</v>
      </c>
    </row>
    <row r="405" spans="5:17" x14ac:dyDescent="0.25">
      <c r="E405" s="59">
        <v>394</v>
      </c>
      <c r="F405" s="64">
        <v>44561</v>
      </c>
      <c r="G405" s="64">
        <v>44643</v>
      </c>
      <c r="H405" s="60" t="s">
        <v>1940</v>
      </c>
      <c r="I405" s="60" t="s">
        <v>1941</v>
      </c>
      <c r="J405" s="60" t="s">
        <v>297</v>
      </c>
      <c r="K405" s="60" t="s">
        <v>518</v>
      </c>
      <c r="L405" s="60" t="s">
        <v>1942</v>
      </c>
      <c r="M405" s="60" t="s">
        <v>4060</v>
      </c>
      <c r="N405" s="60" t="s">
        <v>145</v>
      </c>
      <c r="O405" s="60">
        <v>8</v>
      </c>
      <c r="P405" s="60">
        <v>10</v>
      </c>
      <c r="Q405" s="61">
        <v>80</v>
      </c>
    </row>
    <row r="406" spans="5:17" x14ac:dyDescent="0.25">
      <c r="E406" s="56">
        <v>395</v>
      </c>
      <c r="F406" s="63">
        <v>44561</v>
      </c>
      <c r="G406" s="63">
        <v>44619</v>
      </c>
      <c r="H406" s="57" t="s">
        <v>1943</v>
      </c>
      <c r="I406" s="57" t="s">
        <v>1944</v>
      </c>
      <c r="J406" s="57" t="s">
        <v>1945</v>
      </c>
      <c r="K406" s="57" t="s">
        <v>518</v>
      </c>
      <c r="L406" s="57" t="s">
        <v>1946</v>
      </c>
      <c r="M406" s="57" t="s">
        <v>4055</v>
      </c>
      <c r="N406" s="57" t="s">
        <v>133</v>
      </c>
      <c r="O406" s="57">
        <v>52</v>
      </c>
      <c r="P406" s="57">
        <v>18.399999999999999</v>
      </c>
      <c r="Q406" s="58">
        <v>956.8</v>
      </c>
    </row>
    <row r="407" spans="5:17" x14ac:dyDescent="0.25">
      <c r="E407" s="59">
        <v>396</v>
      </c>
      <c r="F407" s="64">
        <v>44561</v>
      </c>
      <c r="G407" s="64">
        <v>44620</v>
      </c>
      <c r="H407" s="60" t="s">
        <v>1947</v>
      </c>
      <c r="I407" s="60" t="s">
        <v>1948</v>
      </c>
      <c r="J407" s="60" t="s">
        <v>1949</v>
      </c>
      <c r="K407" s="60" t="s">
        <v>531</v>
      </c>
      <c r="L407" s="60" t="s">
        <v>1950</v>
      </c>
      <c r="M407" s="60" t="s">
        <v>4038</v>
      </c>
      <c r="N407" s="60" t="s">
        <v>126</v>
      </c>
      <c r="O407" s="60">
        <v>79</v>
      </c>
      <c r="P407" s="60">
        <v>3.5</v>
      </c>
      <c r="Q407" s="61">
        <v>276.5</v>
      </c>
    </row>
    <row r="408" spans="5:17" x14ac:dyDescent="0.25">
      <c r="E408" s="56">
        <v>397</v>
      </c>
      <c r="F408" s="63">
        <v>44561</v>
      </c>
      <c r="G408" s="63">
        <v>44569</v>
      </c>
      <c r="H408" s="57" t="s">
        <v>1951</v>
      </c>
      <c r="I408" s="57" t="s">
        <v>1952</v>
      </c>
      <c r="J408" s="57" t="s">
        <v>1953</v>
      </c>
      <c r="K408" s="57" t="s">
        <v>531</v>
      </c>
      <c r="L408" s="57" t="s">
        <v>1954</v>
      </c>
      <c r="M408" s="57" t="s">
        <v>4047</v>
      </c>
      <c r="N408" s="57" t="s">
        <v>133</v>
      </c>
      <c r="O408" s="57">
        <v>97</v>
      </c>
      <c r="P408" s="57">
        <v>40</v>
      </c>
      <c r="Q408" s="58">
        <v>3880</v>
      </c>
    </row>
    <row r="409" spans="5:17" x14ac:dyDescent="0.25">
      <c r="E409" s="59">
        <v>398</v>
      </c>
      <c r="F409" s="64">
        <v>44561</v>
      </c>
      <c r="G409" s="64">
        <v>44577</v>
      </c>
      <c r="H409" s="60" t="s">
        <v>1955</v>
      </c>
      <c r="I409" s="60" t="s">
        <v>1956</v>
      </c>
      <c r="J409" s="60" t="s">
        <v>155</v>
      </c>
      <c r="K409" s="60" t="s">
        <v>531</v>
      </c>
      <c r="L409" s="60" t="s">
        <v>1957</v>
      </c>
      <c r="M409" s="60" t="s">
        <v>4046</v>
      </c>
      <c r="N409" s="60" t="s">
        <v>118</v>
      </c>
      <c r="O409" s="60">
        <v>36</v>
      </c>
      <c r="P409" s="60">
        <v>9.65</v>
      </c>
      <c r="Q409" s="61">
        <v>347.40000000000003</v>
      </c>
    </row>
    <row r="410" spans="5:17" x14ac:dyDescent="0.25">
      <c r="E410" s="56">
        <v>399</v>
      </c>
      <c r="F410" s="63">
        <v>44561</v>
      </c>
      <c r="G410" s="63">
        <v>44656</v>
      </c>
      <c r="H410" s="57" t="s">
        <v>1958</v>
      </c>
      <c r="I410" s="57" t="s">
        <v>1959</v>
      </c>
      <c r="J410" s="57" t="s">
        <v>1172</v>
      </c>
      <c r="K410" s="57" t="s">
        <v>531</v>
      </c>
      <c r="L410" s="57" t="s">
        <v>1960</v>
      </c>
      <c r="M410" s="57" t="s">
        <v>4045</v>
      </c>
      <c r="N410" s="57" t="s">
        <v>144</v>
      </c>
      <c r="O410" s="57">
        <v>87</v>
      </c>
      <c r="P410" s="57">
        <v>12.75</v>
      </c>
      <c r="Q410" s="58">
        <v>1109.25</v>
      </c>
    </row>
    <row r="411" spans="5:17" x14ac:dyDescent="0.25">
      <c r="E411" s="59">
        <v>400</v>
      </c>
      <c r="F411" s="64">
        <v>44561</v>
      </c>
      <c r="G411" s="64">
        <v>44571</v>
      </c>
      <c r="H411" s="60" t="s">
        <v>1961</v>
      </c>
      <c r="I411" s="60" t="s">
        <v>1962</v>
      </c>
      <c r="J411" s="60" t="s">
        <v>1963</v>
      </c>
      <c r="K411" s="60" t="s">
        <v>531</v>
      </c>
      <c r="L411" s="60" t="s">
        <v>1964</v>
      </c>
      <c r="M411" s="60" t="s">
        <v>4049</v>
      </c>
      <c r="N411" s="60" t="s">
        <v>121</v>
      </c>
      <c r="O411" s="60">
        <v>56</v>
      </c>
      <c r="P411" s="60">
        <v>22</v>
      </c>
      <c r="Q411" s="61">
        <v>1232</v>
      </c>
    </row>
    <row r="412" spans="5:17" x14ac:dyDescent="0.25">
      <c r="E412" s="56">
        <v>401</v>
      </c>
      <c r="F412" s="63">
        <v>44561</v>
      </c>
      <c r="G412" s="63">
        <v>44568</v>
      </c>
      <c r="H412" s="57" t="s">
        <v>1965</v>
      </c>
      <c r="I412" s="57" t="s">
        <v>1966</v>
      </c>
      <c r="J412" s="57" t="s">
        <v>1967</v>
      </c>
      <c r="K412" s="57" t="s">
        <v>518</v>
      </c>
      <c r="L412" s="57" t="s">
        <v>1968</v>
      </c>
      <c r="M412" s="57" t="s">
        <v>4050</v>
      </c>
      <c r="N412" s="57" t="s">
        <v>146</v>
      </c>
      <c r="O412" s="57">
        <v>34</v>
      </c>
      <c r="P412" s="57">
        <v>25</v>
      </c>
      <c r="Q412" s="58">
        <v>850</v>
      </c>
    </row>
    <row r="413" spans="5:17" x14ac:dyDescent="0.25">
      <c r="E413" s="59">
        <v>402</v>
      </c>
      <c r="F413" s="64">
        <v>44561</v>
      </c>
      <c r="G413" s="64">
        <v>44632</v>
      </c>
      <c r="H413" s="60" t="s">
        <v>1969</v>
      </c>
      <c r="I413" s="60" t="s">
        <v>1970</v>
      </c>
      <c r="J413" s="60" t="s">
        <v>1971</v>
      </c>
      <c r="K413" s="60" t="s">
        <v>531</v>
      </c>
      <c r="L413" s="60" t="s">
        <v>162</v>
      </c>
      <c r="M413" s="60" t="s">
        <v>4061</v>
      </c>
      <c r="N413" s="60" t="s">
        <v>124</v>
      </c>
      <c r="O413" s="60">
        <v>63</v>
      </c>
      <c r="P413" s="60">
        <v>39</v>
      </c>
      <c r="Q413" s="61">
        <v>2457</v>
      </c>
    </row>
    <row r="414" spans="5:17" x14ac:dyDescent="0.25">
      <c r="E414" s="56">
        <v>403</v>
      </c>
      <c r="F414" s="63">
        <v>44561</v>
      </c>
      <c r="G414" s="63">
        <v>44639</v>
      </c>
      <c r="H414" s="57" t="s">
        <v>1972</v>
      </c>
      <c r="I414" s="57" t="s">
        <v>1973</v>
      </c>
      <c r="J414" s="57" t="s">
        <v>1974</v>
      </c>
      <c r="K414" s="57" t="s">
        <v>518</v>
      </c>
      <c r="L414" s="57" t="s">
        <v>1975</v>
      </c>
      <c r="M414" s="57" t="s">
        <v>4043</v>
      </c>
      <c r="N414" s="57" t="s">
        <v>133</v>
      </c>
      <c r="O414" s="57">
        <v>24</v>
      </c>
      <c r="P414" s="57">
        <v>46</v>
      </c>
      <c r="Q414" s="58">
        <v>1104</v>
      </c>
    </row>
    <row r="415" spans="5:17" x14ac:dyDescent="0.25">
      <c r="E415" s="59">
        <v>404</v>
      </c>
      <c r="F415" s="64">
        <v>44561</v>
      </c>
      <c r="G415" s="64">
        <v>44611</v>
      </c>
      <c r="H415" s="60" t="s">
        <v>1976</v>
      </c>
      <c r="I415" s="60" t="s">
        <v>1448</v>
      </c>
      <c r="J415" s="60" t="s">
        <v>1977</v>
      </c>
      <c r="K415" s="60" t="s">
        <v>531</v>
      </c>
      <c r="L415" s="60" t="s">
        <v>1978</v>
      </c>
      <c r="M415" s="60" t="s">
        <v>4045</v>
      </c>
      <c r="N415" s="60" t="s">
        <v>114</v>
      </c>
      <c r="O415" s="60">
        <v>15</v>
      </c>
      <c r="P415" s="60">
        <v>12.75</v>
      </c>
      <c r="Q415" s="61">
        <v>191.25</v>
      </c>
    </row>
    <row r="416" spans="5:17" x14ac:dyDescent="0.25">
      <c r="E416" s="56">
        <v>405</v>
      </c>
      <c r="F416" s="63">
        <v>44561</v>
      </c>
      <c r="G416" s="63">
        <v>44632</v>
      </c>
      <c r="H416" s="57" t="s">
        <v>1979</v>
      </c>
      <c r="I416" s="57" t="s">
        <v>1980</v>
      </c>
      <c r="J416" s="57" t="s">
        <v>1981</v>
      </c>
      <c r="K416" s="57" t="s">
        <v>531</v>
      </c>
      <c r="L416" s="57" t="s">
        <v>1982</v>
      </c>
      <c r="M416" s="57" t="s">
        <v>4040</v>
      </c>
      <c r="N416" s="57" t="s">
        <v>113</v>
      </c>
      <c r="O416" s="57">
        <v>14</v>
      </c>
      <c r="P416" s="57">
        <v>30</v>
      </c>
      <c r="Q416" s="58">
        <v>420</v>
      </c>
    </row>
    <row r="417" spans="5:17" x14ac:dyDescent="0.25">
      <c r="E417" s="59">
        <v>406</v>
      </c>
      <c r="F417" s="64">
        <v>44561</v>
      </c>
      <c r="G417" s="64">
        <v>44594</v>
      </c>
      <c r="H417" s="60" t="s">
        <v>1983</v>
      </c>
      <c r="I417" s="60" t="s">
        <v>1984</v>
      </c>
      <c r="J417" s="60" t="s">
        <v>1985</v>
      </c>
      <c r="K417" s="60" t="s">
        <v>518</v>
      </c>
      <c r="L417" s="60" t="s">
        <v>1986</v>
      </c>
      <c r="M417" s="60" t="s">
        <v>4041</v>
      </c>
      <c r="N417" s="60" t="s">
        <v>139</v>
      </c>
      <c r="O417" s="60">
        <v>73</v>
      </c>
      <c r="P417" s="60">
        <v>53</v>
      </c>
      <c r="Q417" s="61">
        <v>3869</v>
      </c>
    </row>
    <row r="418" spans="5:17" x14ac:dyDescent="0.25">
      <c r="E418" s="56">
        <v>407</v>
      </c>
      <c r="F418" s="63">
        <v>44561</v>
      </c>
      <c r="G418" s="63">
        <v>44564</v>
      </c>
      <c r="H418" s="57" t="s">
        <v>1987</v>
      </c>
      <c r="I418" s="57" t="s">
        <v>1988</v>
      </c>
      <c r="J418" s="57" t="s">
        <v>1989</v>
      </c>
      <c r="K418" s="57" t="s">
        <v>531</v>
      </c>
      <c r="L418" s="57" t="s">
        <v>1990</v>
      </c>
      <c r="M418" s="57" t="s">
        <v>4038</v>
      </c>
      <c r="N418" s="57" t="s">
        <v>144</v>
      </c>
      <c r="O418" s="57">
        <v>34</v>
      </c>
      <c r="P418" s="57">
        <v>3.5</v>
      </c>
      <c r="Q418" s="58">
        <v>119</v>
      </c>
    </row>
    <row r="419" spans="5:17" x14ac:dyDescent="0.25">
      <c r="E419" s="59">
        <v>408</v>
      </c>
      <c r="F419" s="64">
        <v>44561</v>
      </c>
      <c r="G419" s="64">
        <v>44635</v>
      </c>
      <c r="H419" s="60" t="s">
        <v>1991</v>
      </c>
      <c r="I419" s="60" t="s">
        <v>1992</v>
      </c>
      <c r="J419" s="60" t="s">
        <v>206</v>
      </c>
      <c r="K419" s="60" t="s">
        <v>518</v>
      </c>
      <c r="L419" s="60" t="s">
        <v>1993</v>
      </c>
      <c r="M419" s="60" t="s">
        <v>4039</v>
      </c>
      <c r="N419" s="60" t="s">
        <v>113</v>
      </c>
      <c r="O419" s="60">
        <v>1</v>
      </c>
      <c r="P419" s="60">
        <v>14</v>
      </c>
      <c r="Q419" s="61">
        <v>14</v>
      </c>
    </row>
    <row r="420" spans="5:17" x14ac:dyDescent="0.25">
      <c r="E420" s="56">
        <v>409</v>
      </c>
      <c r="F420" s="63">
        <v>44561</v>
      </c>
      <c r="G420" s="63">
        <v>44576</v>
      </c>
      <c r="H420" s="57" t="s">
        <v>1994</v>
      </c>
      <c r="I420" s="57" t="s">
        <v>1995</v>
      </c>
      <c r="J420" s="57" t="s">
        <v>411</v>
      </c>
      <c r="K420" s="57" t="s">
        <v>518</v>
      </c>
      <c r="L420" s="57" t="s">
        <v>1996</v>
      </c>
      <c r="M420" s="57" t="s">
        <v>4040</v>
      </c>
      <c r="N420" s="57" t="s">
        <v>141</v>
      </c>
      <c r="O420" s="57">
        <v>100</v>
      </c>
      <c r="P420" s="57">
        <v>30</v>
      </c>
      <c r="Q420" s="58">
        <v>3000</v>
      </c>
    </row>
    <row r="421" spans="5:17" x14ac:dyDescent="0.25">
      <c r="E421" s="59">
        <v>410</v>
      </c>
      <c r="F421" s="64">
        <v>44561</v>
      </c>
      <c r="G421" s="64">
        <v>44597</v>
      </c>
      <c r="H421" s="60" t="s">
        <v>1997</v>
      </c>
      <c r="I421" s="60" t="s">
        <v>1998</v>
      </c>
      <c r="J421" s="60" t="s">
        <v>1999</v>
      </c>
      <c r="K421" s="60" t="s">
        <v>518</v>
      </c>
      <c r="L421" s="60" t="s">
        <v>2000</v>
      </c>
      <c r="M421" s="60" t="s">
        <v>4041</v>
      </c>
      <c r="N421" s="60" t="s">
        <v>129</v>
      </c>
      <c r="O421" s="60">
        <v>36</v>
      </c>
      <c r="P421" s="60">
        <v>53</v>
      </c>
      <c r="Q421" s="61">
        <v>1908</v>
      </c>
    </row>
    <row r="422" spans="5:17" x14ac:dyDescent="0.25">
      <c r="E422" s="56">
        <v>411</v>
      </c>
      <c r="F422" s="63">
        <v>44561</v>
      </c>
      <c r="G422" s="63">
        <v>44648</v>
      </c>
      <c r="H422" s="57" t="s">
        <v>2001</v>
      </c>
      <c r="I422" s="57" t="s">
        <v>2002</v>
      </c>
      <c r="J422" s="57" t="s">
        <v>2003</v>
      </c>
      <c r="K422" s="57" t="s">
        <v>531</v>
      </c>
      <c r="L422" s="57" t="s">
        <v>2004</v>
      </c>
      <c r="M422" s="57" t="s">
        <v>4038</v>
      </c>
      <c r="N422" s="57" t="s">
        <v>118</v>
      </c>
      <c r="O422" s="57">
        <v>39</v>
      </c>
      <c r="P422" s="57">
        <v>3.5</v>
      </c>
      <c r="Q422" s="58">
        <v>136.5</v>
      </c>
    </row>
    <row r="423" spans="5:17" x14ac:dyDescent="0.25">
      <c r="E423" s="59">
        <v>412</v>
      </c>
      <c r="F423" s="64">
        <v>44561</v>
      </c>
      <c r="G423" s="64">
        <v>44642</v>
      </c>
      <c r="H423" s="60" t="s">
        <v>2005</v>
      </c>
      <c r="I423" s="60" t="s">
        <v>2006</v>
      </c>
      <c r="J423" s="60" t="s">
        <v>2007</v>
      </c>
      <c r="K423" s="60" t="s">
        <v>518</v>
      </c>
      <c r="L423" s="60" t="s">
        <v>2008</v>
      </c>
      <c r="M423" s="60" t="s">
        <v>4042</v>
      </c>
      <c r="N423" s="60" t="s">
        <v>121</v>
      </c>
      <c r="O423" s="60">
        <v>75</v>
      </c>
      <c r="P423" s="60">
        <v>18</v>
      </c>
      <c r="Q423" s="61">
        <v>1350</v>
      </c>
    </row>
    <row r="424" spans="5:17" x14ac:dyDescent="0.25">
      <c r="E424" s="56">
        <v>413</v>
      </c>
      <c r="F424" s="63">
        <v>44561</v>
      </c>
      <c r="G424" s="63">
        <v>44591</v>
      </c>
      <c r="H424" s="57" t="s">
        <v>2009</v>
      </c>
      <c r="I424" s="57" t="s">
        <v>2010</v>
      </c>
      <c r="J424" s="57" t="s">
        <v>2011</v>
      </c>
      <c r="K424" s="57" t="s">
        <v>531</v>
      </c>
      <c r="L424" s="57" t="s">
        <v>2012</v>
      </c>
      <c r="M424" s="57" t="s">
        <v>4043</v>
      </c>
      <c r="N424" s="57" t="s">
        <v>139</v>
      </c>
      <c r="O424" s="57">
        <v>70</v>
      </c>
      <c r="P424" s="57">
        <v>46</v>
      </c>
      <c r="Q424" s="58">
        <v>3220</v>
      </c>
    </row>
    <row r="425" spans="5:17" x14ac:dyDescent="0.25">
      <c r="E425" s="59">
        <v>414</v>
      </c>
      <c r="F425" s="64">
        <v>44561</v>
      </c>
      <c r="G425" s="64">
        <v>44600</v>
      </c>
      <c r="H425" s="60" t="s">
        <v>2013</v>
      </c>
      <c r="I425" s="60" t="s">
        <v>2014</v>
      </c>
      <c r="J425" s="60" t="s">
        <v>2015</v>
      </c>
      <c r="K425" s="60" t="s">
        <v>518</v>
      </c>
      <c r="L425" s="60" t="s">
        <v>2016</v>
      </c>
      <c r="M425" s="60" t="s">
        <v>4044</v>
      </c>
      <c r="N425" s="60" t="s">
        <v>145</v>
      </c>
      <c r="O425" s="60">
        <v>59</v>
      </c>
      <c r="P425" s="60">
        <v>9.1999999999999993</v>
      </c>
      <c r="Q425" s="61">
        <v>542.79999999999995</v>
      </c>
    </row>
    <row r="426" spans="5:17" x14ac:dyDescent="0.25">
      <c r="E426" s="56">
        <v>415</v>
      </c>
      <c r="F426" s="63">
        <v>44561</v>
      </c>
      <c r="G426" s="63">
        <v>44627</v>
      </c>
      <c r="H426" s="57" t="s">
        <v>2017</v>
      </c>
      <c r="I426" s="57" t="s">
        <v>2018</v>
      </c>
      <c r="J426" s="57" t="s">
        <v>2019</v>
      </c>
      <c r="K426" s="57" t="s">
        <v>531</v>
      </c>
      <c r="L426" s="57" t="s">
        <v>2021</v>
      </c>
      <c r="M426" s="57" t="s">
        <v>4044</v>
      </c>
      <c r="N426" s="57" t="s">
        <v>124</v>
      </c>
      <c r="O426" s="57">
        <v>32</v>
      </c>
      <c r="P426" s="57">
        <v>9.1999999999999993</v>
      </c>
      <c r="Q426" s="58">
        <v>294.39999999999998</v>
      </c>
    </row>
    <row r="427" spans="5:17" x14ac:dyDescent="0.25">
      <c r="E427" s="59">
        <v>416</v>
      </c>
      <c r="F427" s="64">
        <v>44561</v>
      </c>
      <c r="G427" s="64">
        <v>44599</v>
      </c>
      <c r="H427" s="60" t="s">
        <v>2022</v>
      </c>
      <c r="I427" s="60" t="s">
        <v>1120</v>
      </c>
      <c r="J427" s="60" t="s">
        <v>269</v>
      </c>
      <c r="K427" s="60" t="s">
        <v>531</v>
      </c>
      <c r="L427" s="60" t="s">
        <v>2023</v>
      </c>
      <c r="M427" s="60" t="s">
        <v>4045</v>
      </c>
      <c r="N427" s="60" t="s">
        <v>115</v>
      </c>
      <c r="O427" s="60">
        <v>92</v>
      </c>
      <c r="P427" s="60">
        <v>12.75</v>
      </c>
      <c r="Q427" s="61">
        <v>1173</v>
      </c>
    </row>
    <row r="428" spans="5:17" x14ac:dyDescent="0.25">
      <c r="E428" s="56">
        <v>417</v>
      </c>
      <c r="F428" s="63">
        <v>44561</v>
      </c>
      <c r="G428" s="63">
        <v>44631</v>
      </c>
      <c r="H428" s="57" t="s">
        <v>2024</v>
      </c>
      <c r="I428" s="57" t="s">
        <v>2025</v>
      </c>
      <c r="J428" s="57" t="s">
        <v>362</v>
      </c>
      <c r="K428" s="57" t="s">
        <v>531</v>
      </c>
      <c r="L428" s="57" t="s">
        <v>2027</v>
      </c>
      <c r="M428" s="57" t="s">
        <v>4046</v>
      </c>
      <c r="N428" s="57" t="s">
        <v>124</v>
      </c>
      <c r="O428" s="57">
        <v>19</v>
      </c>
      <c r="P428" s="57">
        <v>9.65</v>
      </c>
      <c r="Q428" s="58">
        <v>183.35</v>
      </c>
    </row>
    <row r="429" spans="5:17" x14ac:dyDescent="0.25">
      <c r="E429" s="59">
        <v>418</v>
      </c>
      <c r="F429" s="64">
        <v>44561</v>
      </c>
      <c r="G429" s="64">
        <v>44565</v>
      </c>
      <c r="H429" s="60" t="s">
        <v>2028</v>
      </c>
      <c r="I429" s="60" t="s">
        <v>2029</v>
      </c>
      <c r="J429" s="60" t="s">
        <v>2030</v>
      </c>
      <c r="K429" s="60" t="s">
        <v>518</v>
      </c>
      <c r="L429" s="60" t="s">
        <v>2031</v>
      </c>
      <c r="M429" s="60" t="s">
        <v>4047</v>
      </c>
      <c r="N429" s="60" t="s">
        <v>118</v>
      </c>
      <c r="O429" s="60">
        <v>8</v>
      </c>
      <c r="P429" s="60">
        <v>40</v>
      </c>
      <c r="Q429" s="61">
        <v>320</v>
      </c>
    </row>
    <row r="430" spans="5:17" x14ac:dyDescent="0.25">
      <c r="E430" s="56">
        <v>419</v>
      </c>
      <c r="F430" s="63">
        <v>44561</v>
      </c>
      <c r="G430" s="63">
        <v>44592</v>
      </c>
      <c r="H430" s="57" t="s">
        <v>2032</v>
      </c>
      <c r="I430" s="57" t="s">
        <v>2033</v>
      </c>
      <c r="J430" s="57" t="s">
        <v>2034</v>
      </c>
      <c r="K430" s="57" t="s">
        <v>518</v>
      </c>
      <c r="L430" s="57" t="s">
        <v>2035</v>
      </c>
      <c r="M430" s="57" t="s">
        <v>4043</v>
      </c>
      <c r="N430" s="57" t="s">
        <v>126</v>
      </c>
      <c r="O430" s="57">
        <v>80</v>
      </c>
      <c r="P430" s="57">
        <v>46</v>
      </c>
      <c r="Q430" s="58">
        <v>3680</v>
      </c>
    </row>
    <row r="431" spans="5:17" x14ac:dyDescent="0.25">
      <c r="E431" s="59">
        <v>420</v>
      </c>
      <c r="F431" s="64">
        <v>44561</v>
      </c>
      <c r="G431" s="64">
        <v>44605</v>
      </c>
      <c r="H431" s="60" t="s">
        <v>2036</v>
      </c>
      <c r="I431" s="60" t="s">
        <v>2037</v>
      </c>
      <c r="J431" s="60" t="s">
        <v>2039</v>
      </c>
      <c r="K431" s="60" t="s">
        <v>518</v>
      </c>
      <c r="L431" s="60" t="s">
        <v>2040</v>
      </c>
      <c r="M431" s="60" t="s">
        <v>4045</v>
      </c>
      <c r="N431" s="60" t="s">
        <v>129</v>
      </c>
      <c r="O431" s="60">
        <v>85</v>
      </c>
      <c r="P431" s="60">
        <v>12.75</v>
      </c>
      <c r="Q431" s="61">
        <v>1083.75</v>
      </c>
    </row>
    <row r="432" spans="5:17" x14ac:dyDescent="0.25">
      <c r="E432" s="56">
        <v>421</v>
      </c>
      <c r="F432" s="63">
        <v>44561</v>
      </c>
      <c r="G432" s="63">
        <v>44626</v>
      </c>
      <c r="H432" s="57" t="s">
        <v>2041</v>
      </c>
      <c r="I432" s="57" t="s">
        <v>2042</v>
      </c>
      <c r="J432" s="57" t="s">
        <v>209</v>
      </c>
      <c r="K432" s="57" t="s">
        <v>531</v>
      </c>
      <c r="L432" s="57" t="s">
        <v>2043</v>
      </c>
      <c r="M432" s="57" t="s">
        <v>4038</v>
      </c>
      <c r="N432" s="57" t="s">
        <v>118</v>
      </c>
      <c r="O432" s="57">
        <v>96</v>
      </c>
      <c r="P432" s="57">
        <v>3.5</v>
      </c>
      <c r="Q432" s="58">
        <v>336</v>
      </c>
    </row>
    <row r="433" spans="5:17" x14ac:dyDescent="0.25">
      <c r="E433" s="59">
        <v>422</v>
      </c>
      <c r="F433" s="64">
        <v>44561</v>
      </c>
      <c r="G433" s="64">
        <v>44625</v>
      </c>
      <c r="H433" s="60" t="s">
        <v>2044</v>
      </c>
      <c r="I433" s="60" t="s">
        <v>2045</v>
      </c>
      <c r="J433" s="60" t="s">
        <v>2046</v>
      </c>
      <c r="K433" s="60" t="s">
        <v>531</v>
      </c>
      <c r="L433" s="60" t="s">
        <v>2047</v>
      </c>
      <c r="M433" s="60" t="s">
        <v>4048</v>
      </c>
      <c r="N433" s="60" t="s">
        <v>147</v>
      </c>
      <c r="O433" s="60">
        <v>54</v>
      </c>
      <c r="P433" s="60">
        <v>2.99</v>
      </c>
      <c r="Q433" s="61">
        <v>161.46</v>
      </c>
    </row>
    <row r="434" spans="5:17" x14ac:dyDescent="0.25">
      <c r="E434" s="56">
        <v>423</v>
      </c>
      <c r="F434" s="63">
        <v>44561</v>
      </c>
      <c r="G434" s="63">
        <v>44602</v>
      </c>
      <c r="H434" s="57" t="s">
        <v>2048</v>
      </c>
      <c r="I434" s="57" t="s">
        <v>2049</v>
      </c>
      <c r="J434" s="57" t="s">
        <v>2050</v>
      </c>
      <c r="K434" s="57" t="s">
        <v>518</v>
      </c>
      <c r="L434" s="57" t="s">
        <v>2051</v>
      </c>
      <c r="M434" s="57" t="s">
        <v>4043</v>
      </c>
      <c r="N434" s="57" t="s">
        <v>139</v>
      </c>
      <c r="O434" s="57">
        <v>13</v>
      </c>
      <c r="P434" s="57">
        <v>46</v>
      </c>
      <c r="Q434" s="58">
        <v>598</v>
      </c>
    </row>
    <row r="435" spans="5:17" x14ac:dyDescent="0.25">
      <c r="E435" s="59">
        <v>424</v>
      </c>
      <c r="F435" s="64">
        <v>44561</v>
      </c>
      <c r="G435" s="64">
        <v>44596</v>
      </c>
      <c r="H435" s="60" t="s">
        <v>2052</v>
      </c>
      <c r="I435" s="60" t="s">
        <v>2053</v>
      </c>
      <c r="J435" s="60" t="s">
        <v>2054</v>
      </c>
      <c r="K435" s="60" t="s">
        <v>518</v>
      </c>
      <c r="L435" s="60" t="s">
        <v>2055</v>
      </c>
      <c r="M435" s="60" t="s">
        <v>4042</v>
      </c>
      <c r="N435" s="60" t="s">
        <v>124</v>
      </c>
      <c r="O435" s="60">
        <v>64</v>
      </c>
      <c r="P435" s="60">
        <v>18</v>
      </c>
      <c r="Q435" s="61">
        <v>1152</v>
      </c>
    </row>
    <row r="436" spans="5:17" x14ac:dyDescent="0.25">
      <c r="E436" s="56">
        <v>425</v>
      </c>
      <c r="F436" s="63">
        <v>44561</v>
      </c>
      <c r="G436" s="63">
        <v>44605</v>
      </c>
      <c r="H436" s="57" t="s">
        <v>2056</v>
      </c>
      <c r="I436" s="57" t="s">
        <v>2057</v>
      </c>
      <c r="J436" s="57" t="s">
        <v>2058</v>
      </c>
      <c r="K436" s="57" t="s">
        <v>518</v>
      </c>
      <c r="L436" s="57" t="s">
        <v>2059</v>
      </c>
      <c r="M436" s="57" t="s">
        <v>4048</v>
      </c>
      <c r="N436" s="57" t="s">
        <v>135</v>
      </c>
      <c r="O436" s="57">
        <v>27</v>
      </c>
      <c r="P436" s="57">
        <v>2.99</v>
      </c>
      <c r="Q436" s="58">
        <v>80.73</v>
      </c>
    </row>
    <row r="437" spans="5:17" x14ac:dyDescent="0.25">
      <c r="E437" s="59">
        <v>426</v>
      </c>
      <c r="F437" s="64">
        <v>44561</v>
      </c>
      <c r="G437" s="64">
        <v>44621</v>
      </c>
      <c r="H437" s="60" t="s">
        <v>2060</v>
      </c>
      <c r="I437" s="60" t="s">
        <v>2061</v>
      </c>
      <c r="J437" s="60" t="s">
        <v>2062</v>
      </c>
      <c r="K437" s="60" t="s">
        <v>518</v>
      </c>
      <c r="L437" s="60" t="s">
        <v>2063</v>
      </c>
      <c r="M437" s="60" t="s">
        <v>4044</v>
      </c>
      <c r="N437" s="60" t="s">
        <v>145</v>
      </c>
      <c r="O437" s="60">
        <v>96</v>
      </c>
      <c r="P437" s="60">
        <v>9.1999999999999993</v>
      </c>
      <c r="Q437" s="61">
        <v>883.19999999999993</v>
      </c>
    </row>
    <row r="438" spans="5:17" x14ac:dyDescent="0.25">
      <c r="E438" s="56">
        <v>427</v>
      </c>
      <c r="F438" s="63">
        <v>44561</v>
      </c>
      <c r="G438" s="63">
        <v>44648</v>
      </c>
      <c r="H438" s="57" t="s">
        <v>2064</v>
      </c>
      <c r="I438" s="57" t="s">
        <v>2065</v>
      </c>
      <c r="J438" s="57" t="s">
        <v>2026</v>
      </c>
      <c r="K438" s="57" t="s">
        <v>518</v>
      </c>
      <c r="L438" s="57" t="s">
        <v>2066</v>
      </c>
      <c r="M438" s="57" t="s">
        <v>4049</v>
      </c>
      <c r="N438" s="57" t="s">
        <v>147</v>
      </c>
      <c r="O438" s="57">
        <v>87</v>
      </c>
      <c r="P438" s="57">
        <v>22</v>
      </c>
      <c r="Q438" s="58">
        <v>1914</v>
      </c>
    </row>
    <row r="439" spans="5:17" x14ac:dyDescent="0.25">
      <c r="E439" s="59">
        <v>428</v>
      </c>
      <c r="F439" s="64">
        <v>44561</v>
      </c>
      <c r="G439" s="64">
        <v>44602</v>
      </c>
      <c r="H439" s="60" t="s">
        <v>2067</v>
      </c>
      <c r="I439" s="60" t="s">
        <v>2068</v>
      </c>
      <c r="J439" s="60" t="s">
        <v>377</v>
      </c>
      <c r="K439" s="60" t="s">
        <v>531</v>
      </c>
      <c r="L439" s="60" t="s">
        <v>2069</v>
      </c>
      <c r="M439" s="60" t="s">
        <v>4050</v>
      </c>
      <c r="N439" s="60" t="s">
        <v>133</v>
      </c>
      <c r="O439" s="60">
        <v>45</v>
      </c>
      <c r="P439" s="60">
        <v>25</v>
      </c>
      <c r="Q439" s="61">
        <v>1125</v>
      </c>
    </row>
    <row r="440" spans="5:17" x14ac:dyDescent="0.25">
      <c r="E440" s="56">
        <v>429</v>
      </c>
      <c r="F440" s="63">
        <v>44561</v>
      </c>
      <c r="G440" s="63">
        <v>44582</v>
      </c>
      <c r="H440" s="57" t="s">
        <v>2070</v>
      </c>
      <c r="I440" s="57" t="s">
        <v>2071</v>
      </c>
      <c r="J440" s="57" t="s">
        <v>2072</v>
      </c>
      <c r="K440" s="57" t="s">
        <v>518</v>
      </c>
      <c r="L440" s="57" t="s">
        <v>2073</v>
      </c>
      <c r="M440" s="57" t="s">
        <v>4048</v>
      </c>
      <c r="N440" s="57" t="s">
        <v>114</v>
      </c>
      <c r="O440" s="57">
        <v>28</v>
      </c>
      <c r="P440" s="57">
        <v>2.99</v>
      </c>
      <c r="Q440" s="58">
        <v>83.72</v>
      </c>
    </row>
    <row r="441" spans="5:17" x14ac:dyDescent="0.25">
      <c r="E441" s="59">
        <v>430</v>
      </c>
      <c r="F441" s="64">
        <v>44561</v>
      </c>
      <c r="G441" s="64">
        <v>44632</v>
      </c>
      <c r="H441" s="60" t="s">
        <v>2074</v>
      </c>
      <c r="I441" s="60" t="s">
        <v>2075</v>
      </c>
      <c r="J441" s="60" t="s">
        <v>2077</v>
      </c>
      <c r="K441" s="60" t="s">
        <v>518</v>
      </c>
      <c r="L441" s="60" t="s">
        <v>2078</v>
      </c>
      <c r="M441" s="60" t="s">
        <v>4043</v>
      </c>
      <c r="N441" s="60" t="s">
        <v>113</v>
      </c>
      <c r="O441" s="60">
        <v>28</v>
      </c>
      <c r="P441" s="60">
        <v>46</v>
      </c>
      <c r="Q441" s="61">
        <v>1288</v>
      </c>
    </row>
    <row r="442" spans="5:17" x14ac:dyDescent="0.25">
      <c r="E442" s="56">
        <v>431</v>
      </c>
      <c r="F442" s="63">
        <v>44561</v>
      </c>
      <c r="G442" s="63">
        <v>44622</v>
      </c>
      <c r="H442" s="57" t="s">
        <v>2079</v>
      </c>
      <c r="I442" s="57" t="s">
        <v>2080</v>
      </c>
      <c r="J442" s="57" t="s">
        <v>2081</v>
      </c>
      <c r="K442" s="57" t="s">
        <v>518</v>
      </c>
      <c r="L442" s="57" t="s">
        <v>2082</v>
      </c>
      <c r="M442" s="57" t="s">
        <v>4045</v>
      </c>
      <c r="N442" s="57" t="s">
        <v>144</v>
      </c>
      <c r="O442" s="57">
        <v>21</v>
      </c>
      <c r="P442" s="57">
        <v>12.75</v>
      </c>
      <c r="Q442" s="58">
        <v>267.75</v>
      </c>
    </row>
    <row r="443" spans="5:17" x14ac:dyDescent="0.25">
      <c r="E443" s="59">
        <v>432</v>
      </c>
      <c r="F443" s="64">
        <v>44561</v>
      </c>
      <c r="G443" s="64">
        <v>44620</v>
      </c>
      <c r="H443" s="60" t="s">
        <v>2083</v>
      </c>
      <c r="I443" s="60" t="s">
        <v>2084</v>
      </c>
      <c r="J443" s="60" t="s">
        <v>2085</v>
      </c>
      <c r="K443" s="60" t="s">
        <v>531</v>
      </c>
      <c r="L443" s="60" t="s">
        <v>2086</v>
      </c>
      <c r="M443" s="60" t="s">
        <v>4051</v>
      </c>
      <c r="N443" s="60" t="s">
        <v>133</v>
      </c>
      <c r="O443" s="60">
        <v>14</v>
      </c>
      <c r="P443" s="60">
        <v>34.799999999999997</v>
      </c>
      <c r="Q443" s="61">
        <v>487.19999999999993</v>
      </c>
    </row>
    <row r="444" spans="5:17" x14ac:dyDescent="0.25">
      <c r="E444" s="56">
        <v>433</v>
      </c>
      <c r="F444" s="63">
        <v>44561</v>
      </c>
      <c r="G444" s="63">
        <v>44610</v>
      </c>
      <c r="H444" s="57" t="s">
        <v>2087</v>
      </c>
      <c r="I444" s="57" t="s">
        <v>2088</v>
      </c>
      <c r="J444" s="57" t="s">
        <v>2089</v>
      </c>
      <c r="K444" s="57" t="s">
        <v>518</v>
      </c>
      <c r="L444" s="57" t="s">
        <v>2090</v>
      </c>
      <c r="M444" s="57" t="s">
        <v>4052</v>
      </c>
      <c r="N444" s="57" t="s">
        <v>139</v>
      </c>
      <c r="O444" s="57">
        <v>54</v>
      </c>
      <c r="P444" s="57">
        <v>19.5</v>
      </c>
      <c r="Q444" s="58">
        <v>1053</v>
      </c>
    </row>
    <row r="445" spans="5:17" x14ac:dyDescent="0.25">
      <c r="E445" s="59">
        <v>434</v>
      </c>
      <c r="F445" s="64">
        <v>44561</v>
      </c>
      <c r="G445" s="64">
        <v>44565</v>
      </c>
      <c r="H445" s="60" t="s">
        <v>2091</v>
      </c>
      <c r="I445" s="60" t="s">
        <v>2092</v>
      </c>
      <c r="J445" s="60" t="s">
        <v>2093</v>
      </c>
      <c r="K445" s="60" t="s">
        <v>531</v>
      </c>
      <c r="L445" s="60" t="s">
        <v>2094</v>
      </c>
      <c r="M445" s="60" t="s">
        <v>4047</v>
      </c>
      <c r="N445" s="60" t="s">
        <v>120</v>
      </c>
      <c r="O445" s="60">
        <v>8</v>
      </c>
      <c r="P445" s="60">
        <v>40</v>
      </c>
      <c r="Q445" s="61">
        <v>320</v>
      </c>
    </row>
    <row r="446" spans="5:17" x14ac:dyDescent="0.25">
      <c r="E446" s="56">
        <v>435</v>
      </c>
      <c r="F446" s="63">
        <v>44561</v>
      </c>
      <c r="G446" s="63">
        <v>44599</v>
      </c>
      <c r="H446" s="57" t="s">
        <v>2095</v>
      </c>
      <c r="I446" s="57" t="s">
        <v>2096</v>
      </c>
      <c r="J446" s="57" t="s">
        <v>2097</v>
      </c>
      <c r="K446" s="57" t="s">
        <v>531</v>
      </c>
      <c r="L446" s="57" t="s">
        <v>2099</v>
      </c>
      <c r="M446" s="57" t="s">
        <v>4039</v>
      </c>
      <c r="N446" s="57" t="s">
        <v>146</v>
      </c>
      <c r="O446" s="57">
        <v>74</v>
      </c>
      <c r="P446" s="57">
        <v>14</v>
      </c>
      <c r="Q446" s="58">
        <v>1036</v>
      </c>
    </row>
    <row r="447" spans="5:17" x14ac:dyDescent="0.25">
      <c r="E447" s="59">
        <v>436</v>
      </c>
      <c r="F447" s="64">
        <v>44561</v>
      </c>
      <c r="G447" s="64">
        <v>44627</v>
      </c>
      <c r="H447" s="60" t="s">
        <v>2100</v>
      </c>
      <c r="I447" s="60" t="s">
        <v>2101</v>
      </c>
      <c r="J447" s="60" t="s">
        <v>442</v>
      </c>
      <c r="K447" s="60" t="s">
        <v>531</v>
      </c>
      <c r="L447" s="60" t="s">
        <v>2102</v>
      </c>
      <c r="M447" s="60" t="s">
        <v>4044</v>
      </c>
      <c r="N447" s="60" t="s">
        <v>119</v>
      </c>
      <c r="O447" s="60">
        <v>63</v>
      </c>
      <c r="P447" s="60">
        <v>9.1999999999999993</v>
      </c>
      <c r="Q447" s="61">
        <v>579.59999999999991</v>
      </c>
    </row>
    <row r="448" spans="5:17" x14ac:dyDescent="0.25">
      <c r="E448" s="56">
        <v>437</v>
      </c>
      <c r="F448" s="63">
        <v>44561</v>
      </c>
      <c r="G448" s="63">
        <v>44590</v>
      </c>
      <c r="H448" s="57" t="s">
        <v>2103</v>
      </c>
      <c r="I448" s="57" t="s">
        <v>314</v>
      </c>
      <c r="J448" s="57" t="s">
        <v>461</v>
      </c>
      <c r="K448" s="57" t="s">
        <v>531</v>
      </c>
      <c r="L448" s="57" t="s">
        <v>2104</v>
      </c>
      <c r="M448" s="57" t="s">
        <v>4053</v>
      </c>
      <c r="N448" s="57" t="s">
        <v>126</v>
      </c>
      <c r="O448" s="57">
        <v>84</v>
      </c>
      <c r="P448" s="57">
        <v>10</v>
      </c>
      <c r="Q448" s="58">
        <v>840</v>
      </c>
    </row>
    <row r="449" spans="5:17" x14ac:dyDescent="0.25">
      <c r="E449" s="59">
        <v>438</v>
      </c>
      <c r="F449" s="64">
        <v>44561</v>
      </c>
      <c r="G449" s="64">
        <v>44635</v>
      </c>
      <c r="H449" s="60" t="s">
        <v>2105</v>
      </c>
      <c r="I449" s="60" t="s">
        <v>2106</v>
      </c>
      <c r="J449" s="60" t="s">
        <v>235</v>
      </c>
      <c r="K449" s="60" t="s">
        <v>518</v>
      </c>
      <c r="L449" s="60" t="s">
        <v>2107</v>
      </c>
      <c r="M449" s="60" t="s">
        <v>4054</v>
      </c>
      <c r="N449" s="60" t="s">
        <v>145</v>
      </c>
      <c r="O449" s="60">
        <v>29</v>
      </c>
      <c r="P449" s="60">
        <v>21.35</v>
      </c>
      <c r="Q449" s="61">
        <v>619.15000000000009</v>
      </c>
    </row>
    <row r="450" spans="5:17" x14ac:dyDescent="0.25">
      <c r="E450" s="56">
        <v>439</v>
      </c>
      <c r="F450" s="63">
        <v>44561</v>
      </c>
      <c r="G450" s="63">
        <v>44646</v>
      </c>
      <c r="H450" s="57" t="s">
        <v>2108</v>
      </c>
      <c r="I450" s="57" t="s">
        <v>2109</v>
      </c>
      <c r="J450" s="57" t="s">
        <v>2110</v>
      </c>
      <c r="K450" s="57" t="s">
        <v>531</v>
      </c>
      <c r="L450" s="57" t="s">
        <v>2111</v>
      </c>
      <c r="M450" s="57" t="s">
        <v>4046</v>
      </c>
      <c r="N450" s="57" t="s">
        <v>142</v>
      </c>
      <c r="O450" s="57">
        <v>34</v>
      </c>
      <c r="P450" s="57">
        <v>9.65</v>
      </c>
      <c r="Q450" s="58">
        <v>328.1</v>
      </c>
    </row>
    <row r="451" spans="5:17" x14ac:dyDescent="0.25">
      <c r="E451" s="59">
        <v>440</v>
      </c>
      <c r="F451" s="64">
        <v>44561</v>
      </c>
      <c r="G451" s="64">
        <v>44656</v>
      </c>
      <c r="H451" s="60" t="s">
        <v>2112</v>
      </c>
      <c r="I451" s="60" t="s">
        <v>2113</v>
      </c>
      <c r="J451" s="60" t="s">
        <v>2114</v>
      </c>
      <c r="K451" s="60" t="s">
        <v>531</v>
      </c>
      <c r="L451" s="60" t="s">
        <v>2115</v>
      </c>
      <c r="M451" s="60" t="s">
        <v>4055</v>
      </c>
      <c r="N451" s="60" t="s">
        <v>145</v>
      </c>
      <c r="O451" s="60">
        <v>28</v>
      </c>
      <c r="P451" s="60">
        <v>18.399999999999999</v>
      </c>
      <c r="Q451" s="61">
        <v>515.19999999999993</v>
      </c>
    </row>
    <row r="452" spans="5:17" x14ac:dyDescent="0.25">
      <c r="E452" s="56">
        <v>441</v>
      </c>
      <c r="F452" s="63">
        <v>44561</v>
      </c>
      <c r="G452" s="63">
        <v>44661</v>
      </c>
      <c r="H452" s="57" t="s">
        <v>2116</v>
      </c>
      <c r="I452" s="57" t="s">
        <v>2117</v>
      </c>
      <c r="J452" s="57" t="s">
        <v>2118</v>
      </c>
      <c r="K452" s="57" t="s">
        <v>518</v>
      </c>
      <c r="L452" s="57" t="s">
        <v>2119</v>
      </c>
      <c r="M452" s="57" t="s">
        <v>4055</v>
      </c>
      <c r="N452" s="57" t="s">
        <v>144</v>
      </c>
      <c r="O452" s="57">
        <v>38</v>
      </c>
      <c r="P452" s="57">
        <v>18.399999999999999</v>
      </c>
      <c r="Q452" s="58">
        <v>699.19999999999993</v>
      </c>
    </row>
    <row r="453" spans="5:17" x14ac:dyDescent="0.25">
      <c r="E453" s="59">
        <v>442</v>
      </c>
      <c r="F453" s="64">
        <v>44561</v>
      </c>
      <c r="G453" s="64">
        <v>44659</v>
      </c>
      <c r="H453" s="60" t="s">
        <v>2120</v>
      </c>
      <c r="I453" s="60" t="s">
        <v>2121</v>
      </c>
      <c r="J453" s="60" t="s">
        <v>2089</v>
      </c>
      <c r="K453" s="60" t="s">
        <v>518</v>
      </c>
      <c r="L453" s="60" t="s">
        <v>2122</v>
      </c>
      <c r="M453" s="60" t="s">
        <v>4046</v>
      </c>
      <c r="N453" s="60" t="s">
        <v>113</v>
      </c>
      <c r="O453" s="60">
        <v>99</v>
      </c>
      <c r="P453" s="60">
        <v>9.65</v>
      </c>
      <c r="Q453" s="61">
        <v>955.35</v>
      </c>
    </row>
    <row r="454" spans="5:17" x14ac:dyDescent="0.25">
      <c r="E454" s="56">
        <v>443</v>
      </c>
      <c r="F454" s="63">
        <v>44561</v>
      </c>
      <c r="G454" s="63">
        <v>44608</v>
      </c>
      <c r="H454" s="57" t="s">
        <v>2123</v>
      </c>
      <c r="I454" s="57" t="s">
        <v>2124</v>
      </c>
      <c r="J454" s="57" t="s">
        <v>369</v>
      </c>
      <c r="K454" s="57" t="s">
        <v>531</v>
      </c>
      <c r="L454" s="57" t="s">
        <v>2125</v>
      </c>
      <c r="M454" s="57" t="s">
        <v>4039</v>
      </c>
      <c r="N454" s="57" t="s">
        <v>119</v>
      </c>
      <c r="O454" s="57">
        <v>53</v>
      </c>
      <c r="P454" s="57">
        <v>14</v>
      </c>
      <c r="Q454" s="58">
        <v>742</v>
      </c>
    </row>
    <row r="455" spans="5:17" x14ac:dyDescent="0.25">
      <c r="E455" s="59">
        <v>444</v>
      </c>
      <c r="F455" s="64">
        <v>44561</v>
      </c>
      <c r="G455" s="64">
        <v>44612</v>
      </c>
      <c r="H455" s="60" t="s">
        <v>2126</v>
      </c>
      <c r="I455" s="60" t="s">
        <v>2127</v>
      </c>
      <c r="J455" s="60" t="s">
        <v>2128</v>
      </c>
      <c r="K455" s="60" t="s">
        <v>518</v>
      </c>
      <c r="L455" s="60" t="s">
        <v>2129</v>
      </c>
      <c r="M455" s="60" t="s">
        <v>4056</v>
      </c>
      <c r="N455" s="60" t="s">
        <v>118</v>
      </c>
      <c r="O455" s="60">
        <v>67</v>
      </c>
      <c r="P455" s="60">
        <v>81</v>
      </c>
      <c r="Q455" s="61">
        <v>5427</v>
      </c>
    </row>
    <row r="456" spans="5:17" x14ac:dyDescent="0.25">
      <c r="E456" s="56">
        <v>445</v>
      </c>
      <c r="F456" s="63">
        <v>44561</v>
      </c>
      <c r="G456" s="63">
        <v>44656</v>
      </c>
      <c r="H456" s="57" t="s">
        <v>2130</v>
      </c>
      <c r="I456" s="57" t="s">
        <v>2131</v>
      </c>
      <c r="J456" s="57" t="s">
        <v>2132</v>
      </c>
      <c r="K456" s="57" t="s">
        <v>518</v>
      </c>
      <c r="L456" s="57" t="s">
        <v>2133</v>
      </c>
      <c r="M456" s="57" t="s">
        <v>4057</v>
      </c>
      <c r="N456" s="57" t="s">
        <v>126</v>
      </c>
      <c r="O456" s="57">
        <v>15</v>
      </c>
      <c r="P456" s="57">
        <v>7</v>
      </c>
      <c r="Q456" s="58">
        <v>105</v>
      </c>
    </row>
    <row r="457" spans="5:17" x14ac:dyDescent="0.25">
      <c r="E457" s="59">
        <v>446</v>
      </c>
      <c r="F457" s="64">
        <v>44561</v>
      </c>
      <c r="G457" s="64">
        <v>44619</v>
      </c>
      <c r="H457" s="60" t="s">
        <v>2134</v>
      </c>
      <c r="I457" s="60" t="s">
        <v>2135</v>
      </c>
      <c r="J457" s="60" t="s">
        <v>2136</v>
      </c>
      <c r="K457" s="60" t="s">
        <v>518</v>
      </c>
      <c r="L457" s="60" t="s">
        <v>2137</v>
      </c>
      <c r="M457" s="60" t="s">
        <v>4058</v>
      </c>
      <c r="N457" s="60" t="s">
        <v>139</v>
      </c>
      <c r="O457" s="60">
        <v>34</v>
      </c>
      <c r="P457" s="60">
        <v>10</v>
      </c>
      <c r="Q457" s="61">
        <v>340</v>
      </c>
    </row>
    <row r="458" spans="5:17" x14ac:dyDescent="0.25">
      <c r="E458" s="56">
        <v>447</v>
      </c>
      <c r="F458" s="63">
        <v>44561</v>
      </c>
      <c r="G458" s="63">
        <v>44580</v>
      </c>
      <c r="H458" s="57" t="s">
        <v>2138</v>
      </c>
      <c r="I458" s="57" t="s">
        <v>2139</v>
      </c>
      <c r="J458" s="57" t="s">
        <v>274</v>
      </c>
      <c r="K458" s="57" t="s">
        <v>518</v>
      </c>
      <c r="L458" s="57" t="s">
        <v>2140</v>
      </c>
      <c r="M458" s="57" t="s">
        <v>4047</v>
      </c>
      <c r="N458" s="57" t="s">
        <v>114</v>
      </c>
      <c r="O458" s="57">
        <v>33</v>
      </c>
      <c r="P458" s="57">
        <v>40</v>
      </c>
      <c r="Q458" s="58">
        <v>1320</v>
      </c>
    </row>
    <row r="459" spans="5:17" x14ac:dyDescent="0.25">
      <c r="E459" s="59">
        <v>448</v>
      </c>
      <c r="F459" s="64">
        <v>44561</v>
      </c>
      <c r="G459" s="64">
        <v>44608</v>
      </c>
      <c r="H459" s="60" t="s">
        <v>2141</v>
      </c>
      <c r="I459" s="60" t="s">
        <v>2142</v>
      </c>
      <c r="J459" s="60" t="s">
        <v>2143</v>
      </c>
      <c r="K459" s="60" t="s">
        <v>531</v>
      </c>
      <c r="L459" s="60" t="s">
        <v>2144</v>
      </c>
      <c r="M459" s="60" t="s">
        <v>4059</v>
      </c>
      <c r="N459" s="60" t="s">
        <v>142</v>
      </c>
      <c r="O459" s="60">
        <v>77</v>
      </c>
      <c r="P459" s="60">
        <v>38</v>
      </c>
      <c r="Q459" s="61">
        <v>2926</v>
      </c>
    </row>
    <row r="460" spans="5:17" x14ac:dyDescent="0.25">
      <c r="E460" s="56">
        <v>449</v>
      </c>
      <c r="F460" s="63">
        <v>44561</v>
      </c>
      <c r="G460" s="63">
        <v>44643</v>
      </c>
      <c r="H460" s="57" t="s">
        <v>2145</v>
      </c>
      <c r="I460" s="57" t="s">
        <v>2146</v>
      </c>
      <c r="J460" s="57" t="s">
        <v>2148</v>
      </c>
      <c r="K460" s="57" t="s">
        <v>518</v>
      </c>
      <c r="L460" s="57" t="s">
        <v>2149</v>
      </c>
      <c r="M460" s="57" t="s">
        <v>4059</v>
      </c>
      <c r="N460" s="57" t="s">
        <v>145</v>
      </c>
      <c r="O460" s="57">
        <v>9</v>
      </c>
      <c r="P460" s="57">
        <v>38</v>
      </c>
      <c r="Q460" s="58">
        <v>342</v>
      </c>
    </row>
    <row r="461" spans="5:17" x14ac:dyDescent="0.25">
      <c r="E461" s="59">
        <v>450</v>
      </c>
      <c r="F461" s="64">
        <v>44561</v>
      </c>
      <c r="G461" s="64">
        <v>44658</v>
      </c>
      <c r="H461" s="60" t="s">
        <v>2150</v>
      </c>
      <c r="I461" s="60" t="s">
        <v>2151</v>
      </c>
      <c r="J461" s="60" t="s">
        <v>2152</v>
      </c>
      <c r="K461" s="60" t="s">
        <v>531</v>
      </c>
      <c r="L461" s="60" t="s">
        <v>2153</v>
      </c>
      <c r="M461" s="60" t="s">
        <v>4048</v>
      </c>
      <c r="N461" s="60" t="s">
        <v>147</v>
      </c>
      <c r="O461" s="60">
        <v>35</v>
      </c>
      <c r="P461" s="60">
        <v>2.99</v>
      </c>
      <c r="Q461" s="61">
        <v>104.65</v>
      </c>
    </row>
    <row r="462" spans="5:17" x14ac:dyDescent="0.25">
      <c r="E462" s="56">
        <v>451</v>
      </c>
      <c r="F462" s="63">
        <v>44561</v>
      </c>
      <c r="G462" s="63">
        <v>44607</v>
      </c>
      <c r="H462" s="57" t="s">
        <v>2154</v>
      </c>
      <c r="I462" s="57" t="s">
        <v>2155</v>
      </c>
      <c r="J462" s="57" t="s">
        <v>2156</v>
      </c>
      <c r="K462" s="57" t="s">
        <v>531</v>
      </c>
      <c r="L462" s="57" t="s">
        <v>2157</v>
      </c>
      <c r="M462" s="57" t="s">
        <v>4051</v>
      </c>
      <c r="N462" s="57" t="s">
        <v>114</v>
      </c>
      <c r="O462" s="57">
        <v>3</v>
      </c>
      <c r="P462" s="57">
        <v>34.799999999999997</v>
      </c>
      <c r="Q462" s="58">
        <v>104.39999999999999</v>
      </c>
    </row>
    <row r="463" spans="5:17" x14ac:dyDescent="0.25">
      <c r="E463" s="59">
        <v>452</v>
      </c>
      <c r="F463" s="64">
        <v>44561</v>
      </c>
      <c r="G463" s="64">
        <v>44660</v>
      </c>
      <c r="H463" s="60" t="s">
        <v>2158</v>
      </c>
      <c r="I463" s="60" t="s">
        <v>2159</v>
      </c>
      <c r="J463" s="60" t="s">
        <v>2160</v>
      </c>
      <c r="K463" s="60" t="s">
        <v>518</v>
      </c>
      <c r="L463" s="60" t="s">
        <v>2161</v>
      </c>
      <c r="M463" s="60" t="s">
        <v>4060</v>
      </c>
      <c r="N463" s="60" t="s">
        <v>144</v>
      </c>
      <c r="O463" s="60">
        <v>5</v>
      </c>
      <c r="P463" s="60">
        <v>10</v>
      </c>
      <c r="Q463" s="61">
        <v>50</v>
      </c>
    </row>
    <row r="464" spans="5:17" x14ac:dyDescent="0.25">
      <c r="E464" s="56">
        <v>453</v>
      </c>
      <c r="F464" s="63">
        <v>44561</v>
      </c>
      <c r="G464" s="63">
        <v>44600</v>
      </c>
      <c r="H464" s="57" t="s">
        <v>2162</v>
      </c>
      <c r="I464" s="57" t="s">
        <v>2163</v>
      </c>
      <c r="J464" s="57" t="s">
        <v>317</v>
      </c>
      <c r="K464" s="57" t="s">
        <v>518</v>
      </c>
      <c r="L464" s="57" t="s">
        <v>2164</v>
      </c>
      <c r="M464" s="57" t="s">
        <v>4055</v>
      </c>
      <c r="N464" s="57" t="s">
        <v>142</v>
      </c>
      <c r="O464" s="57">
        <v>87</v>
      </c>
      <c r="P464" s="57">
        <v>18.399999999999999</v>
      </c>
      <c r="Q464" s="58">
        <v>1600.8</v>
      </c>
    </row>
    <row r="465" spans="5:17" x14ac:dyDescent="0.25">
      <c r="E465" s="59">
        <v>454</v>
      </c>
      <c r="F465" s="64">
        <v>44561</v>
      </c>
      <c r="G465" s="64">
        <v>44580</v>
      </c>
      <c r="H465" s="60" t="s">
        <v>2165</v>
      </c>
      <c r="I465" s="60" t="s">
        <v>290</v>
      </c>
      <c r="J465" s="60" t="s">
        <v>2166</v>
      </c>
      <c r="K465" s="60" t="s">
        <v>518</v>
      </c>
      <c r="L465" s="60" t="s">
        <v>2167</v>
      </c>
      <c r="M465" s="60" t="s">
        <v>4038</v>
      </c>
      <c r="N465" s="60" t="s">
        <v>142</v>
      </c>
      <c r="O465" s="60">
        <v>83</v>
      </c>
      <c r="P465" s="60">
        <v>3.5</v>
      </c>
      <c r="Q465" s="61">
        <v>290.5</v>
      </c>
    </row>
    <row r="466" spans="5:17" x14ac:dyDescent="0.25">
      <c r="E466" s="56">
        <v>455</v>
      </c>
      <c r="F466" s="63">
        <v>44561</v>
      </c>
      <c r="G466" s="63">
        <v>44611</v>
      </c>
      <c r="H466" s="57" t="s">
        <v>2168</v>
      </c>
      <c r="I466" s="57" t="s">
        <v>2169</v>
      </c>
      <c r="J466" s="57" t="s">
        <v>2170</v>
      </c>
      <c r="K466" s="57" t="s">
        <v>531</v>
      </c>
      <c r="L466" s="57" t="s">
        <v>2171</v>
      </c>
      <c r="M466" s="57" t="s">
        <v>4047</v>
      </c>
      <c r="N466" s="57" t="s">
        <v>113</v>
      </c>
      <c r="O466" s="57">
        <v>83</v>
      </c>
      <c r="P466" s="57">
        <v>40</v>
      </c>
      <c r="Q466" s="58">
        <v>3320</v>
      </c>
    </row>
    <row r="467" spans="5:17" x14ac:dyDescent="0.25">
      <c r="E467" s="59">
        <v>456</v>
      </c>
      <c r="F467" s="64">
        <v>44561</v>
      </c>
      <c r="G467" s="64">
        <v>44571</v>
      </c>
      <c r="H467" s="60" t="s">
        <v>2172</v>
      </c>
      <c r="I467" s="60" t="s">
        <v>2173</v>
      </c>
      <c r="J467" s="60" t="s">
        <v>2174</v>
      </c>
      <c r="K467" s="60" t="s">
        <v>531</v>
      </c>
      <c r="L467" s="60" t="s">
        <v>2175</v>
      </c>
      <c r="M467" s="60" t="s">
        <v>4046</v>
      </c>
      <c r="N467" s="60" t="s">
        <v>119</v>
      </c>
      <c r="O467" s="60">
        <v>42</v>
      </c>
      <c r="P467" s="60">
        <v>9.65</v>
      </c>
      <c r="Q467" s="61">
        <v>405.3</v>
      </c>
    </row>
    <row r="468" spans="5:17" x14ac:dyDescent="0.25">
      <c r="E468" s="56">
        <v>457</v>
      </c>
      <c r="F468" s="63">
        <v>44561</v>
      </c>
      <c r="G468" s="63">
        <v>44613</v>
      </c>
      <c r="H468" s="57" t="s">
        <v>2176</v>
      </c>
      <c r="I468" s="57" t="s">
        <v>2177</v>
      </c>
      <c r="J468" s="57" t="s">
        <v>281</v>
      </c>
      <c r="K468" s="57" t="s">
        <v>531</v>
      </c>
      <c r="L468" s="57" t="s">
        <v>2178</v>
      </c>
      <c r="M468" s="57" t="s">
        <v>4045</v>
      </c>
      <c r="N468" s="57" t="s">
        <v>133</v>
      </c>
      <c r="O468" s="57">
        <v>72</v>
      </c>
      <c r="P468" s="57">
        <v>12.75</v>
      </c>
      <c r="Q468" s="58">
        <v>918</v>
      </c>
    </row>
    <row r="469" spans="5:17" x14ac:dyDescent="0.25">
      <c r="E469" s="59">
        <v>458</v>
      </c>
      <c r="F469" s="64">
        <v>44561</v>
      </c>
      <c r="G469" s="64">
        <v>44639</v>
      </c>
      <c r="H469" s="60" t="s">
        <v>2179</v>
      </c>
      <c r="I469" s="60" t="s">
        <v>2180</v>
      </c>
      <c r="J469" s="60" t="s">
        <v>2181</v>
      </c>
      <c r="K469" s="60" t="s">
        <v>531</v>
      </c>
      <c r="L469" s="60" t="s">
        <v>2182</v>
      </c>
      <c r="M469" s="60" t="s">
        <v>4049</v>
      </c>
      <c r="N469" s="60" t="s">
        <v>113</v>
      </c>
      <c r="O469" s="60">
        <v>32</v>
      </c>
      <c r="P469" s="60">
        <v>22</v>
      </c>
      <c r="Q469" s="61">
        <v>704</v>
      </c>
    </row>
    <row r="470" spans="5:17" x14ac:dyDescent="0.25">
      <c r="E470" s="56">
        <v>459</v>
      </c>
      <c r="F470" s="63">
        <v>44561</v>
      </c>
      <c r="G470" s="63">
        <v>44598</v>
      </c>
      <c r="H470" s="57" t="s">
        <v>2183</v>
      </c>
      <c r="I470" s="57" t="s">
        <v>2184</v>
      </c>
      <c r="J470" s="57" t="s">
        <v>856</v>
      </c>
      <c r="K470" s="57" t="s">
        <v>531</v>
      </c>
      <c r="L470" s="57" t="s">
        <v>2185</v>
      </c>
      <c r="M470" s="57" t="s">
        <v>4050</v>
      </c>
      <c r="N470" s="57" t="s">
        <v>119</v>
      </c>
      <c r="O470" s="57">
        <v>27</v>
      </c>
      <c r="P470" s="57">
        <v>25</v>
      </c>
      <c r="Q470" s="58">
        <v>675</v>
      </c>
    </row>
    <row r="471" spans="5:17" x14ac:dyDescent="0.25">
      <c r="E471" s="59">
        <v>460</v>
      </c>
      <c r="F471" s="64">
        <v>44561</v>
      </c>
      <c r="G471" s="64">
        <v>44657</v>
      </c>
      <c r="H471" s="60" t="s">
        <v>2186</v>
      </c>
      <c r="I471" s="60" t="s">
        <v>2187</v>
      </c>
      <c r="J471" s="60" t="s">
        <v>266</v>
      </c>
      <c r="K471" s="60" t="s">
        <v>531</v>
      </c>
      <c r="L471" s="60" t="s">
        <v>2188</v>
      </c>
      <c r="M471" s="60" t="s">
        <v>4061</v>
      </c>
      <c r="N471" s="60" t="s">
        <v>115</v>
      </c>
      <c r="O471" s="60">
        <v>47</v>
      </c>
      <c r="P471" s="60">
        <v>39</v>
      </c>
      <c r="Q471" s="61">
        <v>1833</v>
      </c>
    </row>
    <row r="472" spans="5:17" x14ac:dyDescent="0.25">
      <c r="E472" s="56">
        <v>461</v>
      </c>
      <c r="F472" s="63">
        <v>44561</v>
      </c>
      <c r="G472" s="63">
        <v>44589</v>
      </c>
      <c r="H472" s="57" t="s">
        <v>2189</v>
      </c>
      <c r="I472" s="57" t="s">
        <v>2190</v>
      </c>
      <c r="J472" s="57" t="s">
        <v>2076</v>
      </c>
      <c r="K472" s="57" t="s">
        <v>531</v>
      </c>
      <c r="L472" s="57" t="s">
        <v>2191</v>
      </c>
      <c r="M472" s="57" t="s">
        <v>4043</v>
      </c>
      <c r="N472" s="57" t="s">
        <v>113</v>
      </c>
      <c r="O472" s="57">
        <v>54</v>
      </c>
      <c r="P472" s="57">
        <v>46</v>
      </c>
      <c r="Q472" s="58">
        <v>2484</v>
      </c>
    </row>
    <row r="473" spans="5:17" x14ac:dyDescent="0.25">
      <c r="E473" s="59">
        <v>462</v>
      </c>
      <c r="F473" s="64">
        <v>44561</v>
      </c>
      <c r="G473" s="64">
        <v>44581</v>
      </c>
      <c r="H473" s="60" t="s">
        <v>2192</v>
      </c>
      <c r="I473" s="60" t="s">
        <v>2193</v>
      </c>
      <c r="J473" s="60" t="s">
        <v>2194</v>
      </c>
      <c r="K473" s="60" t="s">
        <v>518</v>
      </c>
      <c r="L473" s="60" t="s">
        <v>2195</v>
      </c>
      <c r="M473" s="60" t="s">
        <v>4045</v>
      </c>
      <c r="N473" s="60" t="s">
        <v>145</v>
      </c>
      <c r="O473" s="60">
        <v>94</v>
      </c>
      <c r="P473" s="60">
        <v>12.75</v>
      </c>
      <c r="Q473" s="61">
        <v>1198.5</v>
      </c>
    </row>
    <row r="474" spans="5:17" x14ac:dyDescent="0.25">
      <c r="E474" s="56">
        <v>463</v>
      </c>
      <c r="F474" s="63">
        <v>44561</v>
      </c>
      <c r="G474" s="63">
        <v>44616</v>
      </c>
      <c r="H474" s="57" t="s">
        <v>2196</v>
      </c>
      <c r="I474" s="57" t="s">
        <v>2197</v>
      </c>
      <c r="J474" s="57" t="s">
        <v>2198</v>
      </c>
      <c r="K474" s="57" t="s">
        <v>531</v>
      </c>
      <c r="L474" s="57" t="s">
        <v>2199</v>
      </c>
      <c r="M474" s="57" t="s">
        <v>4040</v>
      </c>
      <c r="N474" s="57" t="s">
        <v>115</v>
      </c>
      <c r="O474" s="57">
        <v>37</v>
      </c>
      <c r="P474" s="57">
        <v>30</v>
      </c>
      <c r="Q474" s="58">
        <v>1110</v>
      </c>
    </row>
    <row r="475" spans="5:17" x14ac:dyDescent="0.25">
      <c r="E475" s="59">
        <v>464</v>
      </c>
      <c r="F475" s="64">
        <v>44561</v>
      </c>
      <c r="G475" s="64">
        <v>44615</v>
      </c>
      <c r="H475" s="60" t="s">
        <v>2200</v>
      </c>
      <c r="I475" s="60" t="s">
        <v>2201</v>
      </c>
      <c r="J475" s="60" t="s">
        <v>2202</v>
      </c>
      <c r="K475" s="60" t="s">
        <v>531</v>
      </c>
      <c r="L475" s="60" t="s">
        <v>2203</v>
      </c>
      <c r="M475" s="60" t="s">
        <v>4041</v>
      </c>
      <c r="N475" s="60" t="s">
        <v>141</v>
      </c>
      <c r="O475" s="60">
        <v>25</v>
      </c>
      <c r="P475" s="60">
        <v>53</v>
      </c>
      <c r="Q475" s="61">
        <v>1325</v>
      </c>
    </row>
    <row r="476" spans="5:17" x14ac:dyDescent="0.25">
      <c r="E476" s="56">
        <v>465</v>
      </c>
      <c r="F476" s="63">
        <v>44561</v>
      </c>
      <c r="G476" s="63">
        <v>44566</v>
      </c>
      <c r="H476" s="57" t="s">
        <v>2204</v>
      </c>
      <c r="I476" s="57" t="s">
        <v>288</v>
      </c>
      <c r="J476" s="57" t="s">
        <v>154</v>
      </c>
      <c r="K476" s="57" t="s">
        <v>518</v>
      </c>
      <c r="L476" s="57" t="s">
        <v>2206</v>
      </c>
      <c r="M476" s="57" t="s">
        <v>4038</v>
      </c>
      <c r="N476" s="57" t="s">
        <v>119</v>
      </c>
      <c r="O476" s="57">
        <v>86</v>
      </c>
      <c r="P476" s="57">
        <v>3.5</v>
      </c>
      <c r="Q476" s="58">
        <v>301</v>
      </c>
    </row>
    <row r="477" spans="5:17" x14ac:dyDescent="0.25">
      <c r="E477" s="59">
        <v>466</v>
      </c>
      <c r="F477" s="64">
        <v>44561</v>
      </c>
      <c r="G477" s="64">
        <v>44625</v>
      </c>
      <c r="H477" s="60" t="s">
        <v>2207</v>
      </c>
      <c r="I477" s="60" t="s">
        <v>2208</v>
      </c>
      <c r="J477" s="60" t="s">
        <v>2209</v>
      </c>
      <c r="K477" s="60" t="s">
        <v>531</v>
      </c>
      <c r="L477" s="60" t="s">
        <v>2210</v>
      </c>
      <c r="M477" s="60" t="s">
        <v>4039</v>
      </c>
      <c r="N477" s="60" t="s">
        <v>146</v>
      </c>
      <c r="O477" s="60">
        <v>10</v>
      </c>
      <c r="P477" s="60">
        <v>14</v>
      </c>
      <c r="Q477" s="61">
        <v>140</v>
      </c>
    </row>
    <row r="478" spans="5:17" x14ac:dyDescent="0.25">
      <c r="E478" s="56">
        <v>467</v>
      </c>
      <c r="F478" s="63">
        <v>44561</v>
      </c>
      <c r="G478" s="63">
        <v>44609</v>
      </c>
      <c r="H478" s="57" t="s">
        <v>2211</v>
      </c>
      <c r="I478" s="57" t="s">
        <v>2212</v>
      </c>
      <c r="J478" s="57" t="s">
        <v>2213</v>
      </c>
      <c r="K478" s="57" t="s">
        <v>531</v>
      </c>
      <c r="L478" s="57" t="s">
        <v>2215</v>
      </c>
      <c r="M478" s="57" t="s">
        <v>4040</v>
      </c>
      <c r="N478" s="57" t="s">
        <v>142</v>
      </c>
      <c r="O478" s="57">
        <v>75</v>
      </c>
      <c r="P478" s="57">
        <v>30</v>
      </c>
      <c r="Q478" s="58">
        <v>2250</v>
      </c>
    </row>
    <row r="479" spans="5:17" x14ac:dyDescent="0.25">
      <c r="E479" s="59">
        <v>468</v>
      </c>
      <c r="F479" s="64">
        <v>44561</v>
      </c>
      <c r="G479" s="64">
        <v>44617</v>
      </c>
      <c r="H479" s="60" t="s">
        <v>2216</v>
      </c>
      <c r="I479" s="60" t="s">
        <v>2217</v>
      </c>
      <c r="J479" s="60" t="s">
        <v>2218</v>
      </c>
      <c r="K479" s="60" t="s">
        <v>531</v>
      </c>
      <c r="L479" s="60" t="s">
        <v>494</v>
      </c>
      <c r="M479" s="60" t="s">
        <v>4041</v>
      </c>
      <c r="N479" s="60" t="s">
        <v>133</v>
      </c>
      <c r="O479" s="60">
        <v>18</v>
      </c>
      <c r="P479" s="60">
        <v>53</v>
      </c>
      <c r="Q479" s="61">
        <v>954</v>
      </c>
    </row>
    <row r="480" spans="5:17" x14ac:dyDescent="0.25">
      <c r="E480" s="56">
        <v>469</v>
      </c>
      <c r="F480" s="63">
        <v>44561</v>
      </c>
      <c r="G480" s="63">
        <v>44648</v>
      </c>
      <c r="H480" s="57" t="s">
        <v>2219</v>
      </c>
      <c r="I480" s="57" t="s">
        <v>2220</v>
      </c>
      <c r="J480" s="57" t="s">
        <v>375</v>
      </c>
      <c r="K480" s="57" t="s">
        <v>518</v>
      </c>
      <c r="L480" s="57" t="s">
        <v>2221</v>
      </c>
      <c r="M480" s="57" t="s">
        <v>4038</v>
      </c>
      <c r="N480" s="57" t="s">
        <v>119</v>
      </c>
      <c r="O480" s="57">
        <v>57</v>
      </c>
      <c r="P480" s="57">
        <v>3.5</v>
      </c>
      <c r="Q480" s="58">
        <v>199.5</v>
      </c>
    </row>
    <row r="481" spans="5:17" x14ac:dyDescent="0.25">
      <c r="E481" s="59">
        <v>470</v>
      </c>
      <c r="F481" s="64">
        <v>44561</v>
      </c>
      <c r="G481" s="64">
        <v>44634</v>
      </c>
      <c r="H481" s="60" t="s">
        <v>2222</v>
      </c>
      <c r="I481" s="60" t="s">
        <v>2223</v>
      </c>
      <c r="J481" s="60" t="s">
        <v>2224</v>
      </c>
      <c r="K481" s="60" t="s">
        <v>518</v>
      </c>
      <c r="L481" s="60" t="s">
        <v>2225</v>
      </c>
      <c r="M481" s="60" t="s">
        <v>4042</v>
      </c>
      <c r="N481" s="60" t="s">
        <v>144</v>
      </c>
      <c r="O481" s="60">
        <v>99</v>
      </c>
      <c r="P481" s="60">
        <v>18</v>
      </c>
      <c r="Q481" s="61">
        <v>1782</v>
      </c>
    </row>
    <row r="482" spans="5:17" x14ac:dyDescent="0.25">
      <c r="E482" s="56">
        <v>471</v>
      </c>
      <c r="F482" s="63">
        <v>44561</v>
      </c>
      <c r="G482" s="63">
        <v>44604</v>
      </c>
      <c r="H482" s="57" t="s">
        <v>2226</v>
      </c>
      <c r="I482" s="57" t="s">
        <v>2227</v>
      </c>
      <c r="J482" s="57" t="s">
        <v>2228</v>
      </c>
      <c r="K482" s="57" t="s">
        <v>531</v>
      </c>
      <c r="L482" s="57" t="s">
        <v>2229</v>
      </c>
      <c r="M482" s="57" t="s">
        <v>4043</v>
      </c>
      <c r="N482" s="57" t="s">
        <v>139</v>
      </c>
      <c r="O482" s="57">
        <v>38</v>
      </c>
      <c r="P482" s="57">
        <v>46</v>
      </c>
      <c r="Q482" s="58">
        <v>1748</v>
      </c>
    </row>
    <row r="483" spans="5:17" x14ac:dyDescent="0.25">
      <c r="E483" s="59">
        <v>472</v>
      </c>
      <c r="F483" s="64">
        <v>44561</v>
      </c>
      <c r="G483" s="64">
        <v>44609</v>
      </c>
      <c r="H483" s="60" t="s">
        <v>2230</v>
      </c>
      <c r="I483" s="60" t="s">
        <v>2231</v>
      </c>
      <c r="J483" s="60" t="s">
        <v>2232</v>
      </c>
      <c r="K483" s="60" t="s">
        <v>518</v>
      </c>
      <c r="L483" s="60" t="s">
        <v>2233</v>
      </c>
      <c r="M483" s="60" t="s">
        <v>4044</v>
      </c>
      <c r="N483" s="60" t="s">
        <v>133</v>
      </c>
      <c r="O483" s="60">
        <v>53</v>
      </c>
      <c r="P483" s="60">
        <v>9.1999999999999993</v>
      </c>
      <c r="Q483" s="61">
        <v>487.59999999999997</v>
      </c>
    </row>
    <row r="484" spans="5:17" x14ac:dyDescent="0.25">
      <c r="E484" s="56">
        <v>473</v>
      </c>
      <c r="F484" s="63">
        <v>44561</v>
      </c>
      <c r="G484" s="63">
        <v>44604</v>
      </c>
      <c r="H484" s="57" t="s">
        <v>2234</v>
      </c>
      <c r="I484" s="57" t="s">
        <v>2235</v>
      </c>
      <c r="J484" s="57" t="s">
        <v>254</v>
      </c>
      <c r="K484" s="57" t="s">
        <v>531</v>
      </c>
      <c r="L484" s="57" t="s">
        <v>2236</v>
      </c>
      <c r="M484" s="57" t="s">
        <v>4044</v>
      </c>
      <c r="N484" s="57" t="s">
        <v>139</v>
      </c>
      <c r="O484" s="57">
        <v>67</v>
      </c>
      <c r="P484" s="57">
        <v>9.1999999999999993</v>
      </c>
      <c r="Q484" s="58">
        <v>616.4</v>
      </c>
    </row>
    <row r="485" spans="5:17" x14ac:dyDescent="0.25">
      <c r="E485" s="59">
        <v>474</v>
      </c>
      <c r="F485" s="64">
        <v>44561</v>
      </c>
      <c r="G485" s="64">
        <v>44572</v>
      </c>
      <c r="H485" s="60" t="s">
        <v>2237</v>
      </c>
      <c r="I485" s="60" t="s">
        <v>2238</v>
      </c>
      <c r="J485" s="60" t="s">
        <v>2239</v>
      </c>
      <c r="K485" s="60" t="s">
        <v>518</v>
      </c>
      <c r="L485" s="60" t="s">
        <v>2240</v>
      </c>
      <c r="M485" s="60" t="s">
        <v>4045</v>
      </c>
      <c r="N485" s="60" t="s">
        <v>121</v>
      </c>
      <c r="O485" s="60">
        <v>7</v>
      </c>
      <c r="P485" s="60">
        <v>12.75</v>
      </c>
      <c r="Q485" s="61">
        <v>89.25</v>
      </c>
    </row>
    <row r="486" spans="5:17" x14ac:dyDescent="0.25">
      <c r="E486" s="56">
        <v>475</v>
      </c>
      <c r="F486" s="63">
        <v>44561</v>
      </c>
      <c r="G486" s="63">
        <v>44592</v>
      </c>
      <c r="H486" s="57" t="s">
        <v>2241</v>
      </c>
      <c r="I486" s="57" t="s">
        <v>2242</v>
      </c>
      <c r="J486" s="57" t="s">
        <v>138</v>
      </c>
      <c r="K486" s="57" t="s">
        <v>518</v>
      </c>
      <c r="L486" s="57" t="s">
        <v>2243</v>
      </c>
      <c r="M486" s="57" t="s">
        <v>4046</v>
      </c>
      <c r="N486" s="57" t="s">
        <v>118</v>
      </c>
      <c r="O486" s="57">
        <v>67</v>
      </c>
      <c r="P486" s="57">
        <v>9.65</v>
      </c>
      <c r="Q486" s="58">
        <v>646.55000000000007</v>
      </c>
    </row>
    <row r="487" spans="5:17" x14ac:dyDescent="0.25">
      <c r="E487" s="59">
        <v>476</v>
      </c>
      <c r="F487" s="64">
        <v>44561</v>
      </c>
      <c r="G487" s="64">
        <v>44591</v>
      </c>
      <c r="H487" s="60" t="s">
        <v>2244</v>
      </c>
      <c r="I487" s="60" t="s">
        <v>2245</v>
      </c>
      <c r="J487" s="60" t="s">
        <v>2246</v>
      </c>
      <c r="K487" s="60" t="s">
        <v>531</v>
      </c>
      <c r="L487" s="60" t="s">
        <v>2247</v>
      </c>
      <c r="M487" s="60" t="s">
        <v>4047</v>
      </c>
      <c r="N487" s="60" t="s">
        <v>114</v>
      </c>
      <c r="O487" s="60">
        <v>68</v>
      </c>
      <c r="P487" s="60">
        <v>40</v>
      </c>
      <c r="Q487" s="61">
        <v>2720</v>
      </c>
    </row>
    <row r="488" spans="5:17" x14ac:dyDescent="0.25">
      <c r="E488" s="56">
        <v>477</v>
      </c>
      <c r="F488" s="63">
        <v>44561</v>
      </c>
      <c r="G488" s="63">
        <v>44643</v>
      </c>
      <c r="H488" s="57" t="s">
        <v>2248</v>
      </c>
      <c r="I488" s="57" t="s">
        <v>2249</v>
      </c>
      <c r="J488" s="57" t="s">
        <v>291</v>
      </c>
      <c r="K488" s="57" t="s">
        <v>531</v>
      </c>
      <c r="L488" s="57" t="s">
        <v>2250</v>
      </c>
      <c r="M488" s="57" t="s">
        <v>4043</v>
      </c>
      <c r="N488" s="57" t="s">
        <v>145</v>
      </c>
      <c r="O488" s="57">
        <v>5</v>
      </c>
      <c r="P488" s="57">
        <v>46</v>
      </c>
      <c r="Q488" s="58">
        <v>230</v>
      </c>
    </row>
    <row r="489" spans="5:17" x14ac:dyDescent="0.25">
      <c r="E489" s="59">
        <v>478</v>
      </c>
      <c r="F489" s="64">
        <v>44561</v>
      </c>
      <c r="G489" s="64">
        <v>44607</v>
      </c>
      <c r="H489" s="60" t="s">
        <v>2251</v>
      </c>
      <c r="I489" s="60" t="s">
        <v>2252</v>
      </c>
      <c r="J489" s="60" t="s">
        <v>2253</v>
      </c>
      <c r="K489" s="60" t="s">
        <v>518</v>
      </c>
      <c r="L489" s="60" t="s">
        <v>2254</v>
      </c>
      <c r="M489" s="60" t="s">
        <v>4045</v>
      </c>
      <c r="N489" s="60" t="s">
        <v>126</v>
      </c>
      <c r="O489" s="60">
        <v>92</v>
      </c>
      <c r="P489" s="60">
        <v>12.75</v>
      </c>
      <c r="Q489" s="61">
        <v>1173</v>
      </c>
    </row>
    <row r="490" spans="5:17" x14ac:dyDescent="0.25">
      <c r="E490" s="56">
        <v>479</v>
      </c>
      <c r="F490" s="63">
        <v>44561</v>
      </c>
      <c r="G490" s="63">
        <v>44631</v>
      </c>
      <c r="H490" s="57" t="s">
        <v>2255</v>
      </c>
      <c r="I490" s="57" t="s">
        <v>2256</v>
      </c>
      <c r="J490" s="57" t="s">
        <v>2258</v>
      </c>
      <c r="K490" s="57" t="s">
        <v>518</v>
      </c>
      <c r="L490" s="57" t="s">
        <v>2259</v>
      </c>
      <c r="M490" s="57" t="s">
        <v>4038</v>
      </c>
      <c r="N490" s="57" t="s">
        <v>139</v>
      </c>
      <c r="O490" s="57">
        <v>95</v>
      </c>
      <c r="P490" s="57">
        <v>3.5</v>
      </c>
      <c r="Q490" s="58">
        <v>332.5</v>
      </c>
    </row>
    <row r="491" spans="5:17" x14ac:dyDescent="0.25">
      <c r="E491" s="59">
        <v>480</v>
      </c>
      <c r="F491" s="64">
        <v>44561</v>
      </c>
      <c r="G491" s="64">
        <v>44655</v>
      </c>
      <c r="H491" s="60" t="s">
        <v>2260</v>
      </c>
      <c r="I491" s="60" t="s">
        <v>2261</v>
      </c>
      <c r="J491" s="60" t="s">
        <v>2262</v>
      </c>
      <c r="K491" s="60" t="s">
        <v>518</v>
      </c>
      <c r="L491" s="60" t="s">
        <v>2263</v>
      </c>
      <c r="M491" s="60" t="s">
        <v>4048</v>
      </c>
      <c r="N491" s="60" t="s">
        <v>129</v>
      </c>
      <c r="O491" s="60">
        <v>40</v>
      </c>
      <c r="P491" s="60">
        <v>2.99</v>
      </c>
      <c r="Q491" s="61">
        <v>119.60000000000001</v>
      </c>
    </row>
    <row r="492" spans="5:17" x14ac:dyDescent="0.25">
      <c r="E492" s="56">
        <v>481</v>
      </c>
      <c r="F492" s="63">
        <v>44561</v>
      </c>
      <c r="G492" s="63">
        <v>44603</v>
      </c>
      <c r="H492" s="57" t="s">
        <v>2264</v>
      </c>
      <c r="I492" s="57" t="s">
        <v>2265</v>
      </c>
      <c r="J492" s="57" t="s">
        <v>171</v>
      </c>
      <c r="K492" s="57" t="s">
        <v>531</v>
      </c>
      <c r="L492" s="57" t="s">
        <v>2266</v>
      </c>
      <c r="M492" s="57" t="s">
        <v>4043</v>
      </c>
      <c r="N492" s="57" t="s">
        <v>144</v>
      </c>
      <c r="O492" s="57">
        <v>44</v>
      </c>
      <c r="P492" s="57">
        <v>46</v>
      </c>
      <c r="Q492" s="58">
        <v>2024</v>
      </c>
    </row>
    <row r="493" spans="5:17" x14ac:dyDescent="0.25">
      <c r="E493" s="59">
        <v>482</v>
      </c>
      <c r="F493" s="64">
        <v>44561</v>
      </c>
      <c r="G493" s="64">
        <v>44572</v>
      </c>
      <c r="H493" s="60" t="s">
        <v>2267</v>
      </c>
      <c r="I493" s="60" t="s">
        <v>2268</v>
      </c>
      <c r="J493" s="60" t="s">
        <v>2269</v>
      </c>
      <c r="K493" s="60" t="s">
        <v>531</v>
      </c>
      <c r="L493" s="60" t="s">
        <v>2270</v>
      </c>
      <c r="M493" s="60" t="s">
        <v>4042</v>
      </c>
      <c r="N493" s="60" t="s">
        <v>120</v>
      </c>
      <c r="O493" s="60">
        <v>97</v>
      </c>
      <c r="P493" s="60">
        <v>18</v>
      </c>
      <c r="Q493" s="61">
        <v>1746</v>
      </c>
    </row>
    <row r="494" spans="5:17" x14ac:dyDescent="0.25">
      <c r="E494" s="56">
        <v>483</v>
      </c>
      <c r="F494" s="63">
        <v>44561</v>
      </c>
      <c r="G494" s="63">
        <v>44655</v>
      </c>
      <c r="H494" s="57" t="s">
        <v>2271</v>
      </c>
      <c r="I494" s="57" t="s">
        <v>2272</v>
      </c>
      <c r="J494" s="57" t="s">
        <v>2273</v>
      </c>
      <c r="K494" s="57" t="s">
        <v>518</v>
      </c>
      <c r="L494" s="57" t="s">
        <v>2274</v>
      </c>
      <c r="M494" s="57" t="s">
        <v>4048</v>
      </c>
      <c r="N494" s="57" t="s">
        <v>145</v>
      </c>
      <c r="O494" s="57">
        <v>15</v>
      </c>
      <c r="P494" s="57">
        <v>2.99</v>
      </c>
      <c r="Q494" s="58">
        <v>44.85</v>
      </c>
    </row>
    <row r="495" spans="5:17" x14ac:dyDescent="0.25">
      <c r="E495" s="59">
        <v>484</v>
      </c>
      <c r="F495" s="64">
        <v>44561</v>
      </c>
      <c r="G495" s="64">
        <v>44587</v>
      </c>
      <c r="H495" s="60" t="s">
        <v>2275</v>
      </c>
      <c r="I495" s="60" t="s">
        <v>2276</v>
      </c>
      <c r="J495" s="60" t="s">
        <v>303</v>
      </c>
      <c r="K495" s="60" t="s">
        <v>518</v>
      </c>
      <c r="L495" s="60" t="s">
        <v>2277</v>
      </c>
      <c r="M495" s="60" t="s">
        <v>4044</v>
      </c>
      <c r="N495" s="60" t="s">
        <v>139</v>
      </c>
      <c r="O495" s="60">
        <v>20</v>
      </c>
      <c r="P495" s="60">
        <v>9.1999999999999993</v>
      </c>
      <c r="Q495" s="61">
        <v>184</v>
      </c>
    </row>
    <row r="496" spans="5:17" x14ac:dyDescent="0.25">
      <c r="E496" s="56">
        <v>485</v>
      </c>
      <c r="F496" s="63">
        <v>44561</v>
      </c>
      <c r="G496" s="63">
        <v>44597</v>
      </c>
      <c r="H496" s="57" t="s">
        <v>2278</v>
      </c>
      <c r="I496" s="57" t="s">
        <v>2279</v>
      </c>
      <c r="J496" s="57" t="s">
        <v>2280</v>
      </c>
      <c r="K496" s="57" t="s">
        <v>518</v>
      </c>
      <c r="L496" s="57" t="s">
        <v>2281</v>
      </c>
      <c r="M496" s="57" t="s">
        <v>4049</v>
      </c>
      <c r="N496" s="57" t="s">
        <v>133</v>
      </c>
      <c r="O496" s="57">
        <v>2</v>
      </c>
      <c r="P496" s="57">
        <v>22</v>
      </c>
      <c r="Q496" s="58">
        <v>44</v>
      </c>
    </row>
    <row r="497" spans="5:17" x14ac:dyDescent="0.25">
      <c r="E497" s="59">
        <v>486</v>
      </c>
      <c r="F497" s="64">
        <v>44561</v>
      </c>
      <c r="G497" s="64">
        <v>44596</v>
      </c>
      <c r="H497" s="60" t="s">
        <v>2282</v>
      </c>
      <c r="I497" s="60" t="s">
        <v>2283</v>
      </c>
      <c r="J497" s="60" t="s">
        <v>2284</v>
      </c>
      <c r="K497" s="60" t="s">
        <v>518</v>
      </c>
      <c r="L497" s="60" t="s">
        <v>2285</v>
      </c>
      <c r="M497" s="60" t="s">
        <v>4050</v>
      </c>
      <c r="N497" s="60" t="s">
        <v>144</v>
      </c>
      <c r="O497" s="60">
        <v>77</v>
      </c>
      <c r="P497" s="60">
        <v>25</v>
      </c>
      <c r="Q497" s="61">
        <v>1925</v>
      </c>
    </row>
    <row r="498" spans="5:17" x14ac:dyDescent="0.25">
      <c r="E498" s="56">
        <v>487</v>
      </c>
      <c r="F498" s="63">
        <v>44561</v>
      </c>
      <c r="G498" s="63">
        <v>44641</v>
      </c>
      <c r="H498" s="57" t="s">
        <v>2286</v>
      </c>
      <c r="I498" s="57" t="s">
        <v>2287</v>
      </c>
      <c r="J498" s="57" t="s">
        <v>2288</v>
      </c>
      <c r="K498" s="57" t="s">
        <v>518</v>
      </c>
      <c r="L498" s="57" t="s">
        <v>2289</v>
      </c>
      <c r="M498" s="57" t="s">
        <v>4048</v>
      </c>
      <c r="N498" s="57" t="s">
        <v>142</v>
      </c>
      <c r="O498" s="57">
        <v>79</v>
      </c>
      <c r="P498" s="57">
        <v>2.99</v>
      </c>
      <c r="Q498" s="58">
        <v>236.21</v>
      </c>
    </row>
    <row r="499" spans="5:17" x14ac:dyDescent="0.25">
      <c r="E499" s="59">
        <v>488</v>
      </c>
      <c r="F499" s="64">
        <v>44561</v>
      </c>
      <c r="G499" s="64">
        <v>44626</v>
      </c>
      <c r="H499" s="60" t="s">
        <v>2290</v>
      </c>
      <c r="I499" s="60" t="s">
        <v>2291</v>
      </c>
      <c r="J499" s="60" t="s">
        <v>2292</v>
      </c>
      <c r="K499" s="60" t="s">
        <v>531</v>
      </c>
      <c r="L499" s="60" t="s">
        <v>2293</v>
      </c>
      <c r="M499" s="60" t="s">
        <v>4043</v>
      </c>
      <c r="N499" s="60" t="s">
        <v>133</v>
      </c>
      <c r="O499" s="60">
        <v>51</v>
      </c>
      <c r="P499" s="60">
        <v>46</v>
      </c>
      <c r="Q499" s="61">
        <v>2346</v>
      </c>
    </row>
    <row r="500" spans="5:17" x14ac:dyDescent="0.25">
      <c r="E500" s="56">
        <v>489</v>
      </c>
      <c r="F500" s="63">
        <v>44561</v>
      </c>
      <c r="G500" s="63">
        <v>44632</v>
      </c>
      <c r="H500" s="57" t="s">
        <v>2294</v>
      </c>
      <c r="I500" s="57" t="s">
        <v>2295</v>
      </c>
      <c r="J500" s="57" t="s">
        <v>2296</v>
      </c>
      <c r="K500" s="57" t="s">
        <v>518</v>
      </c>
      <c r="L500" s="57" t="s">
        <v>2297</v>
      </c>
      <c r="M500" s="57" t="s">
        <v>4045</v>
      </c>
      <c r="N500" s="57" t="s">
        <v>145</v>
      </c>
      <c r="O500" s="57">
        <v>4</v>
      </c>
      <c r="P500" s="57">
        <v>12.75</v>
      </c>
      <c r="Q500" s="58">
        <v>51</v>
      </c>
    </row>
    <row r="501" spans="5:17" x14ac:dyDescent="0.25">
      <c r="E501" s="59">
        <v>490</v>
      </c>
      <c r="F501" s="64">
        <v>44561</v>
      </c>
      <c r="G501" s="64">
        <v>44576</v>
      </c>
      <c r="H501" s="60" t="s">
        <v>2298</v>
      </c>
      <c r="I501" s="60" t="s">
        <v>2299</v>
      </c>
      <c r="J501" s="60" t="s">
        <v>2300</v>
      </c>
      <c r="K501" s="60" t="s">
        <v>518</v>
      </c>
      <c r="L501" s="60" t="s">
        <v>2301</v>
      </c>
      <c r="M501" s="60" t="s">
        <v>4051</v>
      </c>
      <c r="N501" s="60" t="s">
        <v>141</v>
      </c>
      <c r="O501" s="60">
        <v>82</v>
      </c>
      <c r="P501" s="60">
        <v>34.799999999999997</v>
      </c>
      <c r="Q501" s="61">
        <v>2853.6</v>
      </c>
    </row>
    <row r="502" spans="5:17" x14ac:dyDescent="0.25">
      <c r="E502" s="56">
        <v>491</v>
      </c>
      <c r="F502" s="63">
        <v>44561</v>
      </c>
      <c r="G502" s="63">
        <v>44567</v>
      </c>
      <c r="H502" s="57" t="s">
        <v>2302</v>
      </c>
      <c r="I502" s="57" t="s">
        <v>2303</v>
      </c>
      <c r="J502" s="57" t="s">
        <v>2304</v>
      </c>
      <c r="K502" s="57" t="s">
        <v>518</v>
      </c>
      <c r="L502" s="57" t="s">
        <v>2305</v>
      </c>
      <c r="M502" s="57" t="s">
        <v>4052</v>
      </c>
      <c r="N502" s="57" t="s">
        <v>118</v>
      </c>
      <c r="O502" s="57">
        <v>70</v>
      </c>
      <c r="P502" s="57">
        <v>19.5</v>
      </c>
      <c r="Q502" s="58">
        <v>1365</v>
      </c>
    </row>
    <row r="503" spans="5:17" x14ac:dyDescent="0.25">
      <c r="E503" s="59">
        <v>492</v>
      </c>
      <c r="F503" s="64">
        <v>44561</v>
      </c>
      <c r="G503" s="64">
        <v>44573</v>
      </c>
      <c r="H503" s="60" t="s">
        <v>2306</v>
      </c>
      <c r="I503" s="60" t="s">
        <v>2307</v>
      </c>
      <c r="J503" s="60" t="s">
        <v>702</v>
      </c>
      <c r="K503" s="60" t="s">
        <v>531</v>
      </c>
      <c r="L503" s="60" t="s">
        <v>2308</v>
      </c>
      <c r="M503" s="60" t="s">
        <v>4047</v>
      </c>
      <c r="N503" s="60" t="s">
        <v>144</v>
      </c>
      <c r="O503" s="60">
        <v>74</v>
      </c>
      <c r="P503" s="60">
        <v>40</v>
      </c>
      <c r="Q503" s="61">
        <v>2960</v>
      </c>
    </row>
    <row r="504" spans="5:17" x14ac:dyDescent="0.25">
      <c r="E504" s="56">
        <v>493</v>
      </c>
      <c r="F504" s="63">
        <v>44561</v>
      </c>
      <c r="G504" s="63">
        <v>44629</v>
      </c>
      <c r="H504" s="57" t="s">
        <v>2309</v>
      </c>
      <c r="I504" s="57" t="s">
        <v>2310</v>
      </c>
      <c r="J504" s="57" t="s">
        <v>2311</v>
      </c>
      <c r="K504" s="57" t="s">
        <v>531</v>
      </c>
      <c r="L504" s="57" t="s">
        <v>2312</v>
      </c>
      <c r="M504" s="57" t="s">
        <v>4039</v>
      </c>
      <c r="N504" s="57" t="s">
        <v>126</v>
      </c>
      <c r="O504" s="57">
        <v>65</v>
      </c>
      <c r="P504" s="57">
        <v>14</v>
      </c>
      <c r="Q504" s="58">
        <v>910</v>
      </c>
    </row>
    <row r="505" spans="5:17" x14ac:dyDescent="0.25">
      <c r="E505" s="59">
        <v>494</v>
      </c>
      <c r="F505" s="64">
        <v>44561</v>
      </c>
      <c r="G505" s="64">
        <v>44568</v>
      </c>
      <c r="H505" s="60" t="s">
        <v>2313</v>
      </c>
      <c r="I505" s="60" t="s">
        <v>2314</v>
      </c>
      <c r="J505" s="60" t="s">
        <v>2315</v>
      </c>
      <c r="K505" s="60" t="s">
        <v>518</v>
      </c>
      <c r="L505" s="60" t="s">
        <v>2316</v>
      </c>
      <c r="M505" s="60" t="s">
        <v>4044</v>
      </c>
      <c r="N505" s="60" t="s">
        <v>145</v>
      </c>
      <c r="O505" s="60">
        <v>40</v>
      </c>
      <c r="P505" s="60">
        <v>9.1999999999999993</v>
      </c>
      <c r="Q505" s="61">
        <v>368</v>
      </c>
    </row>
    <row r="506" spans="5:17" x14ac:dyDescent="0.25">
      <c r="E506" s="56">
        <v>495</v>
      </c>
      <c r="F506" s="63">
        <v>44561</v>
      </c>
      <c r="G506" s="63">
        <v>44570</v>
      </c>
      <c r="H506" s="57" t="s">
        <v>2317</v>
      </c>
      <c r="I506" s="57" t="s">
        <v>2318</v>
      </c>
      <c r="J506" s="57" t="s">
        <v>2319</v>
      </c>
      <c r="K506" s="57" t="s">
        <v>518</v>
      </c>
      <c r="L506" s="57" t="s">
        <v>2320</v>
      </c>
      <c r="M506" s="57" t="s">
        <v>4053</v>
      </c>
      <c r="N506" s="57" t="s">
        <v>135</v>
      </c>
      <c r="O506" s="57">
        <v>51</v>
      </c>
      <c r="P506" s="57">
        <v>10</v>
      </c>
      <c r="Q506" s="58">
        <v>510</v>
      </c>
    </row>
    <row r="507" spans="5:17" x14ac:dyDescent="0.25">
      <c r="E507" s="59">
        <v>496</v>
      </c>
      <c r="F507" s="64">
        <v>44561</v>
      </c>
      <c r="G507" s="64">
        <v>44657</v>
      </c>
      <c r="H507" s="60" t="s">
        <v>2321</v>
      </c>
      <c r="I507" s="60" t="s">
        <v>2322</v>
      </c>
      <c r="J507" s="60" t="s">
        <v>2097</v>
      </c>
      <c r="K507" s="60" t="s">
        <v>531</v>
      </c>
      <c r="L507" s="60" t="s">
        <v>2323</v>
      </c>
      <c r="M507" s="60" t="s">
        <v>4054</v>
      </c>
      <c r="N507" s="60" t="s">
        <v>115</v>
      </c>
      <c r="O507" s="60">
        <v>8</v>
      </c>
      <c r="P507" s="60">
        <v>21.35</v>
      </c>
      <c r="Q507" s="61">
        <v>170.8</v>
      </c>
    </row>
    <row r="508" spans="5:17" x14ac:dyDescent="0.25">
      <c r="E508" s="56">
        <v>497</v>
      </c>
      <c r="F508" s="63">
        <v>44561</v>
      </c>
      <c r="G508" s="63">
        <v>44563</v>
      </c>
      <c r="H508" s="57" t="s">
        <v>2324</v>
      </c>
      <c r="I508" s="57" t="s">
        <v>2325</v>
      </c>
      <c r="J508" s="57" t="s">
        <v>123</v>
      </c>
      <c r="K508" s="57" t="s">
        <v>518</v>
      </c>
      <c r="L508" s="57" t="s">
        <v>2326</v>
      </c>
      <c r="M508" s="57" t="s">
        <v>4046</v>
      </c>
      <c r="N508" s="57" t="s">
        <v>114</v>
      </c>
      <c r="O508" s="57">
        <v>88</v>
      </c>
      <c r="P508" s="57">
        <v>9.65</v>
      </c>
      <c r="Q508" s="58">
        <v>849.2</v>
      </c>
    </row>
    <row r="509" spans="5:17" x14ac:dyDescent="0.25">
      <c r="E509" s="59">
        <v>498</v>
      </c>
      <c r="F509" s="64">
        <v>44561</v>
      </c>
      <c r="G509" s="64">
        <v>44651</v>
      </c>
      <c r="H509" s="60" t="s">
        <v>2327</v>
      </c>
      <c r="I509" s="60" t="s">
        <v>2328</v>
      </c>
      <c r="J509" s="60" t="s">
        <v>2329</v>
      </c>
      <c r="K509" s="60" t="s">
        <v>531</v>
      </c>
      <c r="L509" s="60" t="s">
        <v>2330</v>
      </c>
      <c r="M509" s="60" t="s">
        <v>4055</v>
      </c>
      <c r="N509" s="60" t="s">
        <v>146</v>
      </c>
      <c r="O509" s="60">
        <v>20</v>
      </c>
      <c r="P509" s="60">
        <v>18.399999999999999</v>
      </c>
      <c r="Q509" s="61">
        <v>368</v>
      </c>
    </row>
    <row r="510" spans="5:17" x14ac:dyDescent="0.25">
      <c r="E510" s="56">
        <v>499</v>
      </c>
      <c r="F510" s="63">
        <v>44561</v>
      </c>
      <c r="G510" s="63">
        <v>44651</v>
      </c>
      <c r="H510" s="57" t="s">
        <v>2331</v>
      </c>
      <c r="I510" s="57" t="s">
        <v>2332</v>
      </c>
      <c r="J510" s="57" t="s">
        <v>2333</v>
      </c>
      <c r="K510" s="57" t="s">
        <v>518</v>
      </c>
      <c r="L510" s="57" t="s">
        <v>2334</v>
      </c>
      <c r="M510" s="57" t="s">
        <v>4055</v>
      </c>
      <c r="N510" s="57" t="s">
        <v>145</v>
      </c>
      <c r="O510" s="57">
        <v>31</v>
      </c>
      <c r="P510" s="57">
        <v>18.399999999999999</v>
      </c>
      <c r="Q510" s="58">
        <v>570.4</v>
      </c>
    </row>
    <row r="511" spans="5:17" x14ac:dyDescent="0.25">
      <c r="E511" s="59">
        <v>500</v>
      </c>
      <c r="F511" s="64">
        <v>44561</v>
      </c>
      <c r="G511" s="64">
        <v>44621</v>
      </c>
      <c r="H511" s="60" t="s">
        <v>2335</v>
      </c>
      <c r="I511" s="60" t="s">
        <v>2336</v>
      </c>
      <c r="J511" s="60" t="s">
        <v>477</v>
      </c>
      <c r="K511" s="60" t="s">
        <v>531</v>
      </c>
      <c r="L511" s="60" t="s">
        <v>2337</v>
      </c>
      <c r="M511" s="60" t="s">
        <v>4046</v>
      </c>
      <c r="N511" s="60" t="s">
        <v>146</v>
      </c>
      <c r="O511" s="60">
        <v>63</v>
      </c>
      <c r="P511" s="60">
        <v>9.65</v>
      </c>
      <c r="Q511" s="61">
        <v>607.95000000000005</v>
      </c>
    </row>
    <row r="512" spans="5:17" x14ac:dyDescent="0.25">
      <c r="E512" s="56">
        <v>501</v>
      </c>
      <c r="F512" s="63">
        <v>44561</v>
      </c>
      <c r="G512" s="63">
        <v>44660</v>
      </c>
      <c r="H512" s="57" t="s">
        <v>2338</v>
      </c>
      <c r="I512" s="57" t="s">
        <v>2339</v>
      </c>
      <c r="J512" s="57" t="s">
        <v>2340</v>
      </c>
      <c r="K512" s="57" t="s">
        <v>518</v>
      </c>
      <c r="L512" s="57" t="s">
        <v>2341</v>
      </c>
      <c r="M512" s="57" t="s">
        <v>4039</v>
      </c>
      <c r="N512" s="57" t="s">
        <v>135</v>
      </c>
      <c r="O512" s="57">
        <v>16</v>
      </c>
      <c r="P512" s="57">
        <v>14</v>
      </c>
      <c r="Q512" s="58">
        <v>224</v>
      </c>
    </row>
    <row r="513" spans="5:17" x14ac:dyDescent="0.25">
      <c r="E513" s="59">
        <v>502</v>
      </c>
      <c r="F513" s="64">
        <v>44561</v>
      </c>
      <c r="G513" s="64">
        <v>44653</v>
      </c>
      <c r="H513" s="60" t="s">
        <v>2342</v>
      </c>
      <c r="I513" s="60" t="s">
        <v>2343</v>
      </c>
      <c r="J513" s="60" t="s">
        <v>2344</v>
      </c>
      <c r="K513" s="60" t="s">
        <v>531</v>
      </c>
      <c r="L513" s="60" t="s">
        <v>279</v>
      </c>
      <c r="M513" s="60" t="s">
        <v>4056</v>
      </c>
      <c r="N513" s="60" t="s">
        <v>147</v>
      </c>
      <c r="O513" s="60">
        <v>23</v>
      </c>
      <c r="P513" s="60">
        <v>81</v>
      </c>
      <c r="Q513" s="61">
        <v>1863</v>
      </c>
    </row>
    <row r="514" spans="5:17" x14ac:dyDescent="0.25">
      <c r="E514" s="56">
        <v>503</v>
      </c>
      <c r="F514" s="63">
        <v>44561</v>
      </c>
      <c r="G514" s="63">
        <v>44608</v>
      </c>
      <c r="H514" s="57" t="s">
        <v>2345</v>
      </c>
      <c r="I514" s="57" t="s">
        <v>2346</v>
      </c>
      <c r="J514" s="57" t="s">
        <v>417</v>
      </c>
      <c r="K514" s="57" t="s">
        <v>531</v>
      </c>
      <c r="L514" s="57" t="s">
        <v>2347</v>
      </c>
      <c r="M514" s="57" t="s">
        <v>4057</v>
      </c>
      <c r="N514" s="57" t="s">
        <v>113</v>
      </c>
      <c r="O514" s="57">
        <v>4</v>
      </c>
      <c r="P514" s="57">
        <v>7</v>
      </c>
      <c r="Q514" s="58">
        <v>28</v>
      </c>
    </row>
    <row r="515" spans="5:17" x14ac:dyDescent="0.25">
      <c r="E515" s="59">
        <v>504</v>
      </c>
      <c r="F515" s="64">
        <v>44561</v>
      </c>
      <c r="G515" s="64">
        <v>44640</v>
      </c>
      <c r="H515" s="60" t="s">
        <v>2348</v>
      </c>
      <c r="I515" s="60" t="s">
        <v>2349</v>
      </c>
      <c r="J515" s="60" t="s">
        <v>486</v>
      </c>
      <c r="K515" s="60" t="s">
        <v>531</v>
      </c>
      <c r="L515" s="60" t="s">
        <v>2350</v>
      </c>
      <c r="M515" s="60" t="s">
        <v>4058</v>
      </c>
      <c r="N515" s="60" t="s">
        <v>114</v>
      </c>
      <c r="O515" s="60">
        <v>89</v>
      </c>
      <c r="P515" s="60">
        <v>10</v>
      </c>
      <c r="Q515" s="61">
        <v>890</v>
      </c>
    </row>
    <row r="516" spans="5:17" x14ac:dyDescent="0.25">
      <c r="E516" s="56">
        <v>505</v>
      </c>
      <c r="F516" s="63">
        <v>44561</v>
      </c>
      <c r="G516" s="63">
        <v>44643</v>
      </c>
      <c r="H516" s="57" t="s">
        <v>2351</v>
      </c>
      <c r="I516" s="57" t="s">
        <v>2352</v>
      </c>
      <c r="J516" s="57" t="s">
        <v>450</v>
      </c>
      <c r="K516" s="57" t="s">
        <v>531</v>
      </c>
      <c r="L516" s="57" t="s">
        <v>2353</v>
      </c>
      <c r="M516" s="57" t="s">
        <v>4047</v>
      </c>
      <c r="N516" s="57" t="s">
        <v>115</v>
      </c>
      <c r="O516" s="57">
        <v>4</v>
      </c>
      <c r="P516" s="57">
        <v>40</v>
      </c>
      <c r="Q516" s="58">
        <v>160</v>
      </c>
    </row>
    <row r="517" spans="5:17" x14ac:dyDescent="0.25">
      <c r="E517" s="59">
        <v>506</v>
      </c>
      <c r="F517" s="64">
        <v>44561</v>
      </c>
      <c r="G517" s="64">
        <v>44660</v>
      </c>
      <c r="H517" s="60" t="s">
        <v>2354</v>
      </c>
      <c r="I517" s="60" t="s">
        <v>2355</v>
      </c>
      <c r="J517" s="60" t="s">
        <v>177</v>
      </c>
      <c r="K517" s="60" t="s">
        <v>531</v>
      </c>
      <c r="L517" s="60" t="s">
        <v>2356</v>
      </c>
      <c r="M517" s="60" t="s">
        <v>4059</v>
      </c>
      <c r="N517" s="60" t="s">
        <v>133</v>
      </c>
      <c r="O517" s="60">
        <v>9</v>
      </c>
      <c r="P517" s="60">
        <v>38</v>
      </c>
      <c r="Q517" s="61">
        <v>342</v>
      </c>
    </row>
    <row r="518" spans="5:17" x14ac:dyDescent="0.25">
      <c r="E518" s="56">
        <v>507</v>
      </c>
      <c r="F518" s="63">
        <v>44561</v>
      </c>
      <c r="G518" s="63">
        <v>44659</v>
      </c>
      <c r="H518" s="57" t="s">
        <v>2357</v>
      </c>
      <c r="I518" s="57" t="s">
        <v>2358</v>
      </c>
      <c r="J518" s="57" t="s">
        <v>2359</v>
      </c>
      <c r="K518" s="57" t="s">
        <v>531</v>
      </c>
      <c r="L518" s="57" t="s">
        <v>2360</v>
      </c>
      <c r="M518" s="57" t="s">
        <v>4059</v>
      </c>
      <c r="N518" s="57" t="s">
        <v>135</v>
      </c>
      <c r="O518" s="57">
        <v>65</v>
      </c>
      <c r="P518" s="57">
        <v>38</v>
      </c>
      <c r="Q518" s="58">
        <v>2470</v>
      </c>
    </row>
    <row r="519" spans="5:17" x14ac:dyDescent="0.25">
      <c r="E519" s="59">
        <v>508</v>
      </c>
      <c r="F519" s="64">
        <v>44561</v>
      </c>
      <c r="G519" s="64">
        <v>44657</v>
      </c>
      <c r="H519" s="60" t="s">
        <v>2361</v>
      </c>
      <c r="I519" s="60" t="s">
        <v>2362</v>
      </c>
      <c r="J519" s="60" t="s">
        <v>2058</v>
      </c>
      <c r="K519" s="60" t="s">
        <v>518</v>
      </c>
      <c r="L519" s="60" t="s">
        <v>2363</v>
      </c>
      <c r="M519" s="60" t="s">
        <v>4048</v>
      </c>
      <c r="N519" s="60" t="s">
        <v>113</v>
      </c>
      <c r="O519" s="60">
        <v>7</v>
      </c>
      <c r="P519" s="60">
        <v>2.99</v>
      </c>
      <c r="Q519" s="61">
        <v>20.93</v>
      </c>
    </row>
    <row r="520" spans="5:17" x14ac:dyDescent="0.25">
      <c r="E520" s="56">
        <v>509</v>
      </c>
      <c r="F520" s="63">
        <v>44561</v>
      </c>
      <c r="G520" s="63">
        <v>44576</v>
      </c>
      <c r="H520" s="57" t="s">
        <v>2364</v>
      </c>
      <c r="I520" s="57" t="s">
        <v>2365</v>
      </c>
      <c r="J520" s="57" t="s">
        <v>407</v>
      </c>
      <c r="K520" s="57" t="s">
        <v>531</v>
      </c>
      <c r="L520" s="57" t="s">
        <v>2366</v>
      </c>
      <c r="M520" s="57" t="s">
        <v>4051</v>
      </c>
      <c r="N520" s="57" t="s">
        <v>115</v>
      </c>
      <c r="O520" s="57">
        <v>42</v>
      </c>
      <c r="P520" s="57">
        <v>34.799999999999997</v>
      </c>
      <c r="Q520" s="58">
        <v>1461.6</v>
      </c>
    </row>
    <row r="521" spans="5:17" x14ac:dyDescent="0.25">
      <c r="E521" s="59">
        <v>510</v>
      </c>
      <c r="F521" s="64">
        <v>44561</v>
      </c>
      <c r="G521" s="64">
        <v>44572</v>
      </c>
      <c r="H521" s="60" t="s">
        <v>2367</v>
      </c>
      <c r="I521" s="60" t="s">
        <v>2368</v>
      </c>
      <c r="J521" s="60" t="s">
        <v>2369</v>
      </c>
      <c r="K521" s="60" t="s">
        <v>531</v>
      </c>
      <c r="L521" s="60" t="s">
        <v>2370</v>
      </c>
      <c r="M521" s="60" t="s">
        <v>4060</v>
      </c>
      <c r="N521" s="60" t="s">
        <v>147</v>
      </c>
      <c r="O521" s="60">
        <v>40</v>
      </c>
      <c r="P521" s="60">
        <v>10</v>
      </c>
      <c r="Q521" s="61">
        <v>400</v>
      </c>
    </row>
    <row r="522" spans="5:17" x14ac:dyDescent="0.25">
      <c r="E522" s="56">
        <v>511</v>
      </c>
      <c r="F522" s="63">
        <v>44561</v>
      </c>
      <c r="G522" s="63">
        <v>44604</v>
      </c>
      <c r="H522" s="57" t="s">
        <v>2371</v>
      </c>
      <c r="I522" s="57" t="s">
        <v>258</v>
      </c>
      <c r="J522" s="57" t="s">
        <v>2372</v>
      </c>
      <c r="K522" s="57" t="s">
        <v>531</v>
      </c>
      <c r="L522" s="57" t="s">
        <v>413</v>
      </c>
      <c r="M522" s="57" t="s">
        <v>4055</v>
      </c>
      <c r="N522" s="57" t="s">
        <v>124</v>
      </c>
      <c r="O522" s="57">
        <v>9</v>
      </c>
      <c r="P522" s="57">
        <v>18.399999999999999</v>
      </c>
      <c r="Q522" s="58">
        <v>165.6</v>
      </c>
    </row>
    <row r="523" spans="5:17" x14ac:dyDescent="0.25">
      <c r="E523" s="59">
        <v>512</v>
      </c>
      <c r="F523" s="64">
        <v>44561</v>
      </c>
      <c r="G523" s="64">
        <v>44609</v>
      </c>
      <c r="H523" s="60" t="s">
        <v>2374</v>
      </c>
      <c r="I523" s="60" t="s">
        <v>2375</v>
      </c>
      <c r="J523" s="60" t="s">
        <v>312</v>
      </c>
      <c r="K523" s="60" t="s">
        <v>531</v>
      </c>
      <c r="L523" s="60" t="s">
        <v>2376</v>
      </c>
      <c r="M523" s="60" t="s">
        <v>4038</v>
      </c>
      <c r="N523" s="60" t="s">
        <v>114</v>
      </c>
      <c r="O523" s="60">
        <v>7</v>
      </c>
      <c r="P523" s="60">
        <v>3.5</v>
      </c>
      <c r="Q523" s="61">
        <v>24.5</v>
      </c>
    </row>
    <row r="524" spans="5:17" x14ac:dyDescent="0.25">
      <c r="E524" s="56">
        <v>513</v>
      </c>
      <c r="F524" s="63">
        <v>44561</v>
      </c>
      <c r="G524" s="63">
        <v>44564</v>
      </c>
      <c r="H524" s="57" t="s">
        <v>2377</v>
      </c>
      <c r="I524" s="57" t="s">
        <v>2378</v>
      </c>
      <c r="J524" s="57" t="s">
        <v>427</v>
      </c>
      <c r="K524" s="57" t="s">
        <v>518</v>
      </c>
      <c r="L524" s="57" t="s">
        <v>2379</v>
      </c>
      <c r="M524" s="57" t="s">
        <v>4047</v>
      </c>
      <c r="N524" s="57" t="s">
        <v>121</v>
      </c>
      <c r="O524" s="57">
        <v>6</v>
      </c>
      <c r="P524" s="57">
        <v>40</v>
      </c>
      <c r="Q524" s="58">
        <v>240</v>
      </c>
    </row>
    <row r="525" spans="5:17" x14ac:dyDescent="0.25">
      <c r="E525" s="59">
        <v>514</v>
      </c>
      <c r="F525" s="64">
        <v>44561</v>
      </c>
      <c r="G525" s="64">
        <v>44580</v>
      </c>
      <c r="H525" s="60" t="s">
        <v>2380</v>
      </c>
      <c r="I525" s="60" t="s">
        <v>2381</v>
      </c>
      <c r="J525" s="60" t="s">
        <v>2382</v>
      </c>
      <c r="K525" s="60" t="s">
        <v>518</v>
      </c>
      <c r="L525" s="60" t="s">
        <v>2383</v>
      </c>
      <c r="M525" s="60" t="s">
        <v>4046</v>
      </c>
      <c r="N525" s="60" t="s">
        <v>119</v>
      </c>
      <c r="O525" s="60">
        <v>83</v>
      </c>
      <c r="P525" s="60">
        <v>9.65</v>
      </c>
      <c r="Q525" s="61">
        <v>800.95</v>
      </c>
    </row>
    <row r="526" spans="5:17" x14ac:dyDescent="0.25">
      <c r="E526" s="56">
        <v>515</v>
      </c>
      <c r="F526" s="63">
        <v>44561</v>
      </c>
      <c r="G526" s="63">
        <v>44596</v>
      </c>
      <c r="H526" s="57" t="s">
        <v>2384</v>
      </c>
      <c r="I526" s="57" t="s">
        <v>2385</v>
      </c>
      <c r="J526" s="57" t="s">
        <v>2386</v>
      </c>
      <c r="K526" s="57" t="s">
        <v>518</v>
      </c>
      <c r="L526" s="57" t="s">
        <v>2387</v>
      </c>
      <c r="M526" s="57" t="s">
        <v>4045</v>
      </c>
      <c r="N526" s="57" t="s">
        <v>115</v>
      </c>
      <c r="O526" s="57">
        <v>22</v>
      </c>
      <c r="P526" s="57">
        <v>12.75</v>
      </c>
      <c r="Q526" s="58">
        <v>280.5</v>
      </c>
    </row>
    <row r="527" spans="5:17" x14ac:dyDescent="0.25">
      <c r="E527" s="59">
        <v>516</v>
      </c>
      <c r="F527" s="64">
        <v>44561</v>
      </c>
      <c r="G527" s="64">
        <v>44599</v>
      </c>
      <c r="H527" s="60" t="s">
        <v>2388</v>
      </c>
      <c r="I527" s="60" t="s">
        <v>2389</v>
      </c>
      <c r="J527" s="60" t="s">
        <v>467</v>
      </c>
      <c r="K527" s="60" t="s">
        <v>531</v>
      </c>
      <c r="L527" s="60" t="s">
        <v>2390</v>
      </c>
      <c r="M527" s="60" t="s">
        <v>4049</v>
      </c>
      <c r="N527" s="60" t="s">
        <v>147</v>
      </c>
      <c r="O527" s="60">
        <v>93</v>
      </c>
      <c r="P527" s="60">
        <v>22</v>
      </c>
      <c r="Q527" s="61">
        <v>2046</v>
      </c>
    </row>
    <row r="528" spans="5:17" x14ac:dyDescent="0.25">
      <c r="E528" s="56">
        <v>517</v>
      </c>
      <c r="F528" s="63">
        <v>44561</v>
      </c>
      <c r="G528" s="63">
        <v>44612</v>
      </c>
      <c r="H528" s="57" t="s">
        <v>2391</v>
      </c>
      <c r="I528" s="57" t="s">
        <v>2392</v>
      </c>
      <c r="J528" s="57" t="s">
        <v>327</v>
      </c>
      <c r="K528" s="57" t="s">
        <v>518</v>
      </c>
      <c r="L528" s="57" t="s">
        <v>2393</v>
      </c>
      <c r="M528" s="57" t="s">
        <v>4050</v>
      </c>
      <c r="N528" s="57" t="s">
        <v>126</v>
      </c>
      <c r="O528" s="57">
        <v>79</v>
      </c>
      <c r="P528" s="57">
        <v>25</v>
      </c>
      <c r="Q528" s="58">
        <v>1975</v>
      </c>
    </row>
    <row r="529" spans="5:17" x14ac:dyDescent="0.25">
      <c r="E529" s="59">
        <v>518</v>
      </c>
      <c r="F529" s="64">
        <v>44561</v>
      </c>
      <c r="G529" s="64">
        <v>44565</v>
      </c>
      <c r="H529" s="60" t="s">
        <v>2394</v>
      </c>
      <c r="I529" s="60" t="s">
        <v>2395</v>
      </c>
      <c r="J529" s="60" t="s">
        <v>2396</v>
      </c>
      <c r="K529" s="60" t="s">
        <v>518</v>
      </c>
      <c r="L529" s="60" t="s">
        <v>2397</v>
      </c>
      <c r="M529" s="60" t="s">
        <v>4061</v>
      </c>
      <c r="N529" s="60" t="s">
        <v>146</v>
      </c>
      <c r="O529" s="60">
        <v>33</v>
      </c>
      <c r="P529" s="60">
        <v>39</v>
      </c>
      <c r="Q529" s="61">
        <v>1287</v>
      </c>
    </row>
    <row r="530" spans="5:17" x14ac:dyDescent="0.25">
      <c r="E530" s="56">
        <v>519</v>
      </c>
      <c r="F530" s="63">
        <v>44561</v>
      </c>
      <c r="G530" s="63">
        <v>44645</v>
      </c>
      <c r="H530" s="57" t="s">
        <v>2398</v>
      </c>
      <c r="I530" s="57" t="s">
        <v>2399</v>
      </c>
      <c r="J530" s="57" t="s">
        <v>2400</v>
      </c>
      <c r="K530" s="57" t="s">
        <v>531</v>
      </c>
      <c r="L530" s="57" t="s">
        <v>2401</v>
      </c>
      <c r="M530" s="57" t="s">
        <v>4043</v>
      </c>
      <c r="N530" s="57" t="s">
        <v>133</v>
      </c>
      <c r="O530" s="57">
        <v>23</v>
      </c>
      <c r="P530" s="57">
        <v>46</v>
      </c>
      <c r="Q530" s="58">
        <v>1058</v>
      </c>
    </row>
    <row r="531" spans="5:17" x14ac:dyDescent="0.25">
      <c r="E531" s="59">
        <v>520</v>
      </c>
      <c r="F531" s="64">
        <v>44561</v>
      </c>
      <c r="G531" s="64">
        <v>44649</v>
      </c>
      <c r="H531" s="60" t="s">
        <v>2402</v>
      </c>
      <c r="I531" s="60" t="s">
        <v>2403</v>
      </c>
      <c r="J531" s="60" t="s">
        <v>2404</v>
      </c>
      <c r="K531" s="60" t="s">
        <v>531</v>
      </c>
      <c r="L531" s="60" t="s">
        <v>2405</v>
      </c>
      <c r="M531" s="60" t="s">
        <v>4045</v>
      </c>
      <c r="N531" s="60" t="s">
        <v>141</v>
      </c>
      <c r="O531" s="60">
        <v>36</v>
      </c>
      <c r="P531" s="60">
        <v>12.75</v>
      </c>
      <c r="Q531" s="61">
        <v>459</v>
      </c>
    </row>
    <row r="532" spans="5:17" x14ac:dyDescent="0.25">
      <c r="E532" s="56">
        <v>521</v>
      </c>
      <c r="F532" s="63">
        <v>44561</v>
      </c>
      <c r="G532" s="63">
        <v>44648</v>
      </c>
      <c r="H532" s="57" t="s">
        <v>2406</v>
      </c>
      <c r="I532" s="57" t="s">
        <v>2407</v>
      </c>
      <c r="J532" s="57" t="s">
        <v>2408</v>
      </c>
      <c r="K532" s="57" t="s">
        <v>531</v>
      </c>
      <c r="L532" s="57" t="s">
        <v>2409</v>
      </c>
      <c r="M532" s="57" t="s">
        <v>4040</v>
      </c>
      <c r="N532" s="57" t="s">
        <v>146</v>
      </c>
      <c r="O532" s="57">
        <v>67</v>
      </c>
      <c r="P532" s="57">
        <v>30</v>
      </c>
      <c r="Q532" s="58">
        <v>2010</v>
      </c>
    </row>
    <row r="533" spans="5:17" x14ac:dyDescent="0.25">
      <c r="E533" s="59">
        <v>522</v>
      </c>
      <c r="F533" s="64">
        <v>44561</v>
      </c>
      <c r="G533" s="64">
        <v>44578</v>
      </c>
      <c r="H533" s="60" t="s">
        <v>2410</v>
      </c>
      <c r="I533" s="60" t="s">
        <v>2411</v>
      </c>
      <c r="J533" s="60" t="s">
        <v>180</v>
      </c>
      <c r="K533" s="60" t="s">
        <v>518</v>
      </c>
      <c r="L533" s="60" t="s">
        <v>2412</v>
      </c>
      <c r="M533" s="60" t="s">
        <v>4041</v>
      </c>
      <c r="N533" s="60" t="s">
        <v>135</v>
      </c>
      <c r="O533" s="60">
        <v>6</v>
      </c>
      <c r="P533" s="60">
        <v>53</v>
      </c>
      <c r="Q533" s="61">
        <v>318</v>
      </c>
    </row>
    <row r="534" spans="5:17" x14ac:dyDescent="0.25">
      <c r="E534" s="56">
        <v>523</v>
      </c>
      <c r="F534" s="63">
        <v>44561</v>
      </c>
      <c r="G534" s="63">
        <v>44595</v>
      </c>
      <c r="H534" s="57" t="s">
        <v>2413</v>
      </c>
      <c r="I534" s="57" t="s">
        <v>2414</v>
      </c>
      <c r="J534" s="57" t="s">
        <v>2415</v>
      </c>
      <c r="K534" s="57" t="s">
        <v>518</v>
      </c>
      <c r="L534" s="57" t="s">
        <v>2416</v>
      </c>
      <c r="M534" s="57" t="s">
        <v>4038</v>
      </c>
      <c r="N534" s="57" t="s">
        <v>145</v>
      </c>
      <c r="O534" s="57">
        <v>64</v>
      </c>
      <c r="P534" s="57">
        <v>3.5</v>
      </c>
      <c r="Q534" s="58">
        <v>224</v>
      </c>
    </row>
    <row r="535" spans="5:17" x14ac:dyDescent="0.25">
      <c r="E535" s="59">
        <v>524</v>
      </c>
      <c r="F535" s="64">
        <v>44561</v>
      </c>
      <c r="G535" s="64">
        <v>44585</v>
      </c>
      <c r="H535" s="60" t="s">
        <v>2417</v>
      </c>
      <c r="I535" s="60" t="s">
        <v>2418</v>
      </c>
      <c r="J535" s="60" t="s">
        <v>2419</v>
      </c>
      <c r="K535" s="60" t="s">
        <v>531</v>
      </c>
      <c r="L535" s="60" t="s">
        <v>2420</v>
      </c>
      <c r="M535" s="60" t="s">
        <v>4039</v>
      </c>
      <c r="N535" s="60" t="s">
        <v>118</v>
      </c>
      <c r="O535" s="60">
        <v>76</v>
      </c>
      <c r="P535" s="60">
        <v>14</v>
      </c>
      <c r="Q535" s="61">
        <v>1064</v>
      </c>
    </row>
    <row r="536" spans="5:17" x14ac:dyDescent="0.25">
      <c r="E536" s="56">
        <v>525</v>
      </c>
      <c r="F536" s="63">
        <v>44561</v>
      </c>
      <c r="G536" s="63">
        <v>44571</v>
      </c>
      <c r="H536" s="57" t="s">
        <v>2421</v>
      </c>
      <c r="I536" s="57" t="s">
        <v>2422</v>
      </c>
      <c r="J536" s="57" t="s">
        <v>2174</v>
      </c>
      <c r="K536" s="57" t="s">
        <v>531</v>
      </c>
      <c r="L536" s="57" t="s">
        <v>2423</v>
      </c>
      <c r="M536" s="57" t="s">
        <v>4040</v>
      </c>
      <c r="N536" s="57" t="s">
        <v>121</v>
      </c>
      <c r="O536" s="57">
        <v>63</v>
      </c>
      <c r="P536" s="57">
        <v>30</v>
      </c>
      <c r="Q536" s="58">
        <v>1890</v>
      </c>
    </row>
    <row r="537" spans="5:17" x14ac:dyDescent="0.25">
      <c r="E537" s="59">
        <v>526</v>
      </c>
      <c r="F537" s="64">
        <v>44561</v>
      </c>
      <c r="G537" s="64">
        <v>44646</v>
      </c>
      <c r="H537" s="60" t="s">
        <v>2424</v>
      </c>
      <c r="I537" s="60" t="s">
        <v>2425</v>
      </c>
      <c r="J537" s="60" t="s">
        <v>2426</v>
      </c>
      <c r="K537" s="60" t="s">
        <v>531</v>
      </c>
      <c r="L537" s="60" t="s">
        <v>2427</v>
      </c>
      <c r="M537" s="60" t="s">
        <v>4041</v>
      </c>
      <c r="N537" s="60" t="s">
        <v>147</v>
      </c>
      <c r="O537" s="60">
        <v>78</v>
      </c>
      <c r="P537" s="60">
        <v>53</v>
      </c>
      <c r="Q537" s="61">
        <v>4134</v>
      </c>
    </row>
    <row r="538" spans="5:17" x14ac:dyDescent="0.25">
      <c r="E538" s="56">
        <v>527</v>
      </c>
      <c r="F538" s="63">
        <v>44561</v>
      </c>
      <c r="G538" s="63">
        <v>44605</v>
      </c>
      <c r="H538" s="57" t="s">
        <v>2428</v>
      </c>
      <c r="I538" s="57" t="s">
        <v>2429</v>
      </c>
      <c r="J538" s="57" t="s">
        <v>117</v>
      </c>
      <c r="K538" s="57" t="s">
        <v>518</v>
      </c>
      <c r="L538" s="57" t="s">
        <v>2430</v>
      </c>
      <c r="M538" s="57" t="s">
        <v>4038</v>
      </c>
      <c r="N538" s="57" t="s">
        <v>139</v>
      </c>
      <c r="O538" s="57">
        <v>57</v>
      </c>
      <c r="P538" s="57">
        <v>3.5</v>
      </c>
      <c r="Q538" s="58">
        <v>199.5</v>
      </c>
    </row>
    <row r="539" spans="5:17" x14ac:dyDescent="0.25">
      <c r="E539" s="59">
        <v>528</v>
      </c>
      <c r="F539" s="64">
        <v>44561</v>
      </c>
      <c r="G539" s="64">
        <v>44585</v>
      </c>
      <c r="H539" s="60" t="s">
        <v>2431</v>
      </c>
      <c r="I539" s="60" t="s">
        <v>2432</v>
      </c>
      <c r="J539" s="60" t="s">
        <v>2433</v>
      </c>
      <c r="K539" s="60" t="s">
        <v>531</v>
      </c>
      <c r="L539" s="60" t="s">
        <v>2434</v>
      </c>
      <c r="M539" s="60" t="s">
        <v>4042</v>
      </c>
      <c r="N539" s="60" t="s">
        <v>124</v>
      </c>
      <c r="O539" s="60">
        <v>32</v>
      </c>
      <c r="P539" s="60">
        <v>18</v>
      </c>
      <c r="Q539" s="61">
        <v>576</v>
      </c>
    </row>
    <row r="540" spans="5:17" x14ac:dyDescent="0.25">
      <c r="E540" s="56">
        <v>529</v>
      </c>
      <c r="F540" s="63">
        <v>44561</v>
      </c>
      <c r="G540" s="63">
        <v>44632</v>
      </c>
      <c r="H540" s="57" t="s">
        <v>2435</v>
      </c>
      <c r="I540" s="57" t="s">
        <v>2436</v>
      </c>
      <c r="J540" s="57" t="s">
        <v>227</v>
      </c>
      <c r="K540" s="57" t="s">
        <v>518</v>
      </c>
      <c r="L540" s="57" t="s">
        <v>2437</v>
      </c>
      <c r="M540" s="57" t="s">
        <v>4043</v>
      </c>
      <c r="N540" s="57" t="s">
        <v>146</v>
      </c>
      <c r="O540" s="57">
        <v>88</v>
      </c>
      <c r="P540" s="57">
        <v>46</v>
      </c>
      <c r="Q540" s="58">
        <v>4048</v>
      </c>
    </row>
    <row r="541" spans="5:17" x14ac:dyDescent="0.25">
      <c r="E541" s="59">
        <v>530</v>
      </c>
      <c r="F541" s="64">
        <v>44561</v>
      </c>
      <c r="G541" s="64">
        <v>44659</v>
      </c>
      <c r="H541" s="60" t="s">
        <v>2438</v>
      </c>
      <c r="I541" s="60" t="s">
        <v>2439</v>
      </c>
      <c r="J541" s="60" t="s">
        <v>2440</v>
      </c>
      <c r="K541" s="60" t="s">
        <v>531</v>
      </c>
      <c r="L541" s="60" t="s">
        <v>2441</v>
      </c>
      <c r="M541" s="60" t="s">
        <v>4044</v>
      </c>
      <c r="N541" s="60" t="s">
        <v>135</v>
      </c>
      <c r="O541" s="60">
        <v>97</v>
      </c>
      <c r="P541" s="60">
        <v>9.1999999999999993</v>
      </c>
      <c r="Q541" s="61">
        <v>892.4</v>
      </c>
    </row>
    <row r="542" spans="5:17" x14ac:dyDescent="0.25">
      <c r="E542" s="56">
        <v>531</v>
      </c>
      <c r="F542" s="63">
        <v>44561</v>
      </c>
      <c r="G542" s="63">
        <v>44582</v>
      </c>
      <c r="H542" s="57" t="s">
        <v>2442</v>
      </c>
      <c r="I542" s="57" t="s">
        <v>2443</v>
      </c>
      <c r="J542" s="57" t="s">
        <v>2444</v>
      </c>
      <c r="K542" s="57" t="s">
        <v>518</v>
      </c>
      <c r="L542" s="57" t="s">
        <v>116</v>
      </c>
      <c r="M542" s="57" t="s">
        <v>4044</v>
      </c>
      <c r="N542" s="57" t="s">
        <v>133</v>
      </c>
      <c r="O542" s="57">
        <v>60</v>
      </c>
      <c r="P542" s="57">
        <v>9.1999999999999993</v>
      </c>
      <c r="Q542" s="58">
        <v>552</v>
      </c>
    </row>
    <row r="543" spans="5:17" x14ac:dyDescent="0.25">
      <c r="E543" s="59">
        <v>532</v>
      </c>
      <c r="F543" s="64">
        <v>44561</v>
      </c>
      <c r="G543" s="64">
        <v>44569</v>
      </c>
      <c r="H543" s="60" t="s">
        <v>2445</v>
      </c>
      <c r="I543" s="60" t="s">
        <v>2446</v>
      </c>
      <c r="J543" s="60" t="s">
        <v>2447</v>
      </c>
      <c r="K543" s="60" t="s">
        <v>531</v>
      </c>
      <c r="L543" s="60" t="s">
        <v>2448</v>
      </c>
      <c r="M543" s="60" t="s">
        <v>4045</v>
      </c>
      <c r="N543" s="60" t="s">
        <v>147</v>
      </c>
      <c r="O543" s="60">
        <v>61</v>
      </c>
      <c r="P543" s="60">
        <v>12.75</v>
      </c>
      <c r="Q543" s="61">
        <v>777.75</v>
      </c>
    </row>
    <row r="544" spans="5:17" x14ac:dyDescent="0.25">
      <c r="E544" s="56">
        <v>533</v>
      </c>
      <c r="F544" s="63">
        <v>44561</v>
      </c>
      <c r="G544" s="63">
        <v>44650</v>
      </c>
      <c r="H544" s="57" t="s">
        <v>2449</v>
      </c>
      <c r="I544" s="57" t="s">
        <v>2450</v>
      </c>
      <c r="J544" s="57" t="s">
        <v>2451</v>
      </c>
      <c r="K544" s="57" t="s">
        <v>531</v>
      </c>
      <c r="L544" s="57" t="s">
        <v>2452</v>
      </c>
      <c r="M544" s="57" t="s">
        <v>4046</v>
      </c>
      <c r="N544" s="57" t="s">
        <v>147</v>
      </c>
      <c r="O544" s="57">
        <v>49</v>
      </c>
      <c r="P544" s="57">
        <v>9.65</v>
      </c>
      <c r="Q544" s="58">
        <v>472.85</v>
      </c>
    </row>
    <row r="545" spans="5:17" x14ac:dyDescent="0.25">
      <c r="E545" s="59">
        <v>534</v>
      </c>
      <c r="F545" s="64">
        <v>44561</v>
      </c>
      <c r="G545" s="64">
        <v>44564</v>
      </c>
      <c r="H545" s="60" t="s">
        <v>2453</v>
      </c>
      <c r="I545" s="60" t="s">
        <v>2454</v>
      </c>
      <c r="J545" s="60" t="s">
        <v>278</v>
      </c>
      <c r="K545" s="60" t="s">
        <v>518</v>
      </c>
      <c r="L545" s="60" t="s">
        <v>2455</v>
      </c>
      <c r="M545" s="60" t="s">
        <v>4047</v>
      </c>
      <c r="N545" s="60" t="s">
        <v>113</v>
      </c>
      <c r="O545" s="60">
        <v>20</v>
      </c>
      <c r="P545" s="60">
        <v>40</v>
      </c>
      <c r="Q545" s="61">
        <v>800</v>
      </c>
    </row>
    <row r="546" spans="5:17" x14ac:dyDescent="0.25">
      <c r="E546" s="56">
        <v>535</v>
      </c>
      <c r="F546" s="63">
        <v>44561</v>
      </c>
      <c r="G546" s="63">
        <v>44563</v>
      </c>
      <c r="H546" s="57" t="s">
        <v>2456</v>
      </c>
      <c r="I546" s="57" t="s">
        <v>2457</v>
      </c>
      <c r="J546" s="57" t="s">
        <v>2458</v>
      </c>
      <c r="K546" s="57" t="s">
        <v>518</v>
      </c>
      <c r="L546" s="57" t="s">
        <v>2459</v>
      </c>
      <c r="M546" s="57" t="s">
        <v>4043</v>
      </c>
      <c r="N546" s="57" t="s">
        <v>145</v>
      </c>
      <c r="O546" s="57">
        <v>19</v>
      </c>
      <c r="P546" s="57">
        <v>46</v>
      </c>
      <c r="Q546" s="58">
        <v>874</v>
      </c>
    </row>
    <row r="547" spans="5:17" x14ac:dyDescent="0.25">
      <c r="E547" s="59">
        <v>536</v>
      </c>
      <c r="F547" s="64">
        <v>44561</v>
      </c>
      <c r="G547" s="64">
        <v>44610</v>
      </c>
      <c r="H547" s="60" t="s">
        <v>2460</v>
      </c>
      <c r="I547" s="60" t="s">
        <v>2461</v>
      </c>
      <c r="J547" s="60" t="s">
        <v>502</v>
      </c>
      <c r="K547" s="60" t="s">
        <v>531</v>
      </c>
      <c r="L547" s="60" t="s">
        <v>2462</v>
      </c>
      <c r="M547" s="60" t="s">
        <v>4045</v>
      </c>
      <c r="N547" s="60" t="s">
        <v>135</v>
      </c>
      <c r="O547" s="60">
        <v>35</v>
      </c>
      <c r="P547" s="60">
        <v>12.75</v>
      </c>
      <c r="Q547" s="61">
        <v>446.25</v>
      </c>
    </row>
    <row r="548" spans="5:17" x14ac:dyDescent="0.25">
      <c r="E548" s="56">
        <v>537</v>
      </c>
      <c r="F548" s="63">
        <v>44561</v>
      </c>
      <c r="G548" s="63">
        <v>44615</v>
      </c>
      <c r="H548" s="57" t="s">
        <v>2463</v>
      </c>
      <c r="I548" s="57" t="s">
        <v>2464</v>
      </c>
      <c r="J548" s="57" t="s">
        <v>2465</v>
      </c>
      <c r="K548" s="57" t="s">
        <v>518</v>
      </c>
      <c r="L548" s="57" t="s">
        <v>2466</v>
      </c>
      <c r="M548" s="57" t="s">
        <v>4038</v>
      </c>
      <c r="N548" s="57" t="s">
        <v>139</v>
      </c>
      <c r="O548" s="57">
        <v>52</v>
      </c>
      <c r="P548" s="57">
        <v>3.5</v>
      </c>
      <c r="Q548" s="58">
        <v>182</v>
      </c>
    </row>
    <row r="549" spans="5:17" x14ac:dyDescent="0.25">
      <c r="E549" s="59">
        <v>538</v>
      </c>
      <c r="F549" s="64">
        <v>44561</v>
      </c>
      <c r="G549" s="64">
        <v>44652</v>
      </c>
      <c r="H549" s="60" t="s">
        <v>2467</v>
      </c>
      <c r="I549" s="60" t="s">
        <v>2468</v>
      </c>
      <c r="J549" s="60" t="s">
        <v>2469</v>
      </c>
      <c r="K549" s="60" t="s">
        <v>531</v>
      </c>
      <c r="L549" s="60" t="s">
        <v>2470</v>
      </c>
      <c r="M549" s="60" t="s">
        <v>4048</v>
      </c>
      <c r="N549" s="60" t="s">
        <v>119</v>
      </c>
      <c r="O549" s="60">
        <v>60</v>
      </c>
      <c r="P549" s="60">
        <v>2.99</v>
      </c>
      <c r="Q549" s="61">
        <v>179.4</v>
      </c>
    </row>
    <row r="550" spans="5:17" x14ac:dyDescent="0.25">
      <c r="E550" s="56">
        <v>539</v>
      </c>
      <c r="F550" s="63">
        <v>44561</v>
      </c>
      <c r="G550" s="63">
        <v>44629</v>
      </c>
      <c r="H550" s="57" t="s">
        <v>2471</v>
      </c>
      <c r="I550" s="57" t="s">
        <v>2472</v>
      </c>
      <c r="J550" s="57" t="s">
        <v>406</v>
      </c>
      <c r="K550" s="57" t="s">
        <v>518</v>
      </c>
      <c r="L550" s="57" t="s">
        <v>2473</v>
      </c>
      <c r="M550" s="57" t="s">
        <v>4043</v>
      </c>
      <c r="N550" s="57" t="s">
        <v>114</v>
      </c>
      <c r="O550" s="57">
        <v>93</v>
      </c>
      <c r="P550" s="57">
        <v>46</v>
      </c>
      <c r="Q550" s="58">
        <v>4278</v>
      </c>
    </row>
    <row r="551" spans="5:17" x14ac:dyDescent="0.25">
      <c r="E551" s="59">
        <v>540</v>
      </c>
      <c r="F551" s="64">
        <v>44561</v>
      </c>
      <c r="G551" s="64">
        <v>44580</v>
      </c>
      <c r="H551" s="60" t="s">
        <v>2474</v>
      </c>
      <c r="I551" s="60" t="s">
        <v>2475</v>
      </c>
      <c r="J551" s="60" t="s">
        <v>2476</v>
      </c>
      <c r="K551" s="60" t="s">
        <v>531</v>
      </c>
      <c r="L551" s="60" t="s">
        <v>2477</v>
      </c>
      <c r="M551" s="60" t="s">
        <v>4042</v>
      </c>
      <c r="N551" s="60" t="s">
        <v>118</v>
      </c>
      <c r="O551" s="60">
        <v>1</v>
      </c>
      <c r="P551" s="60">
        <v>18</v>
      </c>
      <c r="Q551" s="61">
        <v>18</v>
      </c>
    </row>
    <row r="552" spans="5:17" x14ac:dyDescent="0.25">
      <c r="E552" s="56">
        <v>541</v>
      </c>
      <c r="F552" s="63">
        <v>44561</v>
      </c>
      <c r="G552" s="63">
        <v>44611</v>
      </c>
      <c r="H552" s="57" t="s">
        <v>2478</v>
      </c>
      <c r="I552" s="57" t="s">
        <v>2479</v>
      </c>
      <c r="J552" s="57" t="s">
        <v>2480</v>
      </c>
      <c r="K552" s="57" t="s">
        <v>531</v>
      </c>
      <c r="L552" s="57" t="s">
        <v>2481</v>
      </c>
      <c r="M552" s="57" t="s">
        <v>4048</v>
      </c>
      <c r="N552" s="57" t="s">
        <v>113</v>
      </c>
      <c r="O552" s="57">
        <v>69</v>
      </c>
      <c r="P552" s="57">
        <v>2.99</v>
      </c>
      <c r="Q552" s="58">
        <v>206.31</v>
      </c>
    </row>
    <row r="553" spans="5:17" x14ac:dyDescent="0.25">
      <c r="E553" s="59">
        <v>542</v>
      </c>
      <c r="F553" s="64">
        <v>44561</v>
      </c>
      <c r="G553" s="64">
        <v>44608</v>
      </c>
      <c r="H553" s="60" t="s">
        <v>2482</v>
      </c>
      <c r="I553" s="60" t="s">
        <v>2483</v>
      </c>
      <c r="J553" s="60" t="s">
        <v>481</v>
      </c>
      <c r="K553" s="60" t="s">
        <v>518</v>
      </c>
      <c r="L553" s="60" t="s">
        <v>2484</v>
      </c>
      <c r="M553" s="60" t="s">
        <v>4044</v>
      </c>
      <c r="N553" s="60" t="s">
        <v>135</v>
      </c>
      <c r="O553" s="60">
        <v>12</v>
      </c>
      <c r="P553" s="60">
        <v>9.1999999999999993</v>
      </c>
      <c r="Q553" s="61">
        <v>110.39999999999999</v>
      </c>
    </row>
    <row r="554" spans="5:17" x14ac:dyDescent="0.25">
      <c r="E554" s="56">
        <v>543</v>
      </c>
      <c r="F554" s="63">
        <v>44561</v>
      </c>
      <c r="G554" s="63">
        <v>44640</v>
      </c>
      <c r="H554" s="57" t="s">
        <v>2485</v>
      </c>
      <c r="I554" s="57" t="s">
        <v>2486</v>
      </c>
      <c r="J554" s="57" t="s">
        <v>268</v>
      </c>
      <c r="K554" s="57" t="s">
        <v>531</v>
      </c>
      <c r="L554" s="57" t="s">
        <v>2487</v>
      </c>
      <c r="M554" s="57" t="s">
        <v>4049</v>
      </c>
      <c r="N554" s="57" t="s">
        <v>139</v>
      </c>
      <c r="O554" s="57">
        <v>15</v>
      </c>
      <c r="P554" s="57">
        <v>22</v>
      </c>
      <c r="Q554" s="58">
        <v>330</v>
      </c>
    </row>
    <row r="555" spans="5:17" x14ac:dyDescent="0.25">
      <c r="E555" s="59">
        <v>544</v>
      </c>
      <c r="F555" s="64">
        <v>44561</v>
      </c>
      <c r="G555" s="64">
        <v>44627</v>
      </c>
      <c r="H555" s="60" t="s">
        <v>2488</v>
      </c>
      <c r="I555" s="60" t="s">
        <v>2489</v>
      </c>
      <c r="J555" s="60" t="s">
        <v>2490</v>
      </c>
      <c r="K555" s="60" t="s">
        <v>531</v>
      </c>
      <c r="L555" s="60" t="s">
        <v>2491</v>
      </c>
      <c r="M555" s="60" t="s">
        <v>4050</v>
      </c>
      <c r="N555" s="60" t="s">
        <v>147</v>
      </c>
      <c r="O555" s="60">
        <v>84</v>
      </c>
      <c r="P555" s="60">
        <v>25</v>
      </c>
      <c r="Q555" s="61">
        <v>2100</v>
      </c>
    </row>
    <row r="556" spans="5:17" x14ac:dyDescent="0.25">
      <c r="E556" s="56">
        <v>545</v>
      </c>
      <c r="F556" s="63">
        <v>44561</v>
      </c>
      <c r="G556" s="63">
        <v>44604</v>
      </c>
      <c r="H556" s="57" t="s">
        <v>2492</v>
      </c>
      <c r="I556" s="57" t="s">
        <v>2493</v>
      </c>
      <c r="J556" s="57" t="s">
        <v>2494</v>
      </c>
      <c r="K556" s="57" t="s">
        <v>531</v>
      </c>
      <c r="L556" s="57" t="s">
        <v>2495</v>
      </c>
      <c r="M556" s="57" t="s">
        <v>4048</v>
      </c>
      <c r="N556" s="57" t="s">
        <v>144</v>
      </c>
      <c r="O556" s="57">
        <v>63</v>
      </c>
      <c r="P556" s="57">
        <v>2.99</v>
      </c>
      <c r="Q556" s="58">
        <v>188.37</v>
      </c>
    </row>
    <row r="557" spans="5:17" x14ac:dyDescent="0.25">
      <c r="E557" s="59">
        <v>546</v>
      </c>
      <c r="F557" s="64">
        <v>44561</v>
      </c>
      <c r="G557" s="64">
        <v>44566</v>
      </c>
      <c r="H557" s="60" t="s">
        <v>2496</v>
      </c>
      <c r="I557" s="60" t="s">
        <v>2497</v>
      </c>
      <c r="J557" s="60" t="s">
        <v>178</v>
      </c>
      <c r="K557" s="60" t="s">
        <v>531</v>
      </c>
      <c r="L557" s="60" t="s">
        <v>2498</v>
      </c>
      <c r="M557" s="60" t="s">
        <v>4043</v>
      </c>
      <c r="N557" s="60" t="s">
        <v>147</v>
      </c>
      <c r="O557" s="60">
        <v>46</v>
      </c>
      <c r="P557" s="60">
        <v>46</v>
      </c>
      <c r="Q557" s="61">
        <v>2116</v>
      </c>
    </row>
    <row r="558" spans="5:17" x14ac:dyDescent="0.25">
      <c r="E558" s="56">
        <v>547</v>
      </c>
      <c r="F558" s="63">
        <v>44561</v>
      </c>
      <c r="G558" s="63">
        <v>44640</v>
      </c>
      <c r="H558" s="57" t="s">
        <v>2499</v>
      </c>
      <c r="I558" s="57" t="s">
        <v>2500</v>
      </c>
      <c r="J558" s="57" t="s">
        <v>184</v>
      </c>
      <c r="K558" s="57" t="s">
        <v>531</v>
      </c>
      <c r="L558" s="57" t="s">
        <v>2501</v>
      </c>
      <c r="M558" s="57" t="s">
        <v>4045</v>
      </c>
      <c r="N558" s="57" t="s">
        <v>126</v>
      </c>
      <c r="O558" s="57">
        <v>71</v>
      </c>
      <c r="P558" s="57">
        <v>12.75</v>
      </c>
      <c r="Q558" s="58">
        <v>905.25</v>
      </c>
    </row>
    <row r="559" spans="5:17" x14ac:dyDescent="0.25">
      <c r="E559" s="59">
        <v>548</v>
      </c>
      <c r="F559" s="64">
        <v>44561</v>
      </c>
      <c r="G559" s="64">
        <v>44618</v>
      </c>
      <c r="H559" s="60" t="s">
        <v>2502</v>
      </c>
      <c r="I559" s="60" t="s">
        <v>2503</v>
      </c>
      <c r="J559" s="60" t="s">
        <v>2504</v>
      </c>
      <c r="K559" s="60" t="s">
        <v>531</v>
      </c>
      <c r="L559" s="60" t="s">
        <v>2505</v>
      </c>
      <c r="M559" s="60" t="s">
        <v>4051</v>
      </c>
      <c r="N559" s="60" t="s">
        <v>133</v>
      </c>
      <c r="O559" s="60">
        <v>56</v>
      </c>
      <c r="P559" s="60">
        <v>34.799999999999997</v>
      </c>
      <c r="Q559" s="61">
        <v>1948.7999999999997</v>
      </c>
    </row>
    <row r="560" spans="5:17" x14ac:dyDescent="0.25">
      <c r="E560" s="56">
        <v>549</v>
      </c>
      <c r="F560" s="63">
        <v>44561</v>
      </c>
      <c r="G560" s="63">
        <v>44604</v>
      </c>
      <c r="H560" s="57" t="s">
        <v>2506</v>
      </c>
      <c r="I560" s="57" t="s">
        <v>2507</v>
      </c>
      <c r="J560" s="57" t="s">
        <v>446</v>
      </c>
      <c r="K560" s="57" t="s">
        <v>531</v>
      </c>
      <c r="L560" s="57" t="s">
        <v>434</v>
      </c>
      <c r="M560" s="57" t="s">
        <v>4052</v>
      </c>
      <c r="N560" s="57" t="s">
        <v>142</v>
      </c>
      <c r="O560" s="57">
        <v>49</v>
      </c>
      <c r="P560" s="57">
        <v>19.5</v>
      </c>
      <c r="Q560" s="58">
        <v>955.5</v>
      </c>
    </row>
    <row r="561" spans="5:17" x14ac:dyDescent="0.25">
      <c r="E561" s="59">
        <v>550</v>
      </c>
      <c r="F561" s="64">
        <v>44561</v>
      </c>
      <c r="G561" s="64">
        <v>44611</v>
      </c>
      <c r="H561" s="60" t="s">
        <v>2508</v>
      </c>
      <c r="I561" s="60" t="s">
        <v>2509</v>
      </c>
      <c r="J561" s="60" t="s">
        <v>134</v>
      </c>
      <c r="K561" s="60" t="s">
        <v>518</v>
      </c>
      <c r="L561" s="60" t="s">
        <v>2510</v>
      </c>
      <c r="M561" s="60" t="s">
        <v>4047</v>
      </c>
      <c r="N561" s="60" t="s">
        <v>144</v>
      </c>
      <c r="O561" s="60">
        <v>55</v>
      </c>
      <c r="P561" s="60">
        <v>40</v>
      </c>
      <c r="Q561" s="61">
        <v>2200</v>
      </c>
    </row>
    <row r="562" spans="5:17" x14ac:dyDescent="0.25">
      <c r="E562" s="56">
        <v>551</v>
      </c>
      <c r="F562" s="63">
        <v>44561</v>
      </c>
      <c r="G562" s="63">
        <v>44617</v>
      </c>
      <c r="H562" s="57" t="s">
        <v>2511</v>
      </c>
      <c r="I562" s="57" t="s">
        <v>2512</v>
      </c>
      <c r="J562" s="57" t="s">
        <v>156</v>
      </c>
      <c r="K562" s="57" t="s">
        <v>518</v>
      </c>
      <c r="L562" s="57" t="s">
        <v>2513</v>
      </c>
      <c r="M562" s="57" t="s">
        <v>4039</v>
      </c>
      <c r="N562" s="57" t="s">
        <v>129</v>
      </c>
      <c r="O562" s="57">
        <v>31</v>
      </c>
      <c r="P562" s="57">
        <v>14</v>
      </c>
      <c r="Q562" s="58">
        <v>434</v>
      </c>
    </row>
    <row r="563" spans="5:17" x14ac:dyDescent="0.25">
      <c r="E563" s="59">
        <v>552</v>
      </c>
      <c r="F563" s="64">
        <v>44561</v>
      </c>
      <c r="G563" s="64">
        <v>44614</v>
      </c>
      <c r="H563" s="60" t="s">
        <v>2514</v>
      </c>
      <c r="I563" s="60" t="s">
        <v>2515</v>
      </c>
      <c r="J563" s="60" t="s">
        <v>2516</v>
      </c>
      <c r="K563" s="60" t="s">
        <v>518</v>
      </c>
      <c r="L563" s="60" t="s">
        <v>2517</v>
      </c>
      <c r="M563" s="60" t="s">
        <v>4044</v>
      </c>
      <c r="N563" s="60" t="s">
        <v>121</v>
      </c>
      <c r="O563" s="60">
        <v>84</v>
      </c>
      <c r="P563" s="60">
        <v>9.1999999999999993</v>
      </c>
      <c r="Q563" s="61">
        <v>772.8</v>
      </c>
    </row>
    <row r="564" spans="5:17" x14ac:dyDescent="0.25">
      <c r="E564" s="56">
        <v>553</v>
      </c>
      <c r="F564" s="63">
        <v>44561</v>
      </c>
      <c r="G564" s="63">
        <v>44574</v>
      </c>
      <c r="H564" s="57" t="s">
        <v>2518</v>
      </c>
      <c r="I564" s="57" t="s">
        <v>2519</v>
      </c>
      <c r="J564" s="57" t="s">
        <v>2520</v>
      </c>
      <c r="K564" s="57" t="s">
        <v>518</v>
      </c>
      <c r="L564" s="57" t="s">
        <v>2521</v>
      </c>
      <c r="M564" s="57" t="s">
        <v>4053</v>
      </c>
      <c r="N564" s="57" t="s">
        <v>129</v>
      </c>
      <c r="O564" s="57">
        <v>38</v>
      </c>
      <c r="P564" s="57">
        <v>10</v>
      </c>
      <c r="Q564" s="58">
        <v>380</v>
      </c>
    </row>
    <row r="565" spans="5:17" x14ac:dyDescent="0.25">
      <c r="E565" s="59">
        <v>554</v>
      </c>
      <c r="F565" s="64">
        <v>44561</v>
      </c>
      <c r="G565" s="64">
        <v>44625</v>
      </c>
      <c r="H565" s="60" t="s">
        <v>2522</v>
      </c>
      <c r="I565" s="60" t="s">
        <v>2523</v>
      </c>
      <c r="J565" s="60" t="s">
        <v>1250</v>
      </c>
      <c r="K565" s="60" t="s">
        <v>518</v>
      </c>
      <c r="L565" s="60" t="s">
        <v>2525</v>
      </c>
      <c r="M565" s="60" t="s">
        <v>4054</v>
      </c>
      <c r="N565" s="60" t="s">
        <v>120</v>
      </c>
      <c r="O565" s="60">
        <v>60</v>
      </c>
      <c r="P565" s="60">
        <v>21.35</v>
      </c>
      <c r="Q565" s="61">
        <v>1281</v>
      </c>
    </row>
    <row r="566" spans="5:17" x14ac:dyDescent="0.25">
      <c r="E566" s="56">
        <v>555</v>
      </c>
      <c r="F566" s="63">
        <v>44561</v>
      </c>
      <c r="G566" s="63">
        <v>44563</v>
      </c>
      <c r="H566" s="57" t="s">
        <v>2526</v>
      </c>
      <c r="I566" s="57" t="s">
        <v>2527</v>
      </c>
      <c r="J566" s="57" t="s">
        <v>2528</v>
      </c>
      <c r="K566" s="57" t="s">
        <v>531</v>
      </c>
      <c r="L566" s="57" t="s">
        <v>2529</v>
      </c>
      <c r="M566" s="57" t="s">
        <v>4046</v>
      </c>
      <c r="N566" s="57" t="s">
        <v>133</v>
      </c>
      <c r="O566" s="57">
        <v>66</v>
      </c>
      <c r="P566" s="57">
        <v>9.65</v>
      </c>
      <c r="Q566" s="58">
        <v>636.9</v>
      </c>
    </row>
    <row r="567" spans="5:17" x14ac:dyDescent="0.25">
      <c r="E567" s="59">
        <v>556</v>
      </c>
      <c r="F567" s="64">
        <v>44561</v>
      </c>
      <c r="G567" s="64">
        <v>44650</v>
      </c>
      <c r="H567" s="60" t="s">
        <v>2530</v>
      </c>
      <c r="I567" s="60" t="s">
        <v>2531</v>
      </c>
      <c r="J567" s="60" t="s">
        <v>2532</v>
      </c>
      <c r="K567" s="60" t="s">
        <v>518</v>
      </c>
      <c r="L567" s="60" t="s">
        <v>212</v>
      </c>
      <c r="M567" s="60" t="s">
        <v>4055</v>
      </c>
      <c r="N567" s="60" t="s">
        <v>121</v>
      </c>
      <c r="O567" s="60">
        <v>100</v>
      </c>
      <c r="P567" s="60">
        <v>18.399999999999999</v>
      </c>
      <c r="Q567" s="61">
        <v>1839.9999999999998</v>
      </c>
    </row>
    <row r="568" spans="5:17" x14ac:dyDescent="0.25">
      <c r="E568" s="56">
        <v>557</v>
      </c>
      <c r="F568" s="63">
        <v>44561</v>
      </c>
      <c r="G568" s="63">
        <v>44607</v>
      </c>
      <c r="H568" s="57" t="s">
        <v>2533</v>
      </c>
      <c r="I568" s="57" t="s">
        <v>2534</v>
      </c>
      <c r="J568" s="57" t="s">
        <v>183</v>
      </c>
      <c r="K568" s="57" t="s">
        <v>531</v>
      </c>
      <c r="L568" s="57" t="s">
        <v>2535</v>
      </c>
      <c r="M568" s="57" t="s">
        <v>4055</v>
      </c>
      <c r="N568" s="57" t="s">
        <v>113</v>
      </c>
      <c r="O568" s="57">
        <v>77</v>
      </c>
      <c r="P568" s="57">
        <v>18.399999999999999</v>
      </c>
      <c r="Q568" s="58">
        <v>1416.8</v>
      </c>
    </row>
    <row r="569" spans="5:17" x14ac:dyDescent="0.25">
      <c r="E569" s="59">
        <v>558</v>
      </c>
      <c r="F569" s="64">
        <v>44561</v>
      </c>
      <c r="G569" s="64">
        <v>44574</v>
      </c>
      <c r="H569" s="60" t="s">
        <v>2536</v>
      </c>
      <c r="I569" s="60" t="s">
        <v>2537</v>
      </c>
      <c r="J569" s="60" t="s">
        <v>2538</v>
      </c>
      <c r="K569" s="60" t="s">
        <v>531</v>
      </c>
      <c r="L569" s="60" t="s">
        <v>2539</v>
      </c>
      <c r="M569" s="60" t="s">
        <v>4046</v>
      </c>
      <c r="N569" s="60" t="s">
        <v>124</v>
      </c>
      <c r="O569" s="60">
        <v>53</v>
      </c>
      <c r="P569" s="60">
        <v>9.65</v>
      </c>
      <c r="Q569" s="61">
        <v>511.45000000000005</v>
      </c>
    </row>
    <row r="570" spans="5:17" x14ac:dyDescent="0.25">
      <c r="E570" s="56">
        <v>559</v>
      </c>
      <c r="F570" s="63">
        <v>44561</v>
      </c>
      <c r="G570" s="63">
        <v>44607</v>
      </c>
      <c r="H570" s="57" t="s">
        <v>2540</v>
      </c>
      <c r="I570" s="57" t="s">
        <v>2541</v>
      </c>
      <c r="J570" s="57" t="s">
        <v>2542</v>
      </c>
      <c r="K570" s="57" t="s">
        <v>531</v>
      </c>
      <c r="L570" s="57" t="s">
        <v>2543</v>
      </c>
      <c r="M570" s="57" t="s">
        <v>4039</v>
      </c>
      <c r="N570" s="57" t="s">
        <v>139</v>
      </c>
      <c r="O570" s="57">
        <v>27</v>
      </c>
      <c r="P570" s="57">
        <v>14</v>
      </c>
      <c r="Q570" s="58">
        <v>378</v>
      </c>
    </row>
    <row r="571" spans="5:17" x14ac:dyDescent="0.25">
      <c r="E571" s="59">
        <v>560</v>
      </c>
      <c r="F571" s="64">
        <v>44561</v>
      </c>
      <c r="G571" s="64">
        <v>44598</v>
      </c>
      <c r="H571" s="60" t="s">
        <v>2544</v>
      </c>
      <c r="I571" s="60" t="s">
        <v>2545</v>
      </c>
      <c r="J571" s="60" t="s">
        <v>2547</v>
      </c>
      <c r="K571" s="60" t="s">
        <v>518</v>
      </c>
      <c r="L571" s="60" t="s">
        <v>2548</v>
      </c>
      <c r="M571" s="60" t="s">
        <v>4056</v>
      </c>
      <c r="N571" s="60" t="s">
        <v>139</v>
      </c>
      <c r="O571" s="60">
        <v>35</v>
      </c>
      <c r="P571" s="60">
        <v>81</v>
      </c>
      <c r="Q571" s="61">
        <v>2835</v>
      </c>
    </row>
    <row r="572" spans="5:17" x14ac:dyDescent="0.25">
      <c r="E572" s="56">
        <v>561</v>
      </c>
      <c r="F572" s="63">
        <v>44561</v>
      </c>
      <c r="G572" s="63">
        <v>44630</v>
      </c>
      <c r="H572" s="57" t="s">
        <v>2549</v>
      </c>
      <c r="I572" s="57" t="s">
        <v>2550</v>
      </c>
      <c r="J572" s="57" t="s">
        <v>2551</v>
      </c>
      <c r="K572" s="57" t="s">
        <v>531</v>
      </c>
      <c r="L572" s="57" t="s">
        <v>2552</v>
      </c>
      <c r="M572" s="57" t="s">
        <v>4057</v>
      </c>
      <c r="N572" s="57" t="s">
        <v>141</v>
      </c>
      <c r="O572" s="57">
        <v>9</v>
      </c>
      <c r="P572" s="57">
        <v>7</v>
      </c>
      <c r="Q572" s="58">
        <v>63</v>
      </c>
    </row>
    <row r="573" spans="5:17" x14ac:dyDescent="0.25">
      <c r="E573" s="59">
        <v>562</v>
      </c>
      <c r="F573" s="64">
        <v>44561</v>
      </c>
      <c r="G573" s="64">
        <v>44620</v>
      </c>
      <c r="H573" s="60" t="s">
        <v>2553</v>
      </c>
      <c r="I573" s="60" t="s">
        <v>2554</v>
      </c>
      <c r="J573" s="60" t="s">
        <v>2555</v>
      </c>
      <c r="K573" s="60" t="s">
        <v>518</v>
      </c>
      <c r="L573" s="60" t="s">
        <v>2556</v>
      </c>
      <c r="M573" s="60" t="s">
        <v>4058</v>
      </c>
      <c r="N573" s="60" t="s">
        <v>139</v>
      </c>
      <c r="O573" s="60">
        <v>46</v>
      </c>
      <c r="P573" s="60">
        <v>10</v>
      </c>
      <c r="Q573" s="61">
        <v>460</v>
      </c>
    </row>
    <row r="574" spans="5:17" x14ac:dyDescent="0.25">
      <c r="E574" s="56">
        <v>563</v>
      </c>
      <c r="F574" s="63">
        <v>44561</v>
      </c>
      <c r="G574" s="63">
        <v>44571</v>
      </c>
      <c r="H574" s="57" t="s">
        <v>2557</v>
      </c>
      <c r="I574" s="57" t="s">
        <v>2558</v>
      </c>
      <c r="J574" s="57" t="s">
        <v>348</v>
      </c>
      <c r="K574" s="57" t="s">
        <v>531</v>
      </c>
      <c r="L574" s="57" t="s">
        <v>2559</v>
      </c>
      <c r="M574" s="57" t="s">
        <v>4047</v>
      </c>
      <c r="N574" s="57" t="s">
        <v>114</v>
      </c>
      <c r="O574" s="57">
        <v>10</v>
      </c>
      <c r="P574" s="57">
        <v>40</v>
      </c>
      <c r="Q574" s="58">
        <v>400</v>
      </c>
    </row>
    <row r="575" spans="5:17" x14ac:dyDescent="0.25">
      <c r="E575" s="59">
        <v>564</v>
      </c>
      <c r="F575" s="64">
        <v>44561</v>
      </c>
      <c r="G575" s="64">
        <v>44607</v>
      </c>
      <c r="H575" s="60" t="s">
        <v>2560</v>
      </c>
      <c r="I575" s="60" t="s">
        <v>2561</v>
      </c>
      <c r="J575" s="60" t="s">
        <v>2562</v>
      </c>
      <c r="K575" s="60" t="s">
        <v>518</v>
      </c>
      <c r="L575" s="60" t="s">
        <v>2563</v>
      </c>
      <c r="M575" s="60" t="s">
        <v>4059</v>
      </c>
      <c r="N575" s="60" t="s">
        <v>141</v>
      </c>
      <c r="O575" s="60">
        <v>54</v>
      </c>
      <c r="P575" s="60">
        <v>38</v>
      </c>
      <c r="Q575" s="61">
        <v>2052</v>
      </c>
    </row>
    <row r="576" spans="5:17" x14ac:dyDescent="0.25">
      <c r="E576" s="56">
        <v>565</v>
      </c>
      <c r="F576" s="63">
        <v>44561</v>
      </c>
      <c r="G576" s="63">
        <v>44585</v>
      </c>
      <c r="H576" s="57" t="s">
        <v>2564</v>
      </c>
      <c r="I576" s="57" t="s">
        <v>2565</v>
      </c>
      <c r="J576" s="57" t="s">
        <v>140</v>
      </c>
      <c r="K576" s="57" t="s">
        <v>518</v>
      </c>
      <c r="L576" s="57" t="s">
        <v>2566</v>
      </c>
      <c r="M576" s="57" t="s">
        <v>4059</v>
      </c>
      <c r="N576" s="57" t="s">
        <v>141</v>
      </c>
      <c r="O576" s="57">
        <v>16</v>
      </c>
      <c r="P576" s="57">
        <v>38</v>
      </c>
      <c r="Q576" s="58">
        <v>608</v>
      </c>
    </row>
    <row r="577" spans="5:17" x14ac:dyDescent="0.25">
      <c r="E577" s="59">
        <v>566</v>
      </c>
      <c r="F577" s="64">
        <v>44561</v>
      </c>
      <c r="G577" s="64">
        <v>44574</v>
      </c>
      <c r="H577" s="60" t="s">
        <v>2567</v>
      </c>
      <c r="I577" s="60" t="s">
        <v>2568</v>
      </c>
      <c r="J577" s="60" t="s">
        <v>405</v>
      </c>
      <c r="K577" s="60" t="s">
        <v>518</v>
      </c>
      <c r="L577" s="60" t="s">
        <v>2569</v>
      </c>
      <c r="M577" s="60" t="s">
        <v>4048</v>
      </c>
      <c r="N577" s="60" t="s">
        <v>142</v>
      </c>
      <c r="O577" s="60">
        <v>86</v>
      </c>
      <c r="P577" s="60">
        <v>2.99</v>
      </c>
      <c r="Q577" s="61">
        <v>257.14000000000004</v>
      </c>
    </row>
    <row r="578" spans="5:17" x14ac:dyDescent="0.25">
      <c r="E578" s="56">
        <v>567</v>
      </c>
      <c r="F578" s="63">
        <v>44561</v>
      </c>
      <c r="G578" s="63">
        <v>44645</v>
      </c>
      <c r="H578" s="57" t="s">
        <v>2570</v>
      </c>
      <c r="I578" s="57" t="s">
        <v>2571</v>
      </c>
      <c r="J578" s="57" t="s">
        <v>2572</v>
      </c>
      <c r="K578" s="57" t="s">
        <v>531</v>
      </c>
      <c r="L578" s="57" t="s">
        <v>2573</v>
      </c>
      <c r="M578" s="57" t="s">
        <v>4051</v>
      </c>
      <c r="N578" s="57" t="s">
        <v>135</v>
      </c>
      <c r="O578" s="57">
        <v>7</v>
      </c>
      <c r="P578" s="57">
        <v>34.799999999999997</v>
      </c>
      <c r="Q578" s="58">
        <v>243.59999999999997</v>
      </c>
    </row>
    <row r="579" spans="5:17" x14ac:dyDescent="0.25">
      <c r="E579" s="59">
        <v>568</v>
      </c>
      <c r="F579" s="64">
        <v>44561</v>
      </c>
      <c r="G579" s="64">
        <v>44601</v>
      </c>
      <c r="H579" s="60" t="s">
        <v>2574</v>
      </c>
      <c r="I579" s="60" t="s">
        <v>2575</v>
      </c>
      <c r="J579" s="60" t="s">
        <v>2576</v>
      </c>
      <c r="K579" s="60" t="s">
        <v>518</v>
      </c>
      <c r="L579" s="60" t="s">
        <v>2577</v>
      </c>
      <c r="M579" s="60" t="s">
        <v>4060</v>
      </c>
      <c r="N579" s="60" t="s">
        <v>141</v>
      </c>
      <c r="O579" s="60">
        <v>80</v>
      </c>
      <c r="P579" s="60">
        <v>10</v>
      </c>
      <c r="Q579" s="61">
        <v>800</v>
      </c>
    </row>
    <row r="580" spans="5:17" x14ac:dyDescent="0.25">
      <c r="E580" s="56">
        <v>569</v>
      </c>
      <c r="F580" s="63">
        <v>44561</v>
      </c>
      <c r="G580" s="63">
        <v>44601</v>
      </c>
      <c r="H580" s="57" t="s">
        <v>2578</v>
      </c>
      <c r="I580" s="57" t="s">
        <v>2579</v>
      </c>
      <c r="J580" s="57" t="s">
        <v>372</v>
      </c>
      <c r="K580" s="57" t="s">
        <v>531</v>
      </c>
      <c r="L580" s="57" t="s">
        <v>2580</v>
      </c>
      <c r="M580" s="57" t="s">
        <v>4055</v>
      </c>
      <c r="N580" s="57" t="s">
        <v>144</v>
      </c>
      <c r="O580" s="57">
        <v>97</v>
      </c>
      <c r="P580" s="57">
        <v>18.399999999999999</v>
      </c>
      <c r="Q580" s="58">
        <v>1784.8</v>
      </c>
    </row>
    <row r="581" spans="5:17" x14ac:dyDescent="0.25">
      <c r="E581" s="59">
        <v>570</v>
      </c>
      <c r="F581" s="64">
        <v>44561</v>
      </c>
      <c r="G581" s="64">
        <v>44622</v>
      </c>
      <c r="H581" s="60" t="s">
        <v>2581</v>
      </c>
      <c r="I581" s="60" t="s">
        <v>2582</v>
      </c>
      <c r="J581" s="60" t="s">
        <v>2583</v>
      </c>
      <c r="K581" s="60" t="s">
        <v>531</v>
      </c>
      <c r="L581" s="60" t="s">
        <v>2584</v>
      </c>
      <c r="M581" s="60" t="s">
        <v>4038</v>
      </c>
      <c r="N581" s="60" t="s">
        <v>115</v>
      </c>
      <c r="O581" s="60">
        <v>59</v>
      </c>
      <c r="P581" s="60">
        <v>3.5</v>
      </c>
      <c r="Q581" s="61">
        <v>206.5</v>
      </c>
    </row>
    <row r="582" spans="5:17" x14ac:dyDescent="0.25">
      <c r="E582" s="56">
        <v>571</v>
      </c>
      <c r="F582" s="63">
        <v>44561</v>
      </c>
      <c r="G582" s="63">
        <v>44649</v>
      </c>
      <c r="H582" s="57" t="s">
        <v>2585</v>
      </c>
      <c r="I582" s="57" t="s">
        <v>2586</v>
      </c>
      <c r="J582" s="57" t="s">
        <v>2587</v>
      </c>
      <c r="K582" s="57" t="s">
        <v>518</v>
      </c>
      <c r="L582" s="57" t="s">
        <v>385</v>
      </c>
      <c r="M582" s="57" t="s">
        <v>4047</v>
      </c>
      <c r="N582" s="57" t="s">
        <v>133</v>
      </c>
      <c r="O582" s="57">
        <v>98</v>
      </c>
      <c r="P582" s="57">
        <v>40</v>
      </c>
      <c r="Q582" s="58">
        <v>3920</v>
      </c>
    </row>
    <row r="583" spans="5:17" x14ac:dyDescent="0.25">
      <c r="E583" s="59">
        <v>572</v>
      </c>
      <c r="F583" s="64">
        <v>44561</v>
      </c>
      <c r="G583" s="64">
        <v>44655</v>
      </c>
      <c r="H583" s="60" t="s">
        <v>2588</v>
      </c>
      <c r="I583" s="60" t="s">
        <v>234</v>
      </c>
      <c r="J583" s="60" t="s">
        <v>2589</v>
      </c>
      <c r="K583" s="60" t="s">
        <v>531</v>
      </c>
      <c r="L583" s="60" t="s">
        <v>2590</v>
      </c>
      <c r="M583" s="60" t="s">
        <v>4046</v>
      </c>
      <c r="N583" s="60" t="s">
        <v>121</v>
      </c>
      <c r="O583" s="60">
        <v>79</v>
      </c>
      <c r="P583" s="60">
        <v>9.65</v>
      </c>
      <c r="Q583" s="61">
        <v>762.35</v>
      </c>
    </row>
    <row r="584" spans="5:17" x14ac:dyDescent="0.25">
      <c r="E584" s="56">
        <v>573</v>
      </c>
      <c r="F584" s="63">
        <v>44561</v>
      </c>
      <c r="G584" s="63">
        <v>44637</v>
      </c>
      <c r="H584" s="57" t="s">
        <v>2591</v>
      </c>
      <c r="I584" s="57" t="s">
        <v>2592</v>
      </c>
      <c r="J584" s="57" t="s">
        <v>2593</v>
      </c>
      <c r="K584" s="57" t="s">
        <v>518</v>
      </c>
      <c r="L584" s="57" t="s">
        <v>2594</v>
      </c>
      <c r="M584" s="57" t="s">
        <v>4045</v>
      </c>
      <c r="N584" s="57" t="s">
        <v>124</v>
      </c>
      <c r="O584" s="57">
        <v>77</v>
      </c>
      <c r="P584" s="57">
        <v>12.75</v>
      </c>
      <c r="Q584" s="58">
        <v>981.75</v>
      </c>
    </row>
    <row r="585" spans="5:17" x14ac:dyDescent="0.25">
      <c r="E585" s="59">
        <v>574</v>
      </c>
      <c r="F585" s="64">
        <v>44561</v>
      </c>
      <c r="G585" s="64">
        <v>44601</v>
      </c>
      <c r="H585" s="60" t="s">
        <v>2595</v>
      </c>
      <c r="I585" s="60" t="s">
        <v>2596</v>
      </c>
      <c r="J585" s="60" t="s">
        <v>2597</v>
      </c>
      <c r="K585" s="60" t="s">
        <v>518</v>
      </c>
      <c r="L585" s="60" t="s">
        <v>2598</v>
      </c>
      <c r="M585" s="60" t="s">
        <v>4049</v>
      </c>
      <c r="N585" s="60" t="s">
        <v>126</v>
      </c>
      <c r="O585" s="60">
        <v>7</v>
      </c>
      <c r="P585" s="60">
        <v>22</v>
      </c>
      <c r="Q585" s="61">
        <v>154</v>
      </c>
    </row>
    <row r="586" spans="5:17" x14ac:dyDescent="0.25">
      <c r="E586" s="56">
        <v>575</v>
      </c>
      <c r="F586" s="63">
        <v>44561</v>
      </c>
      <c r="G586" s="63">
        <v>44584</v>
      </c>
      <c r="H586" s="57" t="s">
        <v>2599</v>
      </c>
      <c r="I586" s="57" t="s">
        <v>2600</v>
      </c>
      <c r="J586" s="57" t="s">
        <v>2601</v>
      </c>
      <c r="K586" s="57" t="s">
        <v>531</v>
      </c>
      <c r="L586" s="57" t="s">
        <v>2602</v>
      </c>
      <c r="M586" s="57" t="s">
        <v>4050</v>
      </c>
      <c r="N586" s="57" t="s">
        <v>120</v>
      </c>
      <c r="O586" s="57">
        <v>71</v>
      </c>
      <c r="P586" s="57">
        <v>25</v>
      </c>
      <c r="Q586" s="58">
        <v>1775</v>
      </c>
    </row>
    <row r="587" spans="5:17" x14ac:dyDescent="0.25">
      <c r="E587" s="59">
        <v>576</v>
      </c>
      <c r="F587" s="64">
        <v>44561</v>
      </c>
      <c r="G587" s="64">
        <v>44613</v>
      </c>
      <c r="H587" s="60" t="s">
        <v>2603</v>
      </c>
      <c r="I587" s="60" t="s">
        <v>2604</v>
      </c>
      <c r="J587" s="60" t="s">
        <v>198</v>
      </c>
      <c r="K587" s="60" t="s">
        <v>531</v>
      </c>
      <c r="L587" s="60" t="s">
        <v>2605</v>
      </c>
      <c r="M587" s="60" t="s">
        <v>4061</v>
      </c>
      <c r="N587" s="60" t="s">
        <v>144</v>
      </c>
      <c r="O587" s="60">
        <v>22</v>
      </c>
      <c r="P587" s="60">
        <v>39</v>
      </c>
      <c r="Q587" s="61">
        <v>858</v>
      </c>
    </row>
    <row r="588" spans="5:17" x14ac:dyDescent="0.25">
      <c r="E588" s="56">
        <v>577</v>
      </c>
      <c r="F588" s="63">
        <v>44561</v>
      </c>
      <c r="G588" s="63">
        <v>44623</v>
      </c>
      <c r="H588" s="57" t="s">
        <v>2606</v>
      </c>
      <c r="I588" s="57" t="s">
        <v>2607</v>
      </c>
      <c r="J588" s="57" t="s">
        <v>154</v>
      </c>
      <c r="K588" s="57" t="s">
        <v>518</v>
      </c>
      <c r="L588" s="57" t="s">
        <v>2608</v>
      </c>
      <c r="M588" s="57" t="s">
        <v>4043</v>
      </c>
      <c r="N588" s="57" t="s">
        <v>120</v>
      </c>
      <c r="O588" s="57">
        <v>88</v>
      </c>
      <c r="P588" s="57">
        <v>46</v>
      </c>
      <c r="Q588" s="58">
        <v>4048</v>
      </c>
    </row>
    <row r="589" spans="5:17" x14ac:dyDescent="0.25">
      <c r="E589" s="59">
        <v>578</v>
      </c>
      <c r="F589" s="64">
        <v>44561</v>
      </c>
      <c r="G589" s="64">
        <v>44605</v>
      </c>
      <c r="H589" s="60" t="s">
        <v>2609</v>
      </c>
      <c r="I589" s="60" t="s">
        <v>259</v>
      </c>
      <c r="J589" s="60" t="s">
        <v>329</v>
      </c>
      <c r="K589" s="60" t="s">
        <v>518</v>
      </c>
      <c r="L589" s="60" t="s">
        <v>2504</v>
      </c>
      <c r="M589" s="60" t="s">
        <v>4045</v>
      </c>
      <c r="N589" s="60" t="s">
        <v>113</v>
      </c>
      <c r="O589" s="60">
        <v>52</v>
      </c>
      <c r="P589" s="60">
        <v>12.75</v>
      </c>
      <c r="Q589" s="61">
        <v>663</v>
      </c>
    </row>
    <row r="590" spans="5:17" x14ac:dyDescent="0.25">
      <c r="E590" s="56">
        <v>579</v>
      </c>
      <c r="F590" s="63">
        <v>44561</v>
      </c>
      <c r="G590" s="63">
        <v>44609</v>
      </c>
      <c r="H590" s="57" t="s">
        <v>2610</v>
      </c>
      <c r="I590" s="57" t="s">
        <v>2611</v>
      </c>
      <c r="J590" s="57" t="s">
        <v>2612</v>
      </c>
      <c r="K590" s="57" t="s">
        <v>518</v>
      </c>
      <c r="L590" s="57" t="s">
        <v>2613</v>
      </c>
      <c r="M590" s="57" t="s">
        <v>4040</v>
      </c>
      <c r="N590" s="57" t="s">
        <v>118</v>
      </c>
      <c r="O590" s="57">
        <v>6</v>
      </c>
      <c r="P590" s="57">
        <v>30</v>
      </c>
      <c r="Q590" s="58">
        <v>180</v>
      </c>
    </row>
    <row r="591" spans="5:17" x14ac:dyDescent="0.25">
      <c r="E591" s="59">
        <v>580</v>
      </c>
      <c r="F591" s="64">
        <v>44561</v>
      </c>
      <c r="G591" s="64">
        <v>44627</v>
      </c>
      <c r="H591" s="60" t="s">
        <v>2614</v>
      </c>
      <c r="I591" s="60" t="s">
        <v>2615</v>
      </c>
      <c r="J591" s="60" t="s">
        <v>189</v>
      </c>
      <c r="K591" s="60" t="s">
        <v>518</v>
      </c>
      <c r="L591" s="60" t="s">
        <v>2616</v>
      </c>
      <c r="M591" s="60" t="s">
        <v>4041</v>
      </c>
      <c r="N591" s="60" t="s">
        <v>141</v>
      </c>
      <c r="O591" s="60">
        <v>83</v>
      </c>
      <c r="P591" s="60">
        <v>53</v>
      </c>
      <c r="Q591" s="61">
        <v>4399</v>
      </c>
    </row>
    <row r="592" spans="5:17" x14ac:dyDescent="0.25">
      <c r="E592" s="56">
        <v>581</v>
      </c>
      <c r="F592" s="63">
        <v>44561</v>
      </c>
      <c r="G592" s="63">
        <v>44637</v>
      </c>
      <c r="H592" s="57" t="s">
        <v>2617</v>
      </c>
      <c r="I592" s="57" t="s">
        <v>2618</v>
      </c>
      <c r="J592" s="57" t="s">
        <v>347</v>
      </c>
      <c r="K592" s="57" t="s">
        <v>518</v>
      </c>
      <c r="L592" s="57" t="s">
        <v>2619</v>
      </c>
      <c r="M592" s="57" t="s">
        <v>4038</v>
      </c>
      <c r="N592" s="57" t="s">
        <v>121</v>
      </c>
      <c r="O592" s="57">
        <v>29</v>
      </c>
      <c r="P592" s="57">
        <v>3.5</v>
      </c>
      <c r="Q592" s="58">
        <v>101.5</v>
      </c>
    </row>
    <row r="593" spans="5:17" x14ac:dyDescent="0.25">
      <c r="E593" s="59">
        <v>582</v>
      </c>
      <c r="F593" s="64">
        <v>44561</v>
      </c>
      <c r="G593" s="64">
        <v>44577</v>
      </c>
      <c r="H593" s="60" t="s">
        <v>2620</v>
      </c>
      <c r="I593" s="60" t="s">
        <v>2621</v>
      </c>
      <c r="J593" s="60" t="s">
        <v>2622</v>
      </c>
      <c r="K593" s="60" t="s">
        <v>518</v>
      </c>
      <c r="L593" s="60" t="s">
        <v>2623</v>
      </c>
      <c r="M593" s="60" t="s">
        <v>4039</v>
      </c>
      <c r="N593" s="60" t="s">
        <v>124</v>
      </c>
      <c r="O593" s="60">
        <v>43</v>
      </c>
      <c r="P593" s="60">
        <v>14</v>
      </c>
      <c r="Q593" s="61">
        <v>602</v>
      </c>
    </row>
    <row r="594" spans="5:17" x14ac:dyDescent="0.25">
      <c r="E594" s="56">
        <v>583</v>
      </c>
      <c r="F594" s="63">
        <v>44561</v>
      </c>
      <c r="G594" s="63">
        <v>44588</v>
      </c>
      <c r="H594" s="57" t="s">
        <v>2624</v>
      </c>
      <c r="I594" s="57" t="s">
        <v>2625</v>
      </c>
      <c r="J594" s="57" t="s">
        <v>2626</v>
      </c>
      <c r="K594" s="57" t="s">
        <v>531</v>
      </c>
      <c r="L594" s="57" t="s">
        <v>378</v>
      </c>
      <c r="M594" s="57" t="s">
        <v>4040</v>
      </c>
      <c r="N594" s="57" t="s">
        <v>115</v>
      </c>
      <c r="O594" s="57">
        <v>3</v>
      </c>
      <c r="P594" s="57">
        <v>30</v>
      </c>
      <c r="Q594" s="58">
        <v>90</v>
      </c>
    </row>
    <row r="595" spans="5:17" x14ac:dyDescent="0.25">
      <c r="E595" s="59">
        <v>584</v>
      </c>
      <c r="F595" s="64">
        <v>44561</v>
      </c>
      <c r="G595" s="64">
        <v>44606</v>
      </c>
      <c r="H595" s="60" t="s">
        <v>2627</v>
      </c>
      <c r="I595" s="60" t="s">
        <v>2628</v>
      </c>
      <c r="J595" s="60" t="s">
        <v>2629</v>
      </c>
      <c r="K595" s="60" t="s">
        <v>531</v>
      </c>
      <c r="L595" s="60" t="s">
        <v>2630</v>
      </c>
      <c r="M595" s="60" t="s">
        <v>4041</v>
      </c>
      <c r="N595" s="60" t="s">
        <v>115</v>
      </c>
      <c r="O595" s="60">
        <v>47</v>
      </c>
      <c r="P595" s="60">
        <v>53</v>
      </c>
      <c r="Q595" s="61">
        <v>2491</v>
      </c>
    </row>
    <row r="596" spans="5:17" x14ac:dyDescent="0.25">
      <c r="E596" s="56">
        <v>585</v>
      </c>
      <c r="F596" s="63">
        <v>44561</v>
      </c>
      <c r="G596" s="63">
        <v>44579</v>
      </c>
      <c r="H596" s="57" t="s">
        <v>2631</v>
      </c>
      <c r="I596" s="57" t="s">
        <v>2632</v>
      </c>
      <c r="J596" s="57" t="s">
        <v>429</v>
      </c>
      <c r="K596" s="57" t="s">
        <v>518</v>
      </c>
      <c r="L596" s="57" t="s">
        <v>2633</v>
      </c>
      <c r="M596" s="57" t="s">
        <v>4038</v>
      </c>
      <c r="N596" s="57" t="s">
        <v>139</v>
      </c>
      <c r="O596" s="57">
        <v>55</v>
      </c>
      <c r="P596" s="57">
        <v>3.5</v>
      </c>
      <c r="Q596" s="58">
        <v>192.5</v>
      </c>
    </row>
    <row r="597" spans="5:17" x14ac:dyDescent="0.25">
      <c r="E597" s="59">
        <v>586</v>
      </c>
      <c r="F597" s="64">
        <v>44561</v>
      </c>
      <c r="G597" s="64">
        <v>44571</v>
      </c>
      <c r="H597" s="60" t="s">
        <v>2634</v>
      </c>
      <c r="I597" s="60" t="s">
        <v>2635</v>
      </c>
      <c r="J597" s="60" t="s">
        <v>2636</v>
      </c>
      <c r="K597" s="60" t="s">
        <v>531</v>
      </c>
      <c r="L597" s="60" t="s">
        <v>2637</v>
      </c>
      <c r="M597" s="60" t="s">
        <v>4042</v>
      </c>
      <c r="N597" s="60" t="s">
        <v>144</v>
      </c>
      <c r="O597" s="60">
        <v>68</v>
      </c>
      <c r="P597" s="60">
        <v>18</v>
      </c>
      <c r="Q597" s="61">
        <v>1224</v>
      </c>
    </row>
    <row r="598" spans="5:17" x14ac:dyDescent="0.25">
      <c r="E598" s="56">
        <v>587</v>
      </c>
      <c r="F598" s="63">
        <v>44561</v>
      </c>
      <c r="G598" s="63">
        <v>44578</v>
      </c>
      <c r="H598" s="57" t="s">
        <v>2638</v>
      </c>
      <c r="I598" s="57" t="s">
        <v>2639</v>
      </c>
      <c r="J598" s="57" t="s">
        <v>2640</v>
      </c>
      <c r="K598" s="57" t="s">
        <v>531</v>
      </c>
      <c r="L598" s="57" t="s">
        <v>2641</v>
      </c>
      <c r="M598" s="57" t="s">
        <v>4043</v>
      </c>
      <c r="N598" s="57" t="s">
        <v>121</v>
      </c>
      <c r="O598" s="57">
        <v>76</v>
      </c>
      <c r="P598" s="57">
        <v>46</v>
      </c>
      <c r="Q598" s="58">
        <v>3496</v>
      </c>
    </row>
    <row r="599" spans="5:17" x14ac:dyDescent="0.25">
      <c r="E599" s="59">
        <v>588</v>
      </c>
      <c r="F599" s="64">
        <v>44561</v>
      </c>
      <c r="G599" s="64">
        <v>44618</v>
      </c>
      <c r="H599" s="60" t="s">
        <v>2642</v>
      </c>
      <c r="I599" s="60" t="s">
        <v>1106</v>
      </c>
      <c r="J599" s="60" t="s">
        <v>501</v>
      </c>
      <c r="K599" s="60" t="s">
        <v>518</v>
      </c>
      <c r="L599" s="60" t="s">
        <v>2643</v>
      </c>
      <c r="M599" s="60" t="s">
        <v>4044</v>
      </c>
      <c r="N599" s="60" t="s">
        <v>141</v>
      </c>
      <c r="O599" s="60">
        <v>11</v>
      </c>
      <c r="P599" s="60">
        <v>9.1999999999999993</v>
      </c>
      <c r="Q599" s="61">
        <v>101.19999999999999</v>
      </c>
    </row>
    <row r="600" spans="5:17" x14ac:dyDescent="0.25">
      <c r="E600" s="56">
        <v>589</v>
      </c>
      <c r="F600" s="63">
        <v>44561</v>
      </c>
      <c r="G600" s="63">
        <v>44595</v>
      </c>
      <c r="H600" s="57" t="s">
        <v>2644</v>
      </c>
      <c r="I600" s="57" t="s">
        <v>2645</v>
      </c>
      <c r="J600" s="57" t="s">
        <v>2646</v>
      </c>
      <c r="K600" s="57" t="s">
        <v>531</v>
      </c>
      <c r="L600" s="57" t="s">
        <v>2647</v>
      </c>
      <c r="M600" s="57" t="s">
        <v>4044</v>
      </c>
      <c r="N600" s="57" t="s">
        <v>113</v>
      </c>
      <c r="O600" s="57">
        <v>23</v>
      </c>
      <c r="P600" s="57">
        <v>9.1999999999999993</v>
      </c>
      <c r="Q600" s="58">
        <v>211.6</v>
      </c>
    </row>
    <row r="601" spans="5:17" x14ac:dyDescent="0.25">
      <c r="E601" s="59">
        <v>590</v>
      </c>
      <c r="F601" s="64">
        <v>44561</v>
      </c>
      <c r="G601" s="64">
        <v>44598</v>
      </c>
      <c r="H601" s="60" t="s">
        <v>2648</v>
      </c>
      <c r="I601" s="60" t="s">
        <v>2649</v>
      </c>
      <c r="J601" s="60" t="s">
        <v>132</v>
      </c>
      <c r="K601" s="60" t="s">
        <v>531</v>
      </c>
      <c r="L601" s="60" t="s">
        <v>2650</v>
      </c>
      <c r="M601" s="60" t="s">
        <v>4045</v>
      </c>
      <c r="N601" s="60" t="s">
        <v>135</v>
      </c>
      <c r="O601" s="60">
        <v>54</v>
      </c>
      <c r="P601" s="60">
        <v>12.75</v>
      </c>
      <c r="Q601" s="61">
        <v>688.5</v>
      </c>
    </row>
    <row r="602" spans="5:17" x14ac:dyDescent="0.25">
      <c r="E602" s="56">
        <v>591</v>
      </c>
      <c r="F602" s="63">
        <v>44561</v>
      </c>
      <c r="G602" s="63">
        <v>44633</v>
      </c>
      <c r="H602" s="57" t="s">
        <v>2651</v>
      </c>
      <c r="I602" s="57" t="s">
        <v>2652</v>
      </c>
      <c r="J602" s="57" t="s">
        <v>136</v>
      </c>
      <c r="K602" s="57" t="s">
        <v>531</v>
      </c>
      <c r="L602" s="57" t="s">
        <v>403</v>
      </c>
      <c r="M602" s="57" t="s">
        <v>4046</v>
      </c>
      <c r="N602" s="57" t="s">
        <v>118</v>
      </c>
      <c r="O602" s="57">
        <v>56</v>
      </c>
      <c r="P602" s="57">
        <v>9.65</v>
      </c>
      <c r="Q602" s="58">
        <v>540.4</v>
      </c>
    </row>
    <row r="603" spans="5:17" x14ac:dyDescent="0.25">
      <c r="E603" s="59">
        <v>592</v>
      </c>
      <c r="F603" s="64">
        <v>44561</v>
      </c>
      <c r="G603" s="64">
        <v>44638</v>
      </c>
      <c r="H603" s="60" t="s">
        <v>2653</v>
      </c>
      <c r="I603" s="60" t="s">
        <v>2654</v>
      </c>
      <c r="J603" s="60" t="s">
        <v>2655</v>
      </c>
      <c r="K603" s="60" t="s">
        <v>531</v>
      </c>
      <c r="L603" s="60" t="s">
        <v>2656</v>
      </c>
      <c r="M603" s="60" t="s">
        <v>4047</v>
      </c>
      <c r="N603" s="60" t="s">
        <v>142</v>
      </c>
      <c r="O603" s="60">
        <v>93</v>
      </c>
      <c r="P603" s="60">
        <v>40</v>
      </c>
      <c r="Q603" s="61">
        <v>3720</v>
      </c>
    </row>
    <row r="604" spans="5:17" x14ac:dyDescent="0.25">
      <c r="E604" s="56">
        <v>593</v>
      </c>
      <c r="F604" s="63">
        <v>44561</v>
      </c>
      <c r="G604" s="63">
        <v>44607</v>
      </c>
      <c r="H604" s="57" t="s">
        <v>2657</v>
      </c>
      <c r="I604" s="57" t="s">
        <v>2658</v>
      </c>
      <c r="J604" s="57" t="s">
        <v>175</v>
      </c>
      <c r="K604" s="57" t="s">
        <v>531</v>
      </c>
      <c r="L604" s="57" t="s">
        <v>2659</v>
      </c>
      <c r="M604" s="57" t="s">
        <v>4043</v>
      </c>
      <c r="N604" s="57" t="s">
        <v>120</v>
      </c>
      <c r="O604" s="57">
        <v>7</v>
      </c>
      <c r="P604" s="57">
        <v>46</v>
      </c>
      <c r="Q604" s="58">
        <v>322</v>
      </c>
    </row>
    <row r="605" spans="5:17" x14ac:dyDescent="0.25">
      <c r="E605" s="59">
        <v>594</v>
      </c>
      <c r="F605" s="64">
        <v>44561</v>
      </c>
      <c r="G605" s="64">
        <v>44649</v>
      </c>
      <c r="H605" s="60" t="s">
        <v>2660</v>
      </c>
      <c r="I605" s="60" t="s">
        <v>2661</v>
      </c>
      <c r="J605" s="60" t="s">
        <v>2662</v>
      </c>
      <c r="K605" s="60" t="s">
        <v>518</v>
      </c>
      <c r="L605" s="60" t="s">
        <v>2663</v>
      </c>
      <c r="M605" s="60" t="s">
        <v>4045</v>
      </c>
      <c r="N605" s="60" t="s">
        <v>114</v>
      </c>
      <c r="O605" s="60">
        <v>3</v>
      </c>
      <c r="P605" s="60">
        <v>12.75</v>
      </c>
      <c r="Q605" s="61">
        <v>38.25</v>
      </c>
    </row>
    <row r="606" spans="5:17" x14ac:dyDescent="0.25">
      <c r="E606" s="56">
        <v>595</v>
      </c>
      <c r="F606" s="63">
        <v>44561</v>
      </c>
      <c r="G606" s="63">
        <v>44599</v>
      </c>
      <c r="H606" s="57" t="s">
        <v>2664</v>
      </c>
      <c r="I606" s="57" t="s">
        <v>2665</v>
      </c>
      <c r="J606" s="57" t="s">
        <v>2666</v>
      </c>
      <c r="K606" s="57" t="s">
        <v>518</v>
      </c>
      <c r="L606" s="57" t="s">
        <v>2667</v>
      </c>
      <c r="M606" s="57" t="s">
        <v>4038</v>
      </c>
      <c r="N606" s="57" t="s">
        <v>146</v>
      </c>
      <c r="O606" s="57">
        <v>68</v>
      </c>
      <c r="P606" s="57">
        <v>3.5</v>
      </c>
      <c r="Q606" s="58">
        <v>238</v>
      </c>
    </row>
    <row r="607" spans="5:17" x14ac:dyDescent="0.25">
      <c r="E607" s="59">
        <v>596</v>
      </c>
      <c r="F607" s="64">
        <v>44561</v>
      </c>
      <c r="G607" s="64">
        <v>44645</v>
      </c>
      <c r="H607" s="60" t="s">
        <v>2668</v>
      </c>
      <c r="I607" s="60" t="s">
        <v>2669</v>
      </c>
      <c r="J607" s="60" t="s">
        <v>2670</v>
      </c>
      <c r="K607" s="60" t="s">
        <v>531</v>
      </c>
      <c r="L607" s="60" t="s">
        <v>2671</v>
      </c>
      <c r="M607" s="60" t="s">
        <v>4048</v>
      </c>
      <c r="N607" s="60" t="s">
        <v>129</v>
      </c>
      <c r="O607" s="60">
        <v>53</v>
      </c>
      <c r="P607" s="60">
        <v>2.99</v>
      </c>
      <c r="Q607" s="61">
        <v>158.47</v>
      </c>
    </row>
    <row r="608" spans="5:17" x14ac:dyDescent="0.25">
      <c r="E608" s="56">
        <v>597</v>
      </c>
      <c r="F608" s="63">
        <v>44561</v>
      </c>
      <c r="G608" s="63">
        <v>44572</v>
      </c>
      <c r="H608" s="57" t="s">
        <v>2672</v>
      </c>
      <c r="I608" s="57" t="s">
        <v>2673</v>
      </c>
      <c r="J608" s="57" t="s">
        <v>2011</v>
      </c>
      <c r="K608" s="57" t="s">
        <v>531</v>
      </c>
      <c r="L608" s="57" t="s">
        <v>2674</v>
      </c>
      <c r="M608" s="57" t="s">
        <v>4043</v>
      </c>
      <c r="N608" s="57" t="s">
        <v>139</v>
      </c>
      <c r="O608" s="57">
        <v>35</v>
      </c>
      <c r="P608" s="57">
        <v>46</v>
      </c>
      <c r="Q608" s="58">
        <v>1610</v>
      </c>
    </row>
    <row r="609" spans="5:17" x14ac:dyDescent="0.25">
      <c r="E609" s="59">
        <v>598</v>
      </c>
      <c r="F609" s="64">
        <v>44561</v>
      </c>
      <c r="G609" s="64">
        <v>44568</v>
      </c>
      <c r="H609" s="60" t="s">
        <v>2675</v>
      </c>
      <c r="I609" s="60" t="s">
        <v>2676</v>
      </c>
      <c r="J609" s="60" t="s">
        <v>435</v>
      </c>
      <c r="K609" s="60" t="s">
        <v>518</v>
      </c>
      <c r="L609" s="60" t="s">
        <v>2677</v>
      </c>
      <c r="M609" s="60" t="s">
        <v>4042</v>
      </c>
      <c r="N609" s="60" t="s">
        <v>133</v>
      </c>
      <c r="O609" s="60">
        <v>95</v>
      </c>
      <c r="P609" s="60">
        <v>18</v>
      </c>
      <c r="Q609" s="61">
        <v>1710</v>
      </c>
    </row>
    <row r="610" spans="5:17" x14ac:dyDescent="0.25">
      <c r="E610" s="56">
        <v>599</v>
      </c>
      <c r="F610" s="63">
        <v>44561</v>
      </c>
      <c r="G610" s="63">
        <v>44575</v>
      </c>
      <c r="H610" s="57" t="s">
        <v>2678</v>
      </c>
      <c r="I610" s="57" t="s">
        <v>2679</v>
      </c>
      <c r="J610" s="57" t="s">
        <v>130</v>
      </c>
      <c r="K610" s="57" t="s">
        <v>518</v>
      </c>
      <c r="L610" s="57" t="s">
        <v>2680</v>
      </c>
      <c r="M610" s="57" t="s">
        <v>4048</v>
      </c>
      <c r="N610" s="57" t="s">
        <v>129</v>
      </c>
      <c r="O610" s="57">
        <v>2</v>
      </c>
      <c r="P610" s="57">
        <v>2.99</v>
      </c>
      <c r="Q610" s="58">
        <v>5.98</v>
      </c>
    </row>
    <row r="611" spans="5:17" x14ac:dyDescent="0.25">
      <c r="E611" s="59">
        <v>600</v>
      </c>
      <c r="F611" s="64">
        <v>44561</v>
      </c>
      <c r="G611" s="64">
        <v>44604</v>
      </c>
      <c r="H611" s="60" t="s">
        <v>2681</v>
      </c>
      <c r="I611" s="60" t="s">
        <v>2682</v>
      </c>
      <c r="J611" s="60" t="s">
        <v>2683</v>
      </c>
      <c r="K611" s="60" t="s">
        <v>531</v>
      </c>
      <c r="L611" s="60" t="s">
        <v>2684</v>
      </c>
      <c r="M611" s="60" t="s">
        <v>4044</v>
      </c>
      <c r="N611" s="60" t="s">
        <v>141</v>
      </c>
      <c r="O611" s="60">
        <v>39</v>
      </c>
      <c r="P611" s="60">
        <v>9.1999999999999993</v>
      </c>
      <c r="Q611" s="61">
        <v>358.79999999999995</v>
      </c>
    </row>
    <row r="612" spans="5:17" x14ac:dyDescent="0.25">
      <c r="E612" s="56">
        <v>601</v>
      </c>
      <c r="F612" s="63">
        <v>44561</v>
      </c>
      <c r="G612" s="63">
        <v>44576</v>
      </c>
      <c r="H612" s="57" t="s">
        <v>2685</v>
      </c>
      <c r="I612" s="57" t="s">
        <v>2686</v>
      </c>
      <c r="J612" s="57" t="s">
        <v>2687</v>
      </c>
      <c r="K612" s="57" t="s">
        <v>518</v>
      </c>
      <c r="L612" s="57" t="s">
        <v>2688</v>
      </c>
      <c r="M612" s="57" t="s">
        <v>4049</v>
      </c>
      <c r="N612" s="57" t="s">
        <v>129</v>
      </c>
      <c r="O612" s="57">
        <v>98</v>
      </c>
      <c r="P612" s="57">
        <v>22</v>
      </c>
      <c r="Q612" s="58">
        <v>2156</v>
      </c>
    </row>
    <row r="613" spans="5:17" x14ac:dyDescent="0.25">
      <c r="E613" s="59">
        <v>602</v>
      </c>
      <c r="F613" s="64">
        <v>44561</v>
      </c>
      <c r="G613" s="64">
        <v>44575</v>
      </c>
      <c r="H613" s="60" t="s">
        <v>2689</v>
      </c>
      <c r="I613" s="60" t="s">
        <v>2690</v>
      </c>
      <c r="J613" s="60" t="s">
        <v>363</v>
      </c>
      <c r="K613" s="60" t="s">
        <v>531</v>
      </c>
      <c r="L613" s="60" t="s">
        <v>2691</v>
      </c>
      <c r="M613" s="60" t="s">
        <v>4050</v>
      </c>
      <c r="N613" s="60" t="s">
        <v>142</v>
      </c>
      <c r="O613" s="60">
        <v>36</v>
      </c>
      <c r="P613" s="60">
        <v>25</v>
      </c>
      <c r="Q613" s="61">
        <v>900</v>
      </c>
    </row>
    <row r="614" spans="5:17" x14ac:dyDescent="0.25">
      <c r="E614" s="56">
        <v>603</v>
      </c>
      <c r="F614" s="63">
        <v>44561</v>
      </c>
      <c r="G614" s="63">
        <v>44658</v>
      </c>
      <c r="H614" s="57" t="s">
        <v>2692</v>
      </c>
      <c r="I614" s="57" t="s">
        <v>2693</v>
      </c>
      <c r="J614" s="57" t="s">
        <v>469</v>
      </c>
      <c r="K614" s="57" t="s">
        <v>531</v>
      </c>
      <c r="L614" s="57" t="s">
        <v>2694</v>
      </c>
      <c r="M614" s="57" t="s">
        <v>4048</v>
      </c>
      <c r="N614" s="57" t="s">
        <v>121</v>
      </c>
      <c r="O614" s="57">
        <v>88</v>
      </c>
      <c r="P614" s="57">
        <v>2.99</v>
      </c>
      <c r="Q614" s="58">
        <v>263.12</v>
      </c>
    </row>
    <row r="615" spans="5:17" x14ac:dyDescent="0.25">
      <c r="E615" s="59">
        <v>604</v>
      </c>
      <c r="F615" s="64">
        <v>44561</v>
      </c>
      <c r="G615" s="64">
        <v>44619</v>
      </c>
      <c r="H615" s="60" t="s">
        <v>2695</v>
      </c>
      <c r="I615" s="60" t="s">
        <v>2696</v>
      </c>
      <c r="J615" s="60" t="s">
        <v>257</v>
      </c>
      <c r="K615" s="60" t="s">
        <v>518</v>
      </c>
      <c r="L615" s="60" t="s">
        <v>2697</v>
      </c>
      <c r="M615" s="60" t="s">
        <v>4043</v>
      </c>
      <c r="N615" s="60" t="s">
        <v>115</v>
      </c>
      <c r="O615" s="60">
        <v>94</v>
      </c>
      <c r="P615" s="60">
        <v>46</v>
      </c>
      <c r="Q615" s="61">
        <v>4324</v>
      </c>
    </row>
    <row r="616" spans="5:17" x14ac:dyDescent="0.25">
      <c r="E616" s="56">
        <v>605</v>
      </c>
      <c r="F616" s="63">
        <v>44561</v>
      </c>
      <c r="G616" s="63">
        <v>44584</v>
      </c>
      <c r="H616" s="57" t="s">
        <v>2698</v>
      </c>
      <c r="I616" s="57" t="s">
        <v>2699</v>
      </c>
      <c r="J616" s="57" t="s">
        <v>1971</v>
      </c>
      <c r="K616" s="57" t="s">
        <v>531</v>
      </c>
      <c r="L616" s="57" t="s">
        <v>330</v>
      </c>
      <c r="M616" s="57" t="s">
        <v>4045</v>
      </c>
      <c r="N616" s="57" t="s">
        <v>114</v>
      </c>
      <c r="O616" s="57">
        <v>95</v>
      </c>
      <c r="P616" s="57">
        <v>12.75</v>
      </c>
      <c r="Q616" s="58">
        <v>1211.25</v>
      </c>
    </row>
    <row r="617" spans="5:17" x14ac:dyDescent="0.25">
      <c r="E617" s="59">
        <v>606</v>
      </c>
      <c r="F617" s="64">
        <v>44561</v>
      </c>
      <c r="G617" s="64">
        <v>44621</v>
      </c>
      <c r="H617" s="60" t="s">
        <v>2700</v>
      </c>
      <c r="I617" s="60" t="s">
        <v>2701</v>
      </c>
      <c r="J617" s="60" t="s">
        <v>2702</v>
      </c>
      <c r="K617" s="60" t="s">
        <v>531</v>
      </c>
      <c r="L617" s="60" t="s">
        <v>2703</v>
      </c>
      <c r="M617" s="60" t="s">
        <v>4051</v>
      </c>
      <c r="N617" s="60" t="s">
        <v>145</v>
      </c>
      <c r="O617" s="60">
        <v>60</v>
      </c>
      <c r="P617" s="60">
        <v>34.799999999999997</v>
      </c>
      <c r="Q617" s="61">
        <v>2088</v>
      </c>
    </row>
    <row r="618" spans="5:17" x14ac:dyDescent="0.25">
      <c r="E618" s="56">
        <v>607</v>
      </c>
      <c r="F618" s="63">
        <v>44561</v>
      </c>
      <c r="G618" s="63">
        <v>44581</v>
      </c>
      <c r="H618" s="57" t="s">
        <v>2704</v>
      </c>
      <c r="I618" s="57" t="s">
        <v>2705</v>
      </c>
      <c r="J618" s="57" t="s">
        <v>2706</v>
      </c>
      <c r="K618" s="57" t="s">
        <v>518</v>
      </c>
      <c r="L618" s="57" t="s">
        <v>2707</v>
      </c>
      <c r="M618" s="57" t="s">
        <v>4052</v>
      </c>
      <c r="N618" s="57" t="s">
        <v>129</v>
      </c>
      <c r="O618" s="57">
        <v>49</v>
      </c>
      <c r="P618" s="57">
        <v>19.5</v>
      </c>
      <c r="Q618" s="58">
        <v>955.5</v>
      </c>
    </row>
    <row r="619" spans="5:17" x14ac:dyDescent="0.25">
      <c r="E619" s="59">
        <v>608</v>
      </c>
      <c r="F619" s="64">
        <v>44561</v>
      </c>
      <c r="G619" s="64">
        <v>44627</v>
      </c>
      <c r="H619" s="60" t="s">
        <v>2708</v>
      </c>
      <c r="I619" s="60" t="s">
        <v>2709</v>
      </c>
      <c r="J619" s="60" t="s">
        <v>313</v>
      </c>
      <c r="K619" s="60" t="s">
        <v>531</v>
      </c>
      <c r="L619" s="60" t="s">
        <v>2710</v>
      </c>
      <c r="M619" s="60" t="s">
        <v>4047</v>
      </c>
      <c r="N619" s="60" t="s">
        <v>146</v>
      </c>
      <c r="O619" s="60">
        <v>47</v>
      </c>
      <c r="P619" s="60">
        <v>40</v>
      </c>
      <c r="Q619" s="61">
        <v>1880</v>
      </c>
    </row>
    <row r="620" spans="5:17" x14ac:dyDescent="0.25">
      <c r="E620" s="56">
        <v>609</v>
      </c>
      <c r="F620" s="63">
        <v>44561</v>
      </c>
      <c r="G620" s="63">
        <v>44646</v>
      </c>
      <c r="H620" s="57" t="s">
        <v>2711</v>
      </c>
      <c r="I620" s="57" t="s">
        <v>2712</v>
      </c>
      <c r="J620" s="57" t="s">
        <v>209</v>
      </c>
      <c r="K620" s="57" t="s">
        <v>531</v>
      </c>
      <c r="L620" s="57" t="s">
        <v>2713</v>
      </c>
      <c r="M620" s="57" t="s">
        <v>4039</v>
      </c>
      <c r="N620" s="57" t="s">
        <v>144</v>
      </c>
      <c r="O620" s="57">
        <v>28</v>
      </c>
      <c r="P620" s="57">
        <v>14</v>
      </c>
      <c r="Q620" s="58">
        <v>392</v>
      </c>
    </row>
    <row r="621" spans="5:17" x14ac:dyDescent="0.25">
      <c r="E621" s="59">
        <v>610</v>
      </c>
      <c r="F621" s="64">
        <v>44561</v>
      </c>
      <c r="G621" s="64">
        <v>44627</v>
      </c>
      <c r="H621" s="60" t="s">
        <v>2714</v>
      </c>
      <c r="I621" s="60" t="s">
        <v>2715</v>
      </c>
      <c r="J621" s="60" t="s">
        <v>2373</v>
      </c>
      <c r="K621" s="60" t="s">
        <v>518</v>
      </c>
      <c r="L621" s="60" t="s">
        <v>1333</v>
      </c>
      <c r="M621" s="60" t="s">
        <v>4044</v>
      </c>
      <c r="N621" s="60" t="s">
        <v>120</v>
      </c>
      <c r="O621" s="60">
        <v>96</v>
      </c>
      <c r="P621" s="60">
        <v>9.1999999999999993</v>
      </c>
      <c r="Q621" s="61">
        <v>883.19999999999993</v>
      </c>
    </row>
    <row r="622" spans="5:17" x14ac:dyDescent="0.25">
      <c r="E622" s="56">
        <v>611</v>
      </c>
      <c r="F622" s="63">
        <v>44561</v>
      </c>
      <c r="G622" s="63">
        <v>44624</v>
      </c>
      <c r="H622" s="57" t="s">
        <v>2716</v>
      </c>
      <c r="I622" s="57" t="s">
        <v>2717</v>
      </c>
      <c r="J622" s="57" t="s">
        <v>352</v>
      </c>
      <c r="K622" s="57" t="s">
        <v>518</v>
      </c>
      <c r="L622" s="57" t="s">
        <v>2718</v>
      </c>
      <c r="M622" s="57" t="s">
        <v>4053</v>
      </c>
      <c r="N622" s="57" t="s">
        <v>118</v>
      </c>
      <c r="O622" s="57">
        <v>7</v>
      </c>
      <c r="P622" s="57">
        <v>10</v>
      </c>
      <c r="Q622" s="58">
        <v>70</v>
      </c>
    </row>
    <row r="623" spans="5:17" x14ac:dyDescent="0.25">
      <c r="E623" s="59">
        <v>612</v>
      </c>
      <c r="F623" s="64">
        <v>44561</v>
      </c>
      <c r="G623" s="64">
        <v>44618</v>
      </c>
      <c r="H623" s="60" t="s">
        <v>2719</v>
      </c>
      <c r="I623" s="60" t="s">
        <v>2720</v>
      </c>
      <c r="J623" s="60" t="s">
        <v>125</v>
      </c>
      <c r="K623" s="60" t="s">
        <v>531</v>
      </c>
      <c r="L623" s="60" t="s">
        <v>2721</v>
      </c>
      <c r="M623" s="60" t="s">
        <v>4054</v>
      </c>
      <c r="N623" s="60" t="s">
        <v>114</v>
      </c>
      <c r="O623" s="60">
        <v>45</v>
      </c>
      <c r="P623" s="60">
        <v>21.35</v>
      </c>
      <c r="Q623" s="61">
        <v>960.75000000000011</v>
      </c>
    </row>
    <row r="624" spans="5:17" x14ac:dyDescent="0.25">
      <c r="E624" s="56">
        <v>613</v>
      </c>
      <c r="F624" s="63">
        <v>44561</v>
      </c>
      <c r="G624" s="63">
        <v>44584</v>
      </c>
      <c r="H624" s="57" t="s">
        <v>2722</v>
      </c>
      <c r="I624" s="57" t="s">
        <v>2723</v>
      </c>
      <c r="J624" s="57" t="s">
        <v>2724</v>
      </c>
      <c r="K624" s="57" t="s">
        <v>531</v>
      </c>
      <c r="L624" s="57" t="s">
        <v>2725</v>
      </c>
      <c r="M624" s="57" t="s">
        <v>4046</v>
      </c>
      <c r="N624" s="57" t="s">
        <v>139</v>
      </c>
      <c r="O624" s="57">
        <v>84</v>
      </c>
      <c r="P624" s="57">
        <v>9.65</v>
      </c>
      <c r="Q624" s="58">
        <v>810.6</v>
      </c>
    </row>
    <row r="625" spans="5:17" x14ac:dyDescent="0.25">
      <c r="E625" s="59">
        <v>614</v>
      </c>
      <c r="F625" s="64">
        <v>44561</v>
      </c>
      <c r="G625" s="64">
        <v>44656</v>
      </c>
      <c r="H625" s="60" t="s">
        <v>2726</v>
      </c>
      <c r="I625" s="60" t="s">
        <v>2727</v>
      </c>
      <c r="J625" s="60" t="s">
        <v>490</v>
      </c>
      <c r="K625" s="60" t="s">
        <v>518</v>
      </c>
      <c r="L625" s="60" t="s">
        <v>2728</v>
      </c>
      <c r="M625" s="60" t="s">
        <v>4055</v>
      </c>
      <c r="N625" s="60" t="s">
        <v>139</v>
      </c>
      <c r="O625" s="60">
        <v>82</v>
      </c>
      <c r="P625" s="60">
        <v>18.399999999999999</v>
      </c>
      <c r="Q625" s="61">
        <v>1508.8</v>
      </c>
    </row>
    <row r="626" spans="5:17" x14ac:dyDescent="0.25">
      <c r="E626" s="56">
        <v>615</v>
      </c>
      <c r="F626" s="63">
        <v>44561</v>
      </c>
      <c r="G626" s="63">
        <v>44574</v>
      </c>
      <c r="H626" s="57" t="s">
        <v>2729</v>
      </c>
      <c r="I626" s="57" t="s">
        <v>230</v>
      </c>
      <c r="J626" s="57" t="s">
        <v>2730</v>
      </c>
      <c r="K626" s="57" t="s">
        <v>518</v>
      </c>
      <c r="L626" s="57" t="s">
        <v>2731</v>
      </c>
      <c r="M626" s="57" t="s">
        <v>4055</v>
      </c>
      <c r="N626" s="57" t="s">
        <v>129</v>
      </c>
      <c r="O626" s="57">
        <v>100</v>
      </c>
      <c r="P626" s="57">
        <v>18.399999999999999</v>
      </c>
      <c r="Q626" s="58">
        <v>1839.9999999999998</v>
      </c>
    </row>
    <row r="627" spans="5:17" x14ac:dyDescent="0.25">
      <c r="E627" s="59">
        <v>616</v>
      </c>
      <c r="F627" s="64">
        <v>44561</v>
      </c>
      <c r="G627" s="64">
        <v>44637</v>
      </c>
      <c r="H627" s="60" t="s">
        <v>2732</v>
      </c>
      <c r="I627" s="60" t="s">
        <v>2733</v>
      </c>
      <c r="J627" s="60" t="s">
        <v>2734</v>
      </c>
      <c r="K627" s="60" t="s">
        <v>518</v>
      </c>
      <c r="L627" s="60" t="s">
        <v>2735</v>
      </c>
      <c r="M627" s="60" t="s">
        <v>4046</v>
      </c>
      <c r="N627" s="60" t="s">
        <v>115</v>
      </c>
      <c r="O627" s="60">
        <v>58</v>
      </c>
      <c r="P627" s="60">
        <v>9.65</v>
      </c>
      <c r="Q627" s="61">
        <v>559.70000000000005</v>
      </c>
    </row>
    <row r="628" spans="5:17" x14ac:dyDescent="0.25">
      <c r="E628" s="56">
        <v>617</v>
      </c>
      <c r="F628" s="63">
        <v>44561</v>
      </c>
      <c r="G628" s="63">
        <v>44603</v>
      </c>
      <c r="H628" s="57" t="s">
        <v>2736</v>
      </c>
      <c r="I628" s="57" t="s">
        <v>2737</v>
      </c>
      <c r="J628" s="57" t="s">
        <v>2738</v>
      </c>
      <c r="K628" s="57" t="s">
        <v>518</v>
      </c>
      <c r="L628" s="57" t="s">
        <v>2739</v>
      </c>
      <c r="M628" s="57" t="s">
        <v>4039</v>
      </c>
      <c r="N628" s="57" t="s">
        <v>129</v>
      </c>
      <c r="O628" s="57">
        <v>97</v>
      </c>
      <c r="P628" s="57">
        <v>14</v>
      </c>
      <c r="Q628" s="58">
        <v>1358</v>
      </c>
    </row>
    <row r="629" spans="5:17" x14ac:dyDescent="0.25">
      <c r="E629" s="59">
        <v>618</v>
      </c>
      <c r="F629" s="64">
        <v>44561</v>
      </c>
      <c r="G629" s="64">
        <v>44638</v>
      </c>
      <c r="H629" s="60" t="s">
        <v>2740</v>
      </c>
      <c r="I629" s="60" t="s">
        <v>2741</v>
      </c>
      <c r="J629" s="60" t="s">
        <v>2742</v>
      </c>
      <c r="K629" s="60" t="s">
        <v>518</v>
      </c>
      <c r="L629" s="60" t="s">
        <v>2743</v>
      </c>
      <c r="M629" s="60" t="s">
        <v>4056</v>
      </c>
      <c r="N629" s="60" t="s">
        <v>121</v>
      </c>
      <c r="O629" s="60">
        <v>33</v>
      </c>
      <c r="P629" s="60">
        <v>81</v>
      </c>
      <c r="Q629" s="61">
        <v>2673</v>
      </c>
    </row>
    <row r="630" spans="5:17" x14ac:dyDescent="0.25">
      <c r="E630" s="56">
        <v>619</v>
      </c>
      <c r="F630" s="63">
        <v>44561</v>
      </c>
      <c r="G630" s="63">
        <v>44563</v>
      </c>
      <c r="H630" s="57" t="s">
        <v>2744</v>
      </c>
      <c r="I630" s="57" t="s">
        <v>2745</v>
      </c>
      <c r="J630" s="57" t="s">
        <v>2746</v>
      </c>
      <c r="K630" s="57" t="s">
        <v>518</v>
      </c>
      <c r="L630" s="57" t="s">
        <v>2747</v>
      </c>
      <c r="M630" s="57" t="s">
        <v>4057</v>
      </c>
      <c r="N630" s="57" t="s">
        <v>113</v>
      </c>
      <c r="O630" s="57">
        <v>33</v>
      </c>
      <c r="P630" s="57">
        <v>7</v>
      </c>
      <c r="Q630" s="58">
        <v>231</v>
      </c>
    </row>
    <row r="631" spans="5:17" x14ac:dyDescent="0.25">
      <c r="E631" s="59">
        <v>620</v>
      </c>
      <c r="F631" s="64">
        <v>44561</v>
      </c>
      <c r="G631" s="64">
        <v>44575</v>
      </c>
      <c r="H631" s="60" t="s">
        <v>2748</v>
      </c>
      <c r="I631" s="60" t="s">
        <v>2749</v>
      </c>
      <c r="J631" s="60" t="s">
        <v>255</v>
      </c>
      <c r="K631" s="60" t="s">
        <v>518</v>
      </c>
      <c r="L631" s="60" t="s">
        <v>2750</v>
      </c>
      <c r="M631" s="60" t="s">
        <v>4058</v>
      </c>
      <c r="N631" s="60" t="s">
        <v>113</v>
      </c>
      <c r="O631" s="60">
        <v>57</v>
      </c>
      <c r="P631" s="60">
        <v>10</v>
      </c>
      <c r="Q631" s="61">
        <v>570</v>
      </c>
    </row>
    <row r="632" spans="5:17" x14ac:dyDescent="0.25">
      <c r="E632" s="56">
        <v>621</v>
      </c>
      <c r="F632" s="63">
        <v>44561</v>
      </c>
      <c r="G632" s="63">
        <v>44654</v>
      </c>
      <c r="H632" s="57" t="s">
        <v>2751</v>
      </c>
      <c r="I632" s="57" t="s">
        <v>2752</v>
      </c>
      <c r="J632" s="57" t="s">
        <v>2753</v>
      </c>
      <c r="K632" s="57" t="s">
        <v>518</v>
      </c>
      <c r="L632" s="57" t="s">
        <v>2754</v>
      </c>
      <c r="M632" s="57" t="s">
        <v>4047</v>
      </c>
      <c r="N632" s="57" t="s">
        <v>124</v>
      </c>
      <c r="O632" s="57">
        <v>36</v>
      </c>
      <c r="P632" s="57">
        <v>40</v>
      </c>
      <c r="Q632" s="58">
        <v>1440</v>
      </c>
    </row>
    <row r="633" spans="5:17" x14ac:dyDescent="0.25">
      <c r="E633" s="59">
        <v>622</v>
      </c>
      <c r="F633" s="64">
        <v>44561</v>
      </c>
      <c r="G633" s="64">
        <v>44579</v>
      </c>
      <c r="H633" s="60" t="s">
        <v>2755</v>
      </c>
      <c r="I633" s="60" t="s">
        <v>2756</v>
      </c>
      <c r="J633" s="60" t="s">
        <v>240</v>
      </c>
      <c r="K633" s="60" t="s">
        <v>531</v>
      </c>
      <c r="L633" s="60" t="s">
        <v>2757</v>
      </c>
      <c r="M633" s="60" t="s">
        <v>4059</v>
      </c>
      <c r="N633" s="60" t="s">
        <v>120</v>
      </c>
      <c r="O633" s="60">
        <v>7</v>
      </c>
      <c r="P633" s="60">
        <v>38</v>
      </c>
      <c r="Q633" s="61">
        <v>266</v>
      </c>
    </row>
    <row r="634" spans="5:17" x14ac:dyDescent="0.25">
      <c r="E634" s="56">
        <v>623</v>
      </c>
      <c r="F634" s="63">
        <v>44561</v>
      </c>
      <c r="G634" s="63">
        <v>44596</v>
      </c>
      <c r="H634" s="57" t="s">
        <v>2758</v>
      </c>
      <c r="I634" s="57" t="s">
        <v>2759</v>
      </c>
      <c r="J634" s="57" t="s">
        <v>208</v>
      </c>
      <c r="K634" s="57" t="s">
        <v>531</v>
      </c>
      <c r="L634" s="57" t="s">
        <v>2761</v>
      </c>
      <c r="M634" s="57" t="s">
        <v>4059</v>
      </c>
      <c r="N634" s="57" t="s">
        <v>129</v>
      </c>
      <c r="O634" s="57">
        <v>69</v>
      </c>
      <c r="P634" s="57">
        <v>38</v>
      </c>
      <c r="Q634" s="58">
        <v>2622</v>
      </c>
    </row>
    <row r="635" spans="5:17" x14ac:dyDescent="0.25">
      <c r="E635" s="59">
        <v>624</v>
      </c>
      <c r="F635" s="64">
        <v>44561</v>
      </c>
      <c r="G635" s="64">
        <v>44655</v>
      </c>
      <c r="H635" s="60" t="s">
        <v>2762</v>
      </c>
      <c r="I635" s="60" t="s">
        <v>2763</v>
      </c>
      <c r="J635" s="60" t="s">
        <v>2764</v>
      </c>
      <c r="K635" s="60" t="s">
        <v>531</v>
      </c>
      <c r="L635" s="60" t="s">
        <v>432</v>
      </c>
      <c r="M635" s="60" t="s">
        <v>4048</v>
      </c>
      <c r="N635" s="60" t="s">
        <v>126</v>
      </c>
      <c r="O635" s="60">
        <v>74</v>
      </c>
      <c r="P635" s="60">
        <v>2.99</v>
      </c>
      <c r="Q635" s="61">
        <v>221.26000000000002</v>
      </c>
    </row>
    <row r="636" spans="5:17" x14ac:dyDescent="0.25">
      <c r="E636" s="56">
        <v>625</v>
      </c>
      <c r="F636" s="63">
        <v>44561</v>
      </c>
      <c r="G636" s="63">
        <v>44611</v>
      </c>
      <c r="H636" s="57" t="s">
        <v>2765</v>
      </c>
      <c r="I636" s="57" t="s">
        <v>2766</v>
      </c>
      <c r="J636" s="57" t="s">
        <v>2767</v>
      </c>
      <c r="K636" s="57" t="s">
        <v>518</v>
      </c>
      <c r="L636" s="57" t="s">
        <v>2768</v>
      </c>
      <c r="M636" s="57" t="s">
        <v>4051</v>
      </c>
      <c r="N636" s="57" t="s">
        <v>114</v>
      </c>
      <c r="O636" s="57">
        <v>79</v>
      </c>
      <c r="P636" s="57">
        <v>34.799999999999997</v>
      </c>
      <c r="Q636" s="58">
        <v>2749.2</v>
      </c>
    </row>
    <row r="637" spans="5:17" x14ac:dyDescent="0.25">
      <c r="E637" s="59">
        <v>626</v>
      </c>
      <c r="F637" s="64">
        <v>44561</v>
      </c>
      <c r="G637" s="64">
        <v>44655</v>
      </c>
      <c r="H637" s="60" t="s">
        <v>2769</v>
      </c>
      <c r="I637" s="60" t="s">
        <v>2770</v>
      </c>
      <c r="J637" s="60" t="s">
        <v>430</v>
      </c>
      <c r="K637" s="60" t="s">
        <v>531</v>
      </c>
      <c r="L637" s="60" t="s">
        <v>2771</v>
      </c>
      <c r="M637" s="60" t="s">
        <v>4060</v>
      </c>
      <c r="N637" s="60" t="s">
        <v>115</v>
      </c>
      <c r="O637" s="60">
        <v>44</v>
      </c>
      <c r="P637" s="60">
        <v>10</v>
      </c>
      <c r="Q637" s="61">
        <v>440</v>
      </c>
    </row>
    <row r="638" spans="5:17" x14ac:dyDescent="0.25">
      <c r="E638" s="56">
        <v>627</v>
      </c>
      <c r="F638" s="63">
        <v>44561</v>
      </c>
      <c r="G638" s="63">
        <v>44586</v>
      </c>
      <c r="H638" s="57" t="s">
        <v>2772</v>
      </c>
      <c r="I638" s="57" t="s">
        <v>2773</v>
      </c>
      <c r="J638" s="57" t="s">
        <v>2774</v>
      </c>
      <c r="K638" s="57" t="s">
        <v>518</v>
      </c>
      <c r="L638" s="57" t="s">
        <v>2775</v>
      </c>
      <c r="M638" s="57" t="s">
        <v>4055</v>
      </c>
      <c r="N638" s="57" t="s">
        <v>145</v>
      </c>
      <c r="O638" s="57">
        <v>41</v>
      </c>
      <c r="P638" s="57">
        <v>18.399999999999999</v>
      </c>
      <c r="Q638" s="58">
        <v>754.4</v>
      </c>
    </row>
    <row r="639" spans="5:17" x14ac:dyDescent="0.25">
      <c r="E639" s="59">
        <v>628</v>
      </c>
      <c r="F639" s="64">
        <v>44561</v>
      </c>
      <c r="G639" s="64">
        <v>44584</v>
      </c>
      <c r="H639" s="60" t="s">
        <v>2776</v>
      </c>
      <c r="I639" s="60" t="s">
        <v>2777</v>
      </c>
      <c r="J639" s="60" t="s">
        <v>692</v>
      </c>
      <c r="K639" s="60" t="s">
        <v>531</v>
      </c>
      <c r="L639" s="60" t="s">
        <v>2778</v>
      </c>
      <c r="M639" s="60" t="s">
        <v>4038</v>
      </c>
      <c r="N639" s="60" t="s">
        <v>129</v>
      </c>
      <c r="O639" s="60">
        <v>85</v>
      </c>
      <c r="P639" s="60">
        <v>3.5</v>
      </c>
      <c r="Q639" s="61">
        <v>297.5</v>
      </c>
    </row>
    <row r="640" spans="5:17" x14ac:dyDescent="0.25">
      <c r="E640" s="56">
        <v>629</v>
      </c>
      <c r="F640" s="63">
        <v>44561</v>
      </c>
      <c r="G640" s="63">
        <v>44660</v>
      </c>
      <c r="H640" s="57" t="s">
        <v>2779</v>
      </c>
      <c r="I640" s="57" t="s">
        <v>2780</v>
      </c>
      <c r="J640" s="57" t="s">
        <v>441</v>
      </c>
      <c r="K640" s="57" t="s">
        <v>518</v>
      </c>
      <c r="L640" s="57" t="s">
        <v>2781</v>
      </c>
      <c r="M640" s="57" t="s">
        <v>4047</v>
      </c>
      <c r="N640" s="57" t="s">
        <v>133</v>
      </c>
      <c r="O640" s="57">
        <v>14</v>
      </c>
      <c r="P640" s="57">
        <v>40</v>
      </c>
      <c r="Q640" s="58">
        <v>560</v>
      </c>
    </row>
    <row r="641" spans="5:17" x14ac:dyDescent="0.25">
      <c r="E641" s="59">
        <v>630</v>
      </c>
      <c r="F641" s="64">
        <v>44561</v>
      </c>
      <c r="G641" s="64">
        <v>44588</v>
      </c>
      <c r="H641" s="60" t="s">
        <v>2782</v>
      </c>
      <c r="I641" s="60" t="s">
        <v>2783</v>
      </c>
      <c r="J641" s="60" t="s">
        <v>2784</v>
      </c>
      <c r="K641" s="60" t="s">
        <v>518</v>
      </c>
      <c r="L641" s="60" t="s">
        <v>2785</v>
      </c>
      <c r="M641" s="60" t="s">
        <v>4046</v>
      </c>
      <c r="N641" s="60" t="s">
        <v>121</v>
      </c>
      <c r="O641" s="60">
        <v>53</v>
      </c>
      <c r="P641" s="60">
        <v>9.65</v>
      </c>
      <c r="Q641" s="61">
        <v>511.45000000000005</v>
      </c>
    </row>
    <row r="642" spans="5:17" x14ac:dyDescent="0.25">
      <c r="E642" s="56">
        <v>631</v>
      </c>
      <c r="F642" s="63">
        <v>44561</v>
      </c>
      <c r="G642" s="63">
        <v>44600</v>
      </c>
      <c r="H642" s="57" t="s">
        <v>2786</v>
      </c>
      <c r="I642" s="57" t="s">
        <v>2787</v>
      </c>
      <c r="J642" s="57" t="s">
        <v>2788</v>
      </c>
      <c r="K642" s="57" t="s">
        <v>518</v>
      </c>
      <c r="L642" s="57" t="s">
        <v>2789</v>
      </c>
      <c r="M642" s="57" t="s">
        <v>4045</v>
      </c>
      <c r="N642" s="57" t="s">
        <v>133</v>
      </c>
      <c r="O642" s="57">
        <v>59</v>
      </c>
      <c r="P642" s="57">
        <v>12.75</v>
      </c>
      <c r="Q642" s="58">
        <v>752.25</v>
      </c>
    </row>
    <row r="643" spans="5:17" x14ac:dyDescent="0.25">
      <c r="E643" s="59">
        <v>632</v>
      </c>
      <c r="F643" s="64">
        <v>44561</v>
      </c>
      <c r="G643" s="64">
        <v>44624</v>
      </c>
      <c r="H643" s="60" t="s">
        <v>2790</v>
      </c>
      <c r="I643" s="60" t="s">
        <v>2791</v>
      </c>
      <c r="J643" s="60" t="s">
        <v>2792</v>
      </c>
      <c r="K643" s="60" t="s">
        <v>518</v>
      </c>
      <c r="L643" s="60" t="s">
        <v>2793</v>
      </c>
      <c r="M643" s="60" t="s">
        <v>4049</v>
      </c>
      <c r="N643" s="60" t="s">
        <v>124</v>
      </c>
      <c r="O643" s="60">
        <v>21</v>
      </c>
      <c r="P643" s="60">
        <v>22</v>
      </c>
      <c r="Q643" s="61">
        <v>462</v>
      </c>
    </row>
    <row r="644" spans="5:17" x14ac:dyDescent="0.25">
      <c r="E644" s="56">
        <v>633</v>
      </c>
      <c r="F644" s="63">
        <v>44561</v>
      </c>
      <c r="G644" s="63">
        <v>44646</v>
      </c>
      <c r="H644" s="57" t="s">
        <v>2794</v>
      </c>
      <c r="I644" s="57" t="s">
        <v>153</v>
      </c>
      <c r="J644" s="57" t="s">
        <v>2795</v>
      </c>
      <c r="K644" s="57" t="s">
        <v>518</v>
      </c>
      <c r="L644" s="57" t="s">
        <v>2796</v>
      </c>
      <c r="M644" s="57" t="s">
        <v>4050</v>
      </c>
      <c r="N644" s="57" t="s">
        <v>141</v>
      </c>
      <c r="O644" s="57">
        <v>75</v>
      </c>
      <c r="P644" s="57">
        <v>25</v>
      </c>
      <c r="Q644" s="58">
        <v>1875</v>
      </c>
    </row>
    <row r="645" spans="5:17" x14ac:dyDescent="0.25">
      <c r="E645" s="59">
        <v>634</v>
      </c>
      <c r="F645" s="64">
        <v>44561</v>
      </c>
      <c r="G645" s="64">
        <v>44633</v>
      </c>
      <c r="H645" s="60" t="s">
        <v>2797</v>
      </c>
      <c r="I645" s="60" t="s">
        <v>2798</v>
      </c>
      <c r="J645" s="60" t="s">
        <v>2800</v>
      </c>
      <c r="K645" s="60" t="s">
        <v>518</v>
      </c>
      <c r="L645" s="60" t="s">
        <v>2801</v>
      </c>
      <c r="M645" s="60" t="s">
        <v>4061</v>
      </c>
      <c r="N645" s="60" t="s">
        <v>135</v>
      </c>
      <c r="O645" s="60">
        <v>10</v>
      </c>
      <c r="P645" s="60">
        <v>39</v>
      </c>
      <c r="Q645" s="61">
        <v>390</v>
      </c>
    </row>
    <row r="646" spans="5:17" x14ac:dyDescent="0.25">
      <c r="E646" s="56">
        <v>635</v>
      </c>
      <c r="F646" s="63">
        <v>44561</v>
      </c>
      <c r="G646" s="63">
        <v>44581</v>
      </c>
      <c r="H646" s="57" t="s">
        <v>2802</v>
      </c>
      <c r="I646" s="57" t="s">
        <v>2803</v>
      </c>
      <c r="J646" s="57" t="s">
        <v>2804</v>
      </c>
      <c r="K646" s="57" t="s">
        <v>531</v>
      </c>
      <c r="L646" s="57" t="s">
        <v>2805</v>
      </c>
      <c r="M646" s="57" t="s">
        <v>4043</v>
      </c>
      <c r="N646" s="57" t="s">
        <v>119</v>
      </c>
      <c r="O646" s="57">
        <v>45</v>
      </c>
      <c r="P646" s="57">
        <v>46</v>
      </c>
      <c r="Q646" s="58">
        <v>2070</v>
      </c>
    </row>
    <row r="647" spans="5:17" x14ac:dyDescent="0.25">
      <c r="E647" s="59">
        <v>636</v>
      </c>
      <c r="F647" s="64">
        <v>44561</v>
      </c>
      <c r="G647" s="64">
        <v>44581</v>
      </c>
      <c r="H647" s="60" t="s">
        <v>2806</v>
      </c>
      <c r="I647" s="60" t="s">
        <v>2807</v>
      </c>
      <c r="J647" s="60" t="s">
        <v>2808</v>
      </c>
      <c r="K647" s="60" t="s">
        <v>531</v>
      </c>
      <c r="L647" s="60" t="s">
        <v>2809</v>
      </c>
      <c r="M647" s="60" t="s">
        <v>4045</v>
      </c>
      <c r="N647" s="60" t="s">
        <v>121</v>
      </c>
      <c r="O647" s="60">
        <v>40</v>
      </c>
      <c r="P647" s="60">
        <v>12.75</v>
      </c>
      <c r="Q647" s="61">
        <v>510</v>
      </c>
    </row>
    <row r="648" spans="5:17" x14ac:dyDescent="0.25">
      <c r="E648" s="56">
        <v>637</v>
      </c>
      <c r="F648" s="63">
        <v>44561</v>
      </c>
      <c r="G648" s="63">
        <v>44616</v>
      </c>
      <c r="H648" s="57" t="s">
        <v>2810</v>
      </c>
      <c r="I648" s="57" t="s">
        <v>2811</v>
      </c>
      <c r="J648" s="57" t="s">
        <v>2812</v>
      </c>
      <c r="K648" s="57" t="s">
        <v>531</v>
      </c>
      <c r="L648" s="57" t="s">
        <v>2813</v>
      </c>
      <c r="M648" s="57" t="s">
        <v>4040</v>
      </c>
      <c r="N648" s="57" t="s">
        <v>129</v>
      </c>
      <c r="O648" s="57">
        <v>71</v>
      </c>
      <c r="P648" s="57">
        <v>30</v>
      </c>
      <c r="Q648" s="58">
        <v>2130</v>
      </c>
    </row>
    <row r="649" spans="5:17" x14ac:dyDescent="0.25">
      <c r="E649" s="59">
        <v>638</v>
      </c>
      <c r="F649" s="64">
        <v>44561</v>
      </c>
      <c r="G649" s="64">
        <v>44652</v>
      </c>
      <c r="H649" s="60" t="s">
        <v>2814</v>
      </c>
      <c r="I649" s="60" t="s">
        <v>2815</v>
      </c>
      <c r="J649" s="60" t="s">
        <v>451</v>
      </c>
      <c r="K649" s="60" t="s">
        <v>531</v>
      </c>
      <c r="L649" s="60" t="s">
        <v>322</v>
      </c>
      <c r="M649" s="60" t="s">
        <v>4041</v>
      </c>
      <c r="N649" s="60" t="s">
        <v>115</v>
      </c>
      <c r="O649" s="60">
        <v>94</v>
      </c>
      <c r="P649" s="60">
        <v>53</v>
      </c>
      <c r="Q649" s="61">
        <v>4982</v>
      </c>
    </row>
    <row r="650" spans="5:17" x14ac:dyDescent="0.25">
      <c r="E650" s="56">
        <v>639</v>
      </c>
      <c r="F650" s="63">
        <v>44561</v>
      </c>
      <c r="G650" s="63">
        <v>44647</v>
      </c>
      <c r="H650" s="57" t="s">
        <v>2816</v>
      </c>
      <c r="I650" s="57" t="s">
        <v>2817</v>
      </c>
      <c r="J650" s="57" t="s">
        <v>2098</v>
      </c>
      <c r="K650" s="57" t="s">
        <v>518</v>
      </c>
      <c r="L650" s="57" t="s">
        <v>2818</v>
      </c>
      <c r="M650" s="57" t="s">
        <v>4038</v>
      </c>
      <c r="N650" s="57" t="s">
        <v>133</v>
      </c>
      <c r="O650" s="57">
        <v>71</v>
      </c>
      <c r="P650" s="57">
        <v>3.5</v>
      </c>
      <c r="Q650" s="58">
        <v>248.5</v>
      </c>
    </row>
    <row r="651" spans="5:17" x14ac:dyDescent="0.25">
      <c r="E651" s="59">
        <v>640</v>
      </c>
      <c r="F651" s="64">
        <v>44561</v>
      </c>
      <c r="G651" s="64">
        <v>44609</v>
      </c>
      <c r="H651" s="60" t="s">
        <v>2819</v>
      </c>
      <c r="I651" s="60" t="s">
        <v>2558</v>
      </c>
      <c r="J651" s="60" t="s">
        <v>151</v>
      </c>
      <c r="K651" s="60" t="s">
        <v>531</v>
      </c>
      <c r="L651" s="60" t="s">
        <v>2820</v>
      </c>
      <c r="M651" s="60" t="s">
        <v>4039</v>
      </c>
      <c r="N651" s="60" t="s">
        <v>119</v>
      </c>
      <c r="O651" s="60">
        <v>89</v>
      </c>
      <c r="P651" s="60">
        <v>14</v>
      </c>
      <c r="Q651" s="61">
        <v>1246</v>
      </c>
    </row>
    <row r="652" spans="5:17" x14ac:dyDescent="0.25">
      <c r="E652" s="56">
        <v>641</v>
      </c>
      <c r="F652" s="63">
        <v>44561</v>
      </c>
      <c r="G652" s="63">
        <v>44586</v>
      </c>
      <c r="H652" s="57" t="s">
        <v>2821</v>
      </c>
      <c r="I652" s="57" t="s">
        <v>2822</v>
      </c>
      <c r="J652" s="57" t="s">
        <v>2823</v>
      </c>
      <c r="K652" s="57" t="s">
        <v>518</v>
      </c>
      <c r="L652" s="57" t="s">
        <v>2824</v>
      </c>
      <c r="M652" s="57" t="s">
        <v>4040</v>
      </c>
      <c r="N652" s="57" t="s">
        <v>146</v>
      </c>
      <c r="O652" s="57">
        <v>91</v>
      </c>
      <c r="P652" s="57">
        <v>30</v>
      </c>
      <c r="Q652" s="58">
        <v>2730</v>
      </c>
    </row>
    <row r="653" spans="5:17" x14ac:dyDescent="0.25">
      <c r="E653" s="59">
        <v>642</v>
      </c>
      <c r="F653" s="64">
        <v>44561</v>
      </c>
      <c r="G653" s="64">
        <v>44594</v>
      </c>
      <c r="H653" s="60" t="s">
        <v>2825</v>
      </c>
      <c r="I653" s="60" t="s">
        <v>2826</v>
      </c>
      <c r="J653" s="60" t="s">
        <v>2827</v>
      </c>
      <c r="K653" s="60" t="s">
        <v>518</v>
      </c>
      <c r="L653" s="60" t="s">
        <v>2828</v>
      </c>
      <c r="M653" s="60" t="s">
        <v>4041</v>
      </c>
      <c r="N653" s="60" t="s">
        <v>119</v>
      </c>
      <c r="O653" s="60">
        <v>46</v>
      </c>
      <c r="P653" s="60">
        <v>53</v>
      </c>
      <c r="Q653" s="61">
        <v>2438</v>
      </c>
    </row>
    <row r="654" spans="5:17" x14ac:dyDescent="0.25">
      <c r="E654" s="56">
        <v>643</v>
      </c>
      <c r="F654" s="63">
        <v>44561</v>
      </c>
      <c r="G654" s="63">
        <v>44633</v>
      </c>
      <c r="H654" s="57" t="s">
        <v>2829</v>
      </c>
      <c r="I654" s="57" t="s">
        <v>2830</v>
      </c>
      <c r="J654" s="57" t="s">
        <v>675</v>
      </c>
      <c r="K654" s="57" t="s">
        <v>518</v>
      </c>
      <c r="L654" s="57" t="s">
        <v>2831</v>
      </c>
      <c r="M654" s="57" t="s">
        <v>4038</v>
      </c>
      <c r="N654" s="57" t="s">
        <v>147</v>
      </c>
      <c r="O654" s="57">
        <v>74</v>
      </c>
      <c r="P654" s="57">
        <v>3.5</v>
      </c>
      <c r="Q654" s="58">
        <v>259</v>
      </c>
    </row>
    <row r="655" spans="5:17" x14ac:dyDescent="0.25">
      <c r="E655" s="59">
        <v>644</v>
      </c>
      <c r="F655" s="64">
        <v>44561</v>
      </c>
      <c r="G655" s="64">
        <v>44639</v>
      </c>
      <c r="H655" s="60" t="s">
        <v>2832</v>
      </c>
      <c r="I655" s="60" t="s">
        <v>2833</v>
      </c>
      <c r="J655" s="60" t="s">
        <v>2834</v>
      </c>
      <c r="K655" s="60" t="s">
        <v>518</v>
      </c>
      <c r="L655" s="60" t="s">
        <v>2835</v>
      </c>
      <c r="M655" s="60" t="s">
        <v>4042</v>
      </c>
      <c r="N655" s="60" t="s">
        <v>142</v>
      </c>
      <c r="O655" s="60">
        <v>26</v>
      </c>
      <c r="P655" s="60">
        <v>18</v>
      </c>
      <c r="Q655" s="61">
        <v>468</v>
      </c>
    </row>
    <row r="656" spans="5:17" x14ac:dyDescent="0.25">
      <c r="E656" s="56">
        <v>645</v>
      </c>
      <c r="F656" s="63">
        <v>44561</v>
      </c>
      <c r="G656" s="63">
        <v>44596</v>
      </c>
      <c r="H656" s="57" t="s">
        <v>2836</v>
      </c>
      <c r="I656" s="57" t="s">
        <v>2837</v>
      </c>
      <c r="J656" s="57" t="s">
        <v>2838</v>
      </c>
      <c r="K656" s="57" t="s">
        <v>531</v>
      </c>
      <c r="L656" s="57" t="s">
        <v>2839</v>
      </c>
      <c r="M656" s="57" t="s">
        <v>4043</v>
      </c>
      <c r="N656" s="57" t="s">
        <v>129</v>
      </c>
      <c r="O656" s="57">
        <v>62</v>
      </c>
      <c r="P656" s="57">
        <v>46</v>
      </c>
      <c r="Q656" s="58">
        <v>2852</v>
      </c>
    </row>
    <row r="657" spans="5:17" x14ac:dyDescent="0.25">
      <c r="E657" s="59">
        <v>646</v>
      </c>
      <c r="F657" s="64">
        <v>44561</v>
      </c>
      <c r="G657" s="64">
        <v>44578</v>
      </c>
      <c r="H657" s="60" t="s">
        <v>2840</v>
      </c>
      <c r="I657" s="60" t="s">
        <v>2841</v>
      </c>
      <c r="J657" s="60" t="s">
        <v>2842</v>
      </c>
      <c r="K657" s="60" t="s">
        <v>531</v>
      </c>
      <c r="L657" s="60" t="s">
        <v>2843</v>
      </c>
      <c r="M657" s="60" t="s">
        <v>4044</v>
      </c>
      <c r="N657" s="60" t="s">
        <v>115</v>
      </c>
      <c r="O657" s="60">
        <v>18</v>
      </c>
      <c r="P657" s="60">
        <v>9.1999999999999993</v>
      </c>
      <c r="Q657" s="61">
        <v>165.6</v>
      </c>
    </row>
    <row r="658" spans="5:17" x14ac:dyDescent="0.25">
      <c r="E658" s="56">
        <v>647</v>
      </c>
      <c r="F658" s="63">
        <v>44561</v>
      </c>
      <c r="G658" s="63">
        <v>44567</v>
      </c>
      <c r="H658" s="57" t="s">
        <v>2844</v>
      </c>
      <c r="I658" s="57" t="s">
        <v>2845</v>
      </c>
      <c r="J658" s="57" t="s">
        <v>2846</v>
      </c>
      <c r="K658" s="57" t="s">
        <v>518</v>
      </c>
      <c r="L658" s="57" t="s">
        <v>2847</v>
      </c>
      <c r="M658" s="57" t="s">
        <v>4044</v>
      </c>
      <c r="N658" s="57" t="s">
        <v>120</v>
      </c>
      <c r="O658" s="57">
        <v>81</v>
      </c>
      <c r="P658" s="57">
        <v>9.1999999999999993</v>
      </c>
      <c r="Q658" s="58">
        <v>745.19999999999993</v>
      </c>
    </row>
    <row r="659" spans="5:17" x14ac:dyDescent="0.25">
      <c r="E659" s="59">
        <v>648</v>
      </c>
      <c r="F659" s="64">
        <v>44561</v>
      </c>
      <c r="G659" s="64">
        <v>44651</v>
      </c>
      <c r="H659" s="60" t="s">
        <v>2848</v>
      </c>
      <c r="I659" s="60" t="s">
        <v>2849</v>
      </c>
      <c r="J659" s="60" t="s">
        <v>2850</v>
      </c>
      <c r="K659" s="60" t="s">
        <v>531</v>
      </c>
      <c r="L659" s="60" t="s">
        <v>1475</v>
      </c>
      <c r="M659" s="60" t="s">
        <v>4045</v>
      </c>
      <c r="N659" s="60" t="s">
        <v>114</v>
      </c>
      <c r="O659" s="60">
        <v>70</v>
      </c>
      <c r="P659" s="60">
        <v>12.75</v>
      </c>
      <c r="Q659" s="61">
        <v>892.5</v>
      </c>
    </row>
    <row r="660" spans="5:17" x14ac:dyDescent="0.25">
      <c r="E660" s="56">
        <v>649</v>
      </c>
      <c r="F660" s="63">
        <v>44561</v>
      </c>
      <c r="G660" s="63">
        <v>44660</v>
      </c>
      <c r="H660" s="57" t="s">
        <v>2851</v>
      </c>
      <c r="I660" s="57" t="s">
        <v>2852</v>
      </c>
      <c r="J660" s="57" t="s">
        <v>2853</v>
      </c>
      <c r="K660" s="57" t="s">
        <v>518</v>
      </c>
      <c r="L660" s="57" t="s">
        <v>2854</v>
      </c>
      <c r="M660" s="57" t="s">
        <v>4046</v>
      </c>
      <c r="N660" s="57" t="s">
        <v>113</v>
      </c>
      <c r="O660" s="57">
        <v>66</v>
      </c>
      <c r="P660" s="57">
        <v>9.65</v>
      </c>
      <c r="Q660" s="58">
        <v>636.9</v>
      </c>
    </row>
    <row r="661" spans="5:17" x14ac:dyDescent="0.25">
      <c r="E661" s="59">
        <v>650</v>
      </c>
      <c r="F661" s="64">
        <v>44561</v>
      </c>
      <c r="G661" s="64">
        <v>44575</v>
      </c>
      <c r="H661" s="60" t="s">
        <v>2855</v>
      </c>
      <c r="I661" s="60" t="s">
        <v>2856</v>
      </c>
      <c r="J661" s="60" t="s">
        <v>1762</v>
      </c>
      <c r="K661" s="60" t="s">
        <v>531</v>
      </c>
      <c r="L661" s="60" t="s">
        <v>2857</v>
      </c>
      <c r="M661" s="60" t="s">
        <v>4047</v>
      </c>
      <c r="N661" s="60" t="s">
        <v>118</v>
      </c>
      <c r="O661" s="60">
        <v>66</v>
      </c>
      <c r="P661" s="60">
        <v>40</v>
      </c>
      <c r="Q661" s="61">
        <v>2640</v>
      </c>
    </row>
    <row r="662" spans="5:17" x14ac:dyDescent="0.25">
      <c r="E662" s="56">
        <v>651</v>
      </c>
      <c r="F662" s="63">
        <v>44561</v>
      </c>
      <c r="G662" s="63">
        <v>44569</v>
      </c>
      <c r="H662" s="57" t="s">
        <v>2858</v>
      </c>
      <c r="I662" s="57" t="s">
        <v>2859</v>
      </c>
      <c r="J662" s="57" t="s">
        <v>2085</v>
      </c>
      <c r="K662" s="57" t="s">
        <v>531</v>
      </c>
      <c r="L662" s="57" t="s">
        <v>2860</v>
      </c>
      <c r="M662" s="57" t="s">
        <v>4043</v>
      </c>
      <c r="N662" s="57" t="s">
        <v>119</v>
      </c>
      <c r="O662" s="57">
        <v>68</v>
      </c>
      <c r="P662" s="57">
        <v>46</v>
      </c>
      <c r="Q662" s="58">
        <v>3128</v>
      </c>
    </row>
    <row r="663" spans="5:17" x14ac:dyDescent="0.25">
      <c r="E663" s="59">
        <v>652</v>
      </c>
      <c r="F663" s="64">
        <v>44561</v>
      </c>
      <c r="G663" s="64">
        <v>44621</v>
      </c>
      <c r="H663" s="60" t="s">
        <v>2861</v>
      </c>
      <c r="I663" s="60" t="s">
        <v>2862</v>
      </c>
      <c r="J663" s="60" t="s">
        <v>2863</v>
      </c>
      <c r="K663" s="60" t="s">
        <v>531</v>
      </c>
      <c r="L663" s="60" t="s">
        <v>2864</v>
      </c>
      <c r="M663" s="60" t="s">
        <v>4045</v>
      </c>
      <c r="N663" s="60" t="s">
        <v>118</v>
      </c>
      <c r="O663" s="60">
        <v>46</v>
      </c>
      <c r="P663" s="60">
        <v>12.75</v>
      </c>
      <c r="Q663" s="61">
        <v>586.5</v>
      </c>
    </row>
    <row r="664" spans="5:17" x14ac:dyDescent="0.25">
      <c r="E664" s="56">
        <v>653</v>
      </c>
      <c r="F664" s="63">
        <v>44561</v>
      </c>
      <c r="G664" s="63">
        <v>44610</v>
      </c>
      <c r="H664" s="57" t="s">
        <v>2865</v>
      </c>
      <c r="I664" s="57" t="s">
        <v>392</v>
      </c>
      <c r="J664" s="57" t="s">
        <v>2866</v>
      </c>
      <c r="K664" s="57" t="s">
        <v>518</v>
      </c>
      <c r="L664" s="57" t="s">
        <v>2747</v>
      </c>
      <c r="M664" s="57" t="s">
        <v>4038</v>
      </c>
      <c r="N664" s="57" t="s">
        <v>141</v>
      </c>
      <c r="O664" s="57">
        <v>82</v>
      </c>
      <c r="P664" s="57">
        <v>3.5</v>
      </c>
      <c r="Q664" s="58">
        <v>287</v>
      </c>
    </row>
    <row r="665" spans="5:17" x14ac:dyDescent="0.25">
      <c r="E665" s="59">
        <v>654</v>
      </c>
      <c r="F665" s="64">
        <v>44561</v>
      </c>
      <c r="G665" s="64">
        <v>44579</v>
      </c>
      <c r="H665" s="60" t="s">
        <v>2867</v>
      </c>
      <c r="I665" s="60" t="s">
        <v>2868</v>
      </c>
      <c r="J665" s="60" t="s">
        <v>2869</v>
      </c>
      <c r="K665" s="60" t="s">
        <v>531</v>
      </c>
      <c r="L665" s="60" t="s">
        <v>2870</v>
      </c>
      <c r="M665" s="60" t="s">
        <v>4048</v>
      </c>
      <c r="N665" s="60" t="s">
        <v>147</v>
      </c>
      <c r="O665" s="60">
        <v>95</v>
      </c>
      <c r="P665" s="60">
        <v>2.99</v>
      </c>
      <c r="Q665" s="61">
        <v>284.05</v>
      </c>
    </row>
    <row r="666" spans="5:17" x14ac:dyDescent="0.25">
      <c r="E666" s="56">
        <v>655</v>
      </c>
      <c r="F666" s="63">
        <v>44561</v>
      </c>
      <c r="G666" s="63">
        <v>44563</v>
      </c>
      <c r="H666" s="57" t="s">
        <v>2871</v>
      </c>
      <c r="I666" s="57" t="s">
        <v>2872</v>
      </c>
      <c r="J666" s="57" t="s">
        <v>2873</v>
      </c>
      <c r="K666" s="57" t="s">
        <v>518</v>
      </c>
      <c r="L666" s="57" t="s">
        <v>2874</v>
      </c>
      <c r="M666" s="57" t="s">
        <v>4043</v>
      </c>
      <c r="N666" s="57" t="s">
        <v>120</v>
      </c>
      <c r="O666" s="57">
        <v>20</v>
      </c>
      <c r="P666" s="57">
        <v>46</v>
      </c>
      <c r="Q666" s="58">
        <v>920</v>
      </c>
    </row>
    <row r="667" spans="5:17" x14ac:dyDescent="0.25">
      <c r="E667" s="59">
        <v>656</v>
      </c>
      <c r="F667" s="64">
        <v>44561</v>
      </c>
      <c r="G667" s="64">
        <v>44595</v>
      </c>
      <c r="H667" s="60" t="s">
        <v>2875</v>
      </c>
      <c r="I667" s="60" t="s">
        <v>2876</v>
      </c>
      <c r="J667" s="60" t="s">
        <v>308</v>
      </c>
      <c r="K667" s="60" t="s">
        <v>518</v>
      </c>
      <c r="L667" s="60" t="s">
        <v>2877</v>
      </c>
      <c r="M667" s="60" t="s">
        <v>4042</v>
      </c>
      <c r="N667" s="60" t="s">
        <v>129</v>
      </c>
      <c r="O667" s="60">
        <v>75</v>
      </c>
      <c r="P667" s="60">
        <v>18</v>
      </c>
      <c r="Q667" s="61">
        <v>1350</v>
      </c>
    </row>
    <row r="668" spans="5:17" x14ac:dyDescent="0.25">
      <c r="E668" s="56">
        <v>657</v>
      </c>
      <c r="F668" s="63">
        <v>44561</v>
      </c>
      <c r="G668" s="63">
        <v>44586</v>
      </c>
      <c r="H668" s="57" t="s">
        <v>2878</v>
      </c>
      <c r="I668" s="57" t="s">
        <v>2879</v>
      </c>
      <c r="J668" s="57" t="s">
        <v>485</v>
      </c>
      <c r="K668" s="57" t="s">
        <v>531</v>
      </c>
      <c r="L668" s="57" t="s">
        <v>2880</v>
      </c>
      <c r="M668" s="57" t="s">
        <v>4048</v>
      </c>
      <c r="N668" s="57" t="s">
        <v>114</v>
      </c>
      <c r="O668" s="57">
        <v>87</v>
      </c>
      <c r="P668" s="57">
        <v>2.99</v>
      </c>
      <c r="Q668" s="58">
        <v>260.13</v>
      </c>
    </row>
    <row r="669" spans="5:17" x14ac:dyDescent="0.25">
      <c r="E669" s="59">
        <v>658</v>
      </c>
      <c r="F669" s="64">
        <v>44561</v>
      </c>
      <c r="G669" s="64">
        <v>44565</v>
      </c>
      <c r="H669" s="60" t="s">
        <v>2881</v>
      </c>
      <c r="I669" s="60" t="s">
        <v>2882</v>
      </c>
      <c r="J669" s="60" t="s">
        <v>2883</v>
      </c>
      <c r="K669" s="60" t="s">
        <v>531</v>
      </c>
      <c r="L669" s="60" t="s">
        <v>2884</v>
      </c>
      <c r="M669" s="60" t="s">
        <v>4044</v>
      </c>
      <c r="N669" s="60" t="s">
        <v>144</v>
      </c>
      <c r="O669" s="60">
        <v>3</v>
      </c>
      <c r="P669" s="60">
        <v>9.1999999999999993</v>
      </c>
      <c r="Q669" s="61">
        <v>27.599999999999998</v>
      </c>
    </row>
    <row r="670" spans="5:17" x14ac:dyDescent="0.25">
      <c r="E670" s="56">
        <v>659</v>
      </c>
      <c r="F670" s="63">
        <v>44561</v>
      </c>
      <c r="G670" s="63">
        <v>44619</v>
      </c>
      <c r="H670" s="57" t="s">
        <v>2885</v>
      </c>
      <c r="I670" s="57" t="s">
        <v>2886</v>
      </c>
      <c r="J670" s="57" t="s">
        <v>355</v>
      </c>
      <c r="K670" s="57" t="s">
        <v>531</v>
      </c>
      <c r="L670" s="57" t="s">
        <v>2887</v>
      </c>
      <c r="M670" s="57" t="s">
        <v>4049</v>
      </c>
      <c r="N670" s="57" t="s">
        <v>120</v>
      </c>
      <c r="O670" s="57">
        <v>21</v>
      </c>
      <c r="P670" s="57">
        <v>22</v>
      </c>
      <c r="Q670" s="58">
        <v>462</v>
      </c>
    </row>
    <row r="671" spans="5:17" x14ac:dyDescent="0.25">
      <c r="E671" s="59">
        <v>660</v>
      </c>
      <c r="F671" s="64">
        <v>44561</v>
      </c>
      <c r="G671" s="64">
        <v>44609</v>
      </c>
      <c r="H671" s="60" t="s">
        <v>2888</v>
      </c>
      <c r="I671" s="60" t="s">
        <v>2889</v>
      </c>
      <c r="J671" s="60" t="s">
        <v>497</v>
      </c>
      <c r="K671" s="60" t="s">
        <v>518</v>
      </c>
      <c r="L671" s="60" t="s">
        <v>2890</v>
      </c>
      <c r="M671" s="60" t="s">
        <v>4050</v>
      </c>
      <c r="N671" s="60" t="s">
        <v>144</v>
      </c>
      <c r="O671" s="60">
        <v>10</v>
      </c>
      <c r="P671" s="60">
        <v>25</v>
      </c>
      <c r="Q671" s="61">
        <v>250</v>
      </c>
    </row>
    <row r="672" spans="5:17" x14ac:dyDescent="0.25">
      <c r="E672" s="56">
        <v>661</v>
      </c>
      <c r="F672" s="63">
        <v>44561</v>
      </c>
      <c r="G672" s="63">
        <v>44569</v>
      </c>
      <c r="H672" s="57" t="s">
        <v>2891</v>
      </c>
      <c r="I672" s="57" t="s">
        <v>2892</v>
      </c>
      <c r="J672" s="57" t="s">
        <v>2020</v>
      </c>
      <c r="K672" s="57" t="s">
        <v>531</v>
      </c>
      <c r="L672" s="57" t="s">
        <v>2893</v>
      </c>
      <c r="M672" s="57" t="s">
        <v>4048</v>
      </c>
      <c r="N672" s="57" t="s">
        <v>142</v>
      </c>
      <c r="O672" s="57">
        <v>46</v>
      </c>
      <c r="P672" s="57">
        <v>2.99</v>
      </c>
      <c r="Q672" s="58">
        <v>137.54000000000002</v>
      </c>
    </row>
    <row r="673" spans="5:17" x14ac:dyDescent="0.25">
      <c r="E673" s="59">
        <v>662</v>
      </c>
      <c r="F673" s="64">
        <v>44561</v>
      </c>
      <c r="G673" s="64">
        <v>44587</v>
      </c>
      <c r="H673" s="60" t="s">
        <v>2894</v>
      </c>
      <c r="I673" s="60" t="s">
        <v>2895</v>
      </c>
      <c r="J673" s="60" t="s">
        <v>335</v>
      </c>
      <c r="K673" s="60" t="s">
        <v>518</v>
      </c>
      <c r="L673" s="60" t="s">
        <v>203</v>
      </c>
      <c r="M673" s="60" t="s">
        <v>4043</v>
      </c>
      <c r="N673" s="60" t="s">
        <v>124</v>
      </c>
      <c r="O673" s="60">
        <v>86</v>
      </c>
      <c r="P673" s="60">
        <v>46</v>
      </c>
      <c r="Q673" s="61">
        <v>3956</v>
      </c>
    </row>
    <row r="674" spans="5:17" x14ac:dyDescent="0.25">
      <c r="E674" s="56">
        <v>663</v>
      </c>
      <c r="F674" s="63">
        <v>44561</v>
      </c>
      <c r="G674" s="63">
        <v>44644</v>
      </c>
      <c r="H674" s="57" t="s">
        <v>2896</v>
      </c>
      <c r="I674" s="57" t="s">
        <v>2897</v>
      </c>
      <c r="J674" s="57" t="s">
        <v>451</v>
      </c>
      <c r="K674" s="57" t="s">
        <v>531</v>
      </c>
      <c r="L674" s="57" t="s">
        <v>143</v>
      </c>
      <c r="M674" s="57" t="s">
        <v>4045</v>
      </c>
      <c r="N674" s="57" t="s">
        <v>120</v>
      </c>
      <c r="O674" s="57">
        <v>88</v>
      </c>
      <c r="P674" s="57">
        <v>12.75</v>
      </c>
      <c r="Q674" s="58">
        <v>1122</v>
      </c>
    </row>
    <row r="675" spans="5:17" x14ac:dyDescent="0.25">
      <c r="E675" s="59">
        <v>664</v>
      </c>
      <c r="F675" s="64">
        <v>44561</v>
      </c>
      <c r="G675" s="64">
        <v>44572</v>
      </c>
      <c r="H675" s="60" t="s">
        <v>2898</v>
      </c>
      <c r="I675" s="60" t="s">
        <v>2899</v>
      </c>
      <c r="J675" s="60" t="s">
        <v>2900</v>
      </c>
      <c r="K675" s="60" t="s">
        <v>518</v>
      </c>
      <c r="L675" s="60" t="s">
        <v>2901</v>
      </c>
      <c r="M675" s="60" t="s">
        <v>4051</v>
      </c>
      <c r="N675" s="60" t="s">
        <v>113</v>
      </c>
      <c r="O675" s="60">
        <v>41</v>
      </c>
      <c r="P675" s="60">
        <v>34.799999999999997</v>
      </c>
      <c r="Q675" s="61">
        <v>1426.8</v>
      </c>
    </row>
    <row r="676" spans="5:17" x14ac:dyDescent="0.25">
      <c r="E676" s="56">
        <v>665</v>
      </c>
      <c r="F676" s="63">
        <v>44561</v>
      </c>
      <c r="G676" s="63">
        <v>44654</v>
      </c>
      <c r="H676" s="57" t="s">
        <v>2902</v>
      </c>
      <c r="I676" s="57" t="s">
        <v>2903</v>
      </c>
      <c r="J676" s="57" t="s">
        <v>2904</v>
      </c>
      <c r="K676" s="57" t="s">
        <v>518</v>
      </c>
      <c r="L676" s="57" t="s">
        <v>137</v>
      </c>
      <c r="M676" s="57" t="s">
        <v>4052</v>
      </c>
      <c r="N676" s="57" t="s">
        <v>139</v>
      </c>
      <c r="O676" s="57">
        <v>4</v>
      </c>
      <c r="P676" s="57">
        <v>19.5</v>
      </c>
      <c r="Q676" s="58">
        <v>78</v>
      </c>
    </row>
    <row r="677" spans="5:17" x14ac:dyDescent="0.25">
      <c r="E677" s="59">
        <v>666</v>
      </c>
      <c r="F677" s="64">
        <v>44561</v>
      </c>
      <c r="G677" s="64">
        <v>44624</v>
      </c>
      <c r="H677" s="60" t="s">
        <v>2905</v>
      </c>
      <c r="I677" s="60" t="s">
        <v>2906</v>
      </c>
      <c r="J677" s="60" t="s">
        <v>2907</v>
      </c>
      <c r="K677" s="60" t="s">
        <v>518</v>
      </c>
      <c r="L677" s="60" t="s">
        <v>2908</v>
      </c>
      <c r="M677" s="60" t="s">
        <v>4047</v>
      </c>
      <c r="N677" s="60" t="s">
        <v>141</v>
      </c>
      <c r="O677" s="60">
        <v>32</v>
      </c>
      <c r="P677" s="60">
        <v>40</v>
      </c>
      <c r="Q677" s="61">
        <v>1280</v>
      </c>
    </row>
    <row r="678" spans="5:17" x14ac:dyDescent="0.25">
      <c r="E678" s="56">
        <v>667</v>
      </c>
      <c r="F678" s="63">
        <v>44561</v>
      </c>
      <c r="G678" s="63">
        <v>44573</v>
      </c>
      <c r="H678" s="57" t="s">
        <v>2909</v>
      </c>
      <c r="I678" s="57" t="s">
        <v>2910</v>
      </c>
      <c r="J678" s="57" t="s">
        <v>2911</v>
      </c>
      <c r="K678" s="57" t="s">
        <v>531</v>
      </c>
      <c r="L678" s="57" t="s">
        <v>2912</v>
      </c>
      <c r="M678" s="57" t="s">
        <v>4039</v>
      </c>
      <c r="N678" s="57" t="s">
        <v>114</v>
      </c>
      <c r="O678" s="57">
        <v>32</v>
      </c>
      <c r="P678" s="57">
        <v>14</v>
      </c>
      <c r="Q678" s="58">
        <v>448</v>
      </c>
    </row>
    <row r="679" spans="5:17" x14ac:dyDescent="0.25">
      <c r="E679" s="59">
        <v>668</v>
      </c>
      <c r="F679" s="64">
        <v>44561</v>
      </c>
      <c r="G679" s="64">
        <v>44603</v>
      </c>
      <c r="H679" s="60" t="s">
        <v>2913</v>
      </c>
      <c r="I679" s="60" t="s">
        <v>2914</v>
      </c>
      <c r="J679" s="60" t="s">
        <v>2915</v>
      </c>
      <c r="K679" s="60" t="s">
        <v>531</v>
      </c>
      <c r="L679" s="60" t="s">
        <v>2916</v>
      </c>
      <c r="M679" s="60" t="s">
        <v>4044</v>
      </c>
      <c r="N679" s="60" t="s">
        <v>135</v>
      </c>
      <c r="O679" s="60">
        <v>68</v>
      </c>
      <c r="P679" s="60">
        <v>9.1999999999999993</v>
      </c>
      <c r="Q679" s="61">
        <v>625.59999999999991</v>
      </c>
    </row>
    <row r="680" spans="5:17" x14ac:dyDescent="0.25">
      <c r="E680" s="56">
        <v>669</v>
      </c>
      <c r="F680" s="63">
        <v>44561</v>
      </c>
      <c r="G680" s="63">
        <v>44610</v>
      </c>
      <c r="H680" s="57" t="s">
        <v>2917</v>
      </c>
      <c r="I680" s="57" t="s">
        <v>2918</v>
      </c>
      <c r="J680" s="57" t="s">
        <v>2919</v>
      </c>
      <c r="K680" s="57" t="s">
        <v>531</v>
      </c>
      <c r="L680" s="57" t="s">
        <v>2920</v>
      </c>
      <c r="M680" s="57" t="s">
        <v>4053</v>
      </c>
      <c r="N680" s="57" t="s">
        <v>114</v>
      </c>
      <c r="O680" s="57">
        <v>41</v>
      </c>
      <c r="P680" s="57">
        <v>10</v>
      </c>
      <c r="Q680" s="58">
        <v>410</v>
      </c>
    </row>
    <row r="681" spans="5:17" x14ac:dyDescent="0.25">
      <c r="E681" s="59">
        <v>670</v>
      </c>
      <c r="F681" s="64">
        <v>44561</v>
      </c>
      <c r="G681" s="64">
        <v>44646</v>
      </c>
      <c r="H681" s="60" t="s">
        <v>2921</v>
      </c>
      <c r="I681" s="60" t="s">
        <v>2922</v>
      </c>
      <c r="J681" s="60" t="s">
        <v>2923</v>
      </c>
      <c r="K681" s="60" t="s">
        <v>518</v>
      </c>
      <c r="L681" s="60" t="s">
        <v>2924</v>
      </c>
      <c r="M681" s="60" t="s">
        <v>4054</v>
      </c>
      <c r="N681" s="60" t="s">
        <v>118</v>
      </c>
      <c r="O681" s="60">
        <v>6</v>
      </c>
      <c r="P681" s="60">
        <v>21.35</v>
      </c>
      <c r="Q681" s="61">
        <v>128.10000000000002</v>
      </c>
    </row>
    <row r="682" spans="5:17" x14ac:dyDescent="0.25">
      <c r="E682" s="56">
        <v>671</v>
      </c>
      <c r="F682" s="63">
        <v>44561</v>
      </c>
      <c r="G682" s="63">
        <v>44656</v>
      </c>
      <c r="H682" s="57" t="s">
        <v>2925</v>
      </c>
      <c r="I682" s="57" t="s">
        <v>2926</v>
      </c>
      <c r="J682" s="57" t="s">
        <v>400</v>
      </c>
      <c r="K682" s="57" t="s">
        <v>518</v>
      </c>
      <c r="L682" s="57" t="s">
        <v>2927</v>
      </c>
      <c r="M682" s="57" t="s">
        <v>4046</v>
      </c>
      <c r="N682" s="57" t="s">
        <v>145</v>
      </c>
      <c r="O682" s="57">
        <v>43</v>
      </c>
      <c r="P682" s="57">
        <v>9.65</v>
      </c>
      <c r="Q682" s="58">
        <v>414.95</v>
      </c>
    </row>
    <row r="683" spans="5:17" x14ac:dyDescent="0.25">
      <c r="E683" s="59">
        <v>672</v>
      </c>
      <c r="F683" s="64">
        <v>44561</v>
      </c>
      <c r="G683" s="64">
        <v>44606</v>
      </c>
      <c r="H683" s="60" t="s">
        <v>2928</v>
      </c>
      <c r="I683" s="60" t="s">
        <v>2929</v>
      </c>
      <c r="J683" s="60" t="s">
        <v>2205</v>
      </c>
      <c r="K683" s="60" t="s">
        <v>531</v>
      </c>
      <c r="L683" s="60" t="s">
        <v>2930</v>
      </c>
      <c r="M683" s="60" t="s">
        <v>4055</v>
      </c>
      <c r="N683" s="60" t="s">
        <v>114</v>
      </c>
      <c r="O683" s="60">
        <v>85</v>
      </c>
      <c r="P683" s="60">
        <v>18.399999999999999</v>
      </c>
      <c r="Q683" s="61">
        <v>1563.9999999999998</v>
      </c>
    </row>
    <row r="684" spans="5:17" x14ac:dyDescent="0.25">
      <c r="E684" s="56">
        <v>673</v>
      </c>
      <c r="F684" s="63">
        <v>44561</v>
      </c>
      <c r="G684" s="63">
        <v>44627</v>
      </c>
      <c r="H684" s="57" t="s">
        <v>2931</v>
      </c>
      <c r="I684" s="57" t="s">
        <v>2932</v>
      </c>
      <c r="J684" s="57" t="s">
        <v>127</v>
      </c>
      <c r="K684" s="57" t="s">
        <v>518</v>
      </c>
      <c r="L684" s="57" t="s">
        <v>2933</v>
      </c>
      <c r="M684" s="57" t="s">
        <v>4055</v>
      </c>
      <c r="N684" s="57" t="s">
        <v>144</v>
      </c>
      <c r="O684" s="57">
        <v>49</v>
      </c>
      <c r="P684" s="57">
        <v>18.399999999999999</v>
      </c>
      <c r="Q684" s="58">
        <v>901.59999999999991</v>
      </c>
    </row>
    <row r="685" spans="5:17" x14ac:dyDescent="0.25">
      <c r="E685" s="59">
        <v>674</v>
      </c>
      <c r="F685" s="64">
        <v>44561</v>
      </c>
      <c r="G685" s="64">
        <v>44659</v>
      </c>
      <c r="H685" s="60" t="s">
        <v>2934</v>
      </c>
      <c r="I685" s="60" t="s">
        <v>2935</v>
      </c>
      <c r="J685" s="60" t="s">
        <v>2936</v>
      </c>
      <c r="K685" s="60" t="s">
        <v>518</v>
      </c>
      <c r="L685" s="60" t="s">
        <v>2937</v>
      </c>
      <c r="M685" s="60" t="s">
        <v>4046</v>
      </c>
      <c r="N685" s="60" t="s">
        <v>146</v>
      </c>
      <c r="O685" s="60">
        <v>45</v>
      </c>
      <c r="P685" s="60">
        <v>9.65</v>
      </c>
      <c r="Q685" s="61">
        <v>434.25</v>
      </c>
    </row>
    <row r="686" spans="5:17" x14ac:dyDescent="0.25">
      <c r="E686" s="56">
        <v>675</v>
      </c>
      <c r="F686" s="63">
        <v>44561</v>
      </c>
      <c r="G686" s="63">
        <v>44649</v>
      </c>
      <c r="H686" s="57" t="s">
        <v>2938</v>
      </c>
      <c r="I686" s="57" t="s">
        <v>2939</v>
      </c>
      <c r="J686" s="57" t="s">
        <v>2940</v>
      </c>
      <c r="K686" s="57" t="s">
        <v>531</v>
      </c>
      <c r="L686" s="57" t="s">
        <v>2941</v>
      </c>
      <c r="M686" s="57" t="s">
        <v>4039</v>
      </c>
      <c r="N686" s="57" t="s">
        <v>119</v>
      </c>
      <c r="O686" s="57">
        <v>34</v>
      </c>
      <c r="P686" s="57">
        <v>14</v>
      </c>
      <c r="Q686" s="58">
        <v>476</v>
      </c>
    </row>
    <row r="687" spans="5:17" x14ac:dyDescent="0.25">
      <c r="E687" s="59">
        <v>676</v>
      </c>
      <c r="F687" s="64">
        <v>44561</v>
      </c>
      <c r="G687" s="64">
        <v>44661</v>
      </c>
      <c r="H687" s="60" t="s">
        <v>2942</v>
      </c>
      <c r="I687" s="60" t="s">
        <v>2943</v>
      </c>
      <c r="J687" s="60" t="s">
        <v>1454</v>
      </c>
      <c r="K687" s="60" t="s">
        <v>518</v>
      </c>
      <c r="L687" s="60" t="s">
        <v>2944</v>
      </c>
      <c r="M687" s="60" t="s">
        <v>4056</v>
      </c>
      <c r="N687" s="60" t="s">
        <v>118</v>
      </c>
      <c r="O687" s="60">
        <v>2</v>
      </c>
      <c r="P687" s="60">
        <v>81</v>
      </c>
      <c r="Q687" s="61">
        <v>162</v>
      </c>
    </row>
    <row r="688" spans="5:17" x14ac:dyDescent="0.25">
      <c r="E688" s="56">
        <v>677</v>
      </c>
      <c r="F688" s="63">
        <v>44561</v>
      </c>
      <c r="G688" s="63">
        <v>44583</v>
      </c>
      <c r="H688" s="57" t="s">
        <v>2945</v>
      </c>
      <c r="I688" s="57" t="s">
        <v>2946</v>
      </c>
      <c r="J688" s="57" t="s">
        <v>2947</v>
      </c>
      <c r="K688" s="57" t="s">
        <v>531</v>
      </c>
      <c r="L688" s="57" t="s">
        <v>2948</v>
      </c>
      <c r="M688" s="57" t="s">
        <v>4057</v>
      </c>
      <c r="N688" s="57" t="s">
        <v>113</v>
      </c>
      <c r="O688" s="57">
        <v>23</v>
      </c>
      <c r="P688" s="57">
        <v>7</v>
      </c>
      <c r="Q688" s="58">
        <v>161</v>
      </c>
    </row>
    <row r="689" spans="5:17" x14ac:dyDescent="0.25">
      <c r="E689" s="59">
        <v>678</v>
      </c>
      <c r="F689" s="64">
        <v>44561</v>
      </c>
      <c r="G689" s="64">
        <v>44585</v>
      </c>
      <c r="H689" s="60" t="s">
        <v>2949</v>
      </c>
      <c r="I689" s="60" t="s">
        <v>2950</v>
      </c>
      <c r="J689" s="60" t="s">
        <v>280</v>
      </c>
      <c r="K689" s="60" t="s">
        <v>518</v>
      </c>
      <c r="L689" s="60" t="s">
        <v>2951</v>
      </c>
      <c r="M689" s="60" t="s">
        <v>4058</v>
      </c>
      <c r="N689" s="60" t="s">
        <v>118</v>
      </c>
      <c r="O689" s="60">
        <v>26</v>
      </c>
      <c r="P689" s="60">
        <v>10</v>
      </c>
      <c r="Q689" s="61">
        <v>260</v>
      </c>
    </row>
    <row r="690" spans="5:17" x14ac:dyDescent="0.25">
      <c r="E690" s="56">
        <v>679</v>
      </c>
      <c r="F690" s="63">
        <v>44561</v>
      </c>
      <c r="G690" s="63">
        <v>44649</v>
      </c>
      <c r="H690" s="57" t="s">
        <v>2952</v>
      </c>
      <c r="I690" s="57" t="s">
        <v>2953</v>
      </c>
      <c r="J690" s="57" t="s">
        <v>2954</v>
      </c>
      <c r="K690" s="57" t="s">
        <v>531</v>
      </c>
      <c r="L690" s="57" t="s">
        <v>2955</v>
      </c>
      <c r="M690" s="57" t="s">
        <v>4047</v>
      </c>
      <c r="N690" s="57" t="s">
        <v>114</v>
      </c>
      <c r="O690" s="57">
        <v>31</v>
      </c>
      <c r="P690" s="57">
        <v>40</v>
      </c>
      <c r="Q690" s="58">
        <v>1240</v>
      </c>
    </row>
    <row r="691" spans="5:17" x14ac:dyDescent="0.25">
      <c r="E691" s="59">
        <v>680</v>
      </c>
      <c r="F691" s="64">
        <v>44561</v>
      </c>
      <c r="G691" s="64">
        <v>44655</v>
      </c>
      <c r="H691" s="60" t="s">
        <v>2956</v>
      </c>
      <c r="I691" s="60" t="s">
        <v>2957</v>
      </c>
      <c r="J691" s="60" t="s">
        <v>2147</v>
      </c>
      <c r="K691" s="60" t="s">
        <v>531</v>
      </c>
      <c r="L691" s="60" t="s">
        <v>2958</v>
      </c>
      <c r="M691" s="60" t="s">
        <v>4059</v>
      </c>
      <c r="N691" s="60" t="s">
        <v>119</v>
      </c>
      <c r="O691" s="60">
        <v>41</v>
      </c>
      <c r="P691" s="60">
        <v>38</v>
      </c>
      <c r="Q691" s="61">
        <v>1558</v>
      </c>
    </row>
    <row r="692" spans="5:17" x14ac:dyDescent="0.25">
      <c r="E692" s="56">
        <v>681</v>
      </c>
      <c r="F692" s="63">
        <v>44561</v>
      </c>
      <c r="G692" s="63">
        <v>44654</v>
      </c>
      <c r="H692" s="57" t="s">
        <v>2959</v>
      </c>
      <c r="I692" s="57" t="s">
        <v>2960</v>
      </c>
      <c r="J692" s="57" t="s">
        <v>2961</v>
      </c>
      <c r="K692" s="57" t="s">
        <v>518</v>
      </c>
      <c r="L692" s="57" t="s">
        <v>2962</v>
      </c>
      <c r="M692" s="57" t="s">
        <v>4059</v>
      </c>
      <c r="N692" s="57" t="s">
        <v>118</v>
      </c>
      <c r="O692" s="57">
        <v>37</v>
      </c>
      <c r="P692" s="57">
        <v>38</v>
      </c>
      <c r="Q692" s="58">
        <v>1406</v>
      </c>
    </row>
    <row r="693" spans="5:17" x14ac:dyDescent="0.25">
      <c r="E693" s="59">
        <v>682</v>
      </c>
      <c r="F693" s="64">
        <v>44561</v>
      </c>
      <c r="G693" s="64">
        <v>44645</v>
      </c>
      <c r="H693" s="60" t="s">
        <v>2963</v>
      </c>
      <c r="I693" s="60" t="s">
        <v>2964</v>
      </c>
      <c r="J693" s="60" t="s">
        <v>2965</v>
      </c>
      <c r="K693" s="60" t="s">
        <v>518</v>
      </c>
      <c r="L693" s="60" t="s">
        <v>2966</v>
      </c>
      <c r="M693" s="60" t="s">
        <v>4048</v>
      </c>
      <c r="N693" s="60" t="s">
        <v>124</v>
      </c>
      <c r="O693" s="60">
        <v>60</v>
      </c>
      <c r="P693" s="60">
        <v>2.99</v>
      </c>
      <c r="Q693" s="61">
        <v>179.4</v>
      </c>
    </row>
    <row r="694" spans="5:17" x14ac:dyDescent="0.25">
      <c r="E694" s="56">
        <v>683</v>
      </c>
      <c r="F694" s="63">
        <v>44561</v>
      </c>
      <c r="G694" s="63">
        <v>44643</v>
      </c>
      <c r="H694" s="57" t="s">
        <v>2967</v>
      </c>
      <c r="I694" s="57" t="s">
        <v>2968</v>
      </c>
      <c r="J694" s="57" t="s">
        <v>179</v>
      </c>
      <c r="K694" s="57" t="s">
        <v>518</v>
      </c>
      <c r="L694" s="57" t="s">
        <v>2969</v>
      </c>
      <c r="M694" s="57" t="s">
        <v>4051</v>
      </c>
      <c r="N694" s="57" t="s">
        <v>113</v>
      </c>
      <c r="O694" s="57">
        <v>98</v>
      </c>
      <c r="P694" s="57">
        <v>34.799999999999997</v>
      </c>
      <c r="Q694" s="58">
        <v>3410.3999999999996</v>
      </c>
    </row>
    <row r="695" spans="5:17" x14ac:dyDescent="0.25">
      <c r="E695" s="59">
        <v>684</v>
      </c>
      <c r="F695" s="64">
        <v>44561</v>
      </c>
      <c r="G695" s="64">
        <v>44626</v>
      </c>
      <c r="H695" s="60" t="s">
        <v>2970</v>
      </c>
      <c r="I695" s="60" t="s">
        <v>2971</v>
      </c>
      <c r="J695" s="60" t="s">
        <v>2972</v>
      </c>
      <c r="K695" s="60" t="s">
        <v>518</v>
      </c>
      <c r="L695" s="60" t="s">
        <v>1968</v>
      </c>
      <c r="M695" s="60" t="s">
        <v>4060</v>
      </c>
      <c r="N695" s="60" t="s">
        <v>145</v>
      </c>
      <c r="O695" s="60">
        <v>35</v>
      </c>
      <c r="P695" s="60">
        <v>10</v>
      </c>
      <c r="Q695" s="61">
        <v>350</v>
      </c>
    </row>
    <row r="696" spans="5:17" x14ac:dyDescent="0.25">
      <c r="E696" s="56">
        <v>685</v>
      </c>
      <c r="F696" s="63">
        <v>44561</v>
      </c>
      <c r="G696" s="63">
        <v>44611</v>
      </c>
      <c r="H696" s="57" t="s">
        <v>2973</v>
      </c>
      <c r="I696" s="57" t="s">
        <v>2974</v>
      </c>
      <c r="J696" s="57" t="s">
        <v>2975</v>
      </c>
      <c r="K696" s="57" t="s">
        <v>531</v>
      </c>
      <c r="L696" s="57" t="s">
        <v>2976</v>
      </c>
      <c r="M696" s="57" t="s">
        <v>4055</v>
      </c>
      <c r="N696" s="57" t="s">
        <v>121</v>
      </c>
      <c r="O696" s="57">
        <v>82</v>
      </c>
      <c r="P696" s="57">
        <v>18.399999999999999</v>
      </c>
      <c r="Q696" s="58">
        <v>1508.8</v>
      </c>
    </row>
    <row r="697" spans="5:17" x14ac:dyDescent="0.25">
      <c r="E697" s="59">
        <v>686</v>
      </c>
      <c r="F697" s="64">
        <v>44561</v>
      </c>
      <c r="G697" s="64">
        <v>44604</v>
      </c>
      <c r="H697" s="60" t="s">
        <v>2977</v>
      </c>
      <c r="I697" s="60" t="s">
        <v>2978</v>
      </c>
      <c r="J697" s="60" t="s">
        <v>2979</v>
      </c>
      <c r="K697" s="60" t="s">
        <v>531</v>
      </c>
      <c r="L697" s="60" t="s">
        <v>2980</v>
      </c>
      <c r="M697" s="60" t="s">
        <v>4038</v>
      </c>
      <c r="N697" s="60" t="s">
        <v>142</v>
      </c>
      <c r="O697" s="60">
        <v>13</v>
      </c>
      <c r="P697" s="60">
        <v>3.5</v>
      </c>
      <c r="Q697" s="61">
        <v>45.5</v>
      </c>
    </row>
    <row r="698" spans="5:17" x14ac:dyDescent="0.25">
      <c r="E698" s="56">
        <v>687</v>
      </c>
      <c r="F698" s="63">
        <v>44561</v>
      </c>
      <c r="G698" s="63">
        <v>44591</v>
      </c>
      <c r="H698" s="57" t="s">
        <v>2981</v>
      </c>
      <c r="I698" s="57" t="s">
        <v>2982</v>
      </c>
      <c r="J698" s="57" t="s">
        <v>350</v>
      </c>
      <c r="K698" s="57" t="s">
        <v>531</v>
      </c>
      <c r="L698" s="57" t="s">
        <v>2983</v>
      </c>
      <c r="M698" s="57" t="s">
        <v>4047</v>
      </c>
      <c r="N698" s="57" t="s">
        <v>146</v>
      </c>
      <c r="O698" s="57">
        <v>26</v>
      </c>
      <c r="P698" s="57">
        <v>40</v>
      </c>
      <c r="Q698" s="58">
        <v>1040</v>
      </c>
    </row>
    <row r="699" spans="5:17" x14ac:dyDescent="0.25">
      <c r="E699" s="59">
        <v>688</v>
      </c>
      <c r="F699" s="64">
        <v>44561</v>
      </c>
      <c r="G699" s="64">
        <v>44630</v>
      </c>
      <c r="H699" s="60" t="s">
        <v>2984</v>
      </c>
      <c r="I699" s="60" t="s">
        <v>2985</v>
      </c>
      <c r="J699" s="60" t="s">
        <v>2986</v>
      </c>
      <c r="K699" s="60" t="s">
        <v>531</v>
      </c>
      <c r="L699" s="60" t="s">
        <v>2987</v>
      </c>
      <c r="M699" s="60" t="s">
        <v>4046</v>
      </c>
      <c r="N699" s="60" t="s">
        <v>133</v>
      </c>
      <c r="O699" s="60">
        <v>60</v>
      </c>
      <c r="P699" s="60">
        <v>9.65</v>
      </c>
      <c r="Q699" s="61">
        <v>579</v>
      </c>
    </row>
    <row r="700" spans="5:17" x14ac:dyDescent="0.25">
      <c r="E700" s="56">
        <v>689</v>
      </c>
      <c r="F700" s="63">
        <v>44561</v>
      </c>
      <c r="G700" s="63">
        <v>44602</v>
      </c>
      <c r="H700" s="57" t="s">
        <v>2988</v>
      </c>
      <c r="I700" s="57" t="s">
        <v>2989</v>
      </c>
      <c r="J700" s="57" t="s">
        <v>389</v>
      </c>
      <c r="K700" s="57" t="s">
        <v>531</v>
      </c>
      <c r="L700" s="57" t="s">
        <v>2990</v>
      </c>
      <c r="M700" s="57" t="s">
        <v>4045</v>
      </c>
      <c r="N700" s="57" t="s">
        <v>133</v>
      </c>
      <c r="O700" s="57">
        <v>42</v>
      </c>
      <c r="P700" s="57">
        <v>12.75</v>
      </c>
      <c r="Q700" s="58">
        <v>535.5</v>
      </c>
    </row>
    <row r="701" spans="5:17" x14ac:dyDescent="0.25">
      <c r="E701" s="59">
        <v>690</v>
      </c>
      <c r="F701" s="64">
        <v>44561</v>
      </c>
      <c r="G701" s="64">
        <v>44586</v>
      </c>
      <c r="H701" s="60" t="s">
        <v>2991</v>
      </c>
      <c r="I701" s="60" t="s">
        <v>2992</v>
      </c>
      <c r="J701" s="60" t="s">
        <v>2993</v>
      </c>
      <c r="K701" s="60" t="s">
        <v>518</v>
      </c>
      <c r="L701" s="60" t="s">
        <v>2994</v>
      </c>
      <c r="M701" s="60" t="s">
        <v>4049</v>
      </c>
      <c r="N701" s="60" t="s">
        <v>124</v>
      </c>
      <c r="O701" s="60">
        <v>28</v>
      </c>
      <c r="P701" s="60">
        <v>22</v>
      </c>
      <c r="Q701" s="61">
        <v>616</v>
      </c>
    </row>
    <row r="702" spans="5:17" x14ac:dyDescent="0.25">
      <c r="E702" s="56">
        <v>691</v>
      </c>
      <c r="F702" s="63">
        <v>44561</v>
      </c>
      <c r="G702" s="63">
        <v>44595</v>
      </c>
      <c r="H702" s="57" t="s">
        <v>2995</v>
      </c>
      <c r="I702" s="57" t="s">
        <v>2996</v>
      </c>
      <c r="J702" s="57" t="s">
        <v>2997</v>
      </c>
      <c r="K702" s="57" t="s">
        <v>531</v>
      </c>
      <c r="L702" s="57" t="s">
        <v>2998</v>
      </c>
      <c r="M702" s="57" t="s">
        <v>4050</v>
      </c>
      <c r="N702" s="57" t="s">
        <v>119</v>
      </c>
      <c r="O702" s="57">
        <v>33</v>
      </c>
      <c r="P702" s="57">
        <v>25</v>
      </c>
      <c r="Q702" s="58">
        <v>825</v>
      </c>
    </row>
    <row r="703" spans="5:17" x14ac:dyDescent="0.25">
      <c r="E703" s="59">
        <v>692</v>
      </c>
      <c r="F703" s="64">
        <v>44561</v>
      </c>
      <c r="G703" s="64">
        <v>44653</v>
      </c>
      <c r="H703" s="60" t="s">
        <v>2999</v>
      </c>
      <c r="I703" s="60" t="s">
        <v>150</v>
      </c>
      <c r="J703" s="60" t="s">
        <v>3000</v>
      </c>
      <c r="K703" s="60" t="s">
        <v>518</v>
      </c>
      <c r="L703" s="60" t="s">
        <v>3001</v>
      </c>
      <c r="M703" s="60" t="s">
        <v>4061</v>
      </c>
      <c r="N703" s="60" t="s">
        <v>145</v>
      </c>
      <c r="O703" s="60">
        <v>20</v>
      </c>
      <c r="P703" s="60">
        <v>39</v>
      </c>
      <c r="Q703" s="61">
        <v>780</v>
      </c>
    </row>
    <row r="704" spans="5:17" x14ac:dyDescent="0.25">
      <c r="E704" s="56">
        <v>693</v>
      </c>
      <c r="F704" s="63">
        <v>44561</v>
      </c>
      <c r="G704" s="63">
        <v>44642</v>
      </c>
      <c r="H704" s="57" t="s">
        <v>3002</v>
      </c>
      <c r="I704" s="57" t="s">
        <v>3003</v>
      </c>
      <c r="J704" s="57" t="s">
        <v>3004</v>
      </c>
      <c r="K704" s="57" t="s">
        <v>531</v>
      </c>
      <c r="L704" s="57" t="s">
        <v>3005</v>
      </c>
      <c r="M704" s="57" t="s">
        <v>4043</v>
      </c>
      <c r="N704" s="57" t="s">
        <v>129</v>
      </c>
      <c r="O704" s="57">
        <v>81</v>
      </c>
      <c r="P704" s="57">
        <v>46</v>
      </c>
      <c r="Q704" s="58">
        <v>3726</v>
      </c>
    </row>
    <row r="705" spans="5:17" x14ac:dyDescent="0.25">
      <c r="E705" s="59">
        <v>694</v>
      </c>
      <c r="F705" s="64">
        <v>44561</v>
      </c>
      <c r="G705" s="64">
        <v>44580</v>
      </c>
      <c r="H705" s="60" t="s">
        <v>3006</v>
      </c>
      <c r="I705" s="60" t="s">
        <v>3007</v>
      </c>
      <c r="J705" s="60" t="s">
        <v>3008</v>
      </c>
      <c r="K705" s="60" t="s">
        <v>531</v>
      </c>
      <c r="L705" s="60" t="s">
        <v>3009</v>
      </c>
      <c r="M705" s="60" t="s">
        <v>4045</v>
      </c>
      <c r="N705" s="60" t="s">
        <v>129</v>
      </c>
      <c r="O705" s="60">
        <v>65</v>
      </c>
      <c r="P705" s="60">
        <v>12.75</v>
      </c>
      <c r="Q705" s="61">
        <v>828.75</v>
      </c>
    </row>
    <row r="706" spans="5:17" x14ac:dyDescent="0.25">
      <c r="E706" s="56">
        <v>695</v>
      </c>
      <c r="F706" s="63">
        <v>44561</v>
      </c>
      <c r="G706" s="63">
        <v>44660</v>
      </c>
      <c r="H706" s="57" t="s">
        <v>3010</v>
      </c>
      <c r="I706" s="57" t="s">
        <v>3011</v>
      </c>
      <c r="J706" s="57" t="s">
        <v>241</v>
      </c>
      <c r="K706" s="57" t="s">
        <v>531</v>
      </c>
      <c r="L706" s="57" t="s">
        <v>3012</v>
      </c>
      <c r="M706" s="57" t="s">
        <v>4040</v>
      </c>
      <c r="N706" s="57" t="s">
        <v>139</v>
      </c>
      <c r="O706" s="57">
        <v>71</v>
      </c>
      <c r="P706" s="57">
        <v>30</v>
      </c>
      <c r="Q706" s="58">
        <v>2130</v>
      </c>
    </row>
    <row r="707" spans="5:17" x14ac:dyDescent="0.25">
      <c r="E707" s="59">
        <v>696</v>
      </c>
      <c r="F707" s="64">
        <v>44561</v>
      </c>
      <c r="G707" s="64">
        <v>44630</v>
      </c>
      <c r="H707" s="60" t="s">
        <v>3013</v>
      </c>
      <c r="I707" s="60" t="s">
        <v>3014</v>
      </c>
      <c r="J707" s="60" t="s">
        <v>3015</v>
      </c>
      <c r="K707" s="60" t="s">
        <v>531</v>
      </c>
      <c r="L707" s="60" t="s">
        <v>3017</v>
      </c>
      <c r="M707" s="60" t="s">
        <v>4041</v>
      </c>
      <c r="N707" s="60" t="s">
        <v>113</v>
      </c>
      <c r="O707" s="60">
        <v>98</v>
      </c>
      <c r="P707" s="60">
        <v>53</v>
      </c>
      <c r="Q707" s="61">
        <v>5194</v>
      </c>
    </row>
    <row r="708" spans="5:17" x14ac:dyDescent="0.25">
      <c r="E708" s="56">
        <v>697</v>
      </c>
      <c r="F708" s="63">
        <v>44561</v>
      </c>
      <c r="G708" s="63">
        <v>44606</v>
      </c>
      <c r="H708" s="57" t="s">
        <v>3018</v>
      </c>
      <c r="I708" s="57" t="s">
        <v>3019</v>
      </c>
      <c r="J708" s="57" t="s">
        <v>3021</v>
      </c>
      <c r="K708" s="57" t="s">
        <v>518</v>
      </c>
      <c r="L708" s="57" t="s">
        <v>3022</v>
      </c>
      <c r="M708" s="57" t="s">
        <v>4038</v>
      </c>
      <c r="N708" s="57" t="s">
        <v>146</v>
      </c>
      <c r="O708" s="57">
        <v>96</v>
      </c>
      <c r="P708" s="57">
        <v>3.5</v>
      </c>
      <c r="Q708" s="58">
        <v>336</v>
      </c>
    </row>
    <row r="709" spans="5:17" x14ac:dyDescent="0.25">
      <c r="E709" s="59">
        <v>698</v>
      </c>
      <c r="F709" s="64">
        <v>44561</v>
      </c>
      <c r="G709" s="64">
        <v>44592</v>
      </c>
      <c r="H709" s="60" t="s">
        <v>3023</v>
      </c>
      <c r="I709" s="60" t="s">
        <v>3024</v>
      </c>
      <c r="J709" s="60" t="s">
        <v>768</v>
      </c>
      <c r="K709" s="60" t="s">
        <v>531</v>
      </c>
      <c r="L709" s="60" t="s">
        <v>3025</v>
      </c>
      <c r="M709" s="60" t="s">
        <v>4039</v>
      </c>
      <c r="N709" s="60" t="s">
        <v>113</v>
      </c>
      <c r="O709" s="60">
        <v>28</v>
      </c>
      <c r="P709" s="60">
        <v>14</v>
      </c>
      <c r="Q709" s="61">
        <v>392</v>
      </c>
    </row>
    <row r="710" spans="5:17" x14ac:dyDescent="0.25">
      <c r="E710" s="56">
        <v>699</v>
      </c>
      <c r="F710" s="63">
        <v>44561</v>
      </c>
      <c r="G710" s="63">
        <v>44579</v>
      </c>
      <c r="H710" s="57" t="s">
        <v>3026</v>
      </c>
      <c r="I710" s="57" t="s">
        <v>3027</v>
      </c>
      <c r="J710" s="57" t="s">
        <v>353</v>
      </c>
      <c r="K710" s="57" t="s">
        <v>518</v>
      </c>
      <c r="L710" s="57" t="s">
        <v>3028</v>
      </c>
      <c r="M710" s="57" t="s">
        <v>4040</v>
      </c>
      <c r="N710" s="57" t="s">
        <v>114</v>
      </c>
      <c r="O710" s="57">
        <v>97</v>
      </c>
      <c r="P710" s="57">
        <v>30</v>
      </c>
      <c r="Q710" s="58">
        <v>2910</v>
      </c>
    </row>
    <row r="711" spans="5:17" x14ac:dyDescent="0.25">
      <c r="E711" s="59">
        <v>700</v>
      </c>
      <c r="F711" s="64">
        <v>44561</v>
      </c>
      <c r="G711" s="64">
        <v>44609</v>
      </c>
      <c r="H711" s="60" t="s">
        <v>3029</v>
      </c>
      <c r="I711" s="60" t="s">
        <v>3030</v>
      </c>
      <c r="J711" s="60" t="s">
        <v>380</v>
      </c>
      <c r="K711" s="60" t="s">
        <v>531</v>
      </c>
      <c r="L711" s="60" t="s">
        <v>3031</v>
      </c>
      <c r="M711" s="60" t="s">
        <v>4041</v>
      </c>
      <c r="N711" s="60" t="s">
        <v>120</v>
      </c>
      <c r="O711" s="60">
        <v>31</v>
      </c>
      <c r="P711" s="60">
        <v>53</v>
      </c>
      <c r="Q711" s="61">
        <v>1643</v>
      </c>
    </row>
    <row r="712" spans="5:17" x14ac:dyDescent="0.25">
      <c r="E712" s="56">
        <v>701</v>
      </c>
      <c r="F712" s="63">
        <v>44561</v>
      </c>
      <c r="G712" s="63">
        <v>44644</v>
      </c>
      <c r="H712" s="57" t="s">
        <v>3032</v>
      </c>
      <c r="I712" s="57" t="s">
        <v>3033</v>
      </c>
      <c r="J712" s="57" t="s">
        <v>3034</v>
      </c>
      <c r="K712" s="57" t="s">
        <v>518</v>
      </c>
      <c r="L712" s="57" t="s">
        <v>3035</v>
      </c>
      <c r="M712" s="57" t="s">
        <v>4038</v>
      </c>
      <c r="N712" s="57" t="s">
        <v>141</v>
      </c>
      <c r="O712" s="57">
        <v>66</v>
      </c>
      <c r="P712" s="57">
        <v>3.5</v>
      </c>
      <c r="Q712" s="58">
        <v>231</v>
      </c>
    </row>
    <row r="713" spans="5:17" x14ac:dyDescent="0.25">
      <c r="E713" s="59">
        <v>702</v>
      </c>
      <c r="F713" s="64">
        <v>44561</v>
      </c>
      <c r="G713" s="64">
        <v>44611</v>
      </c>
      <c r="H713" s="60" t="s">
        <v>3036</v>
      </c>
      <c r="I713" s="60" t="s">
        <v>3037</v>
      </c>
      <c r="J713" s="60" t="s">
        <v>284</v>
      </c>
      <c r="K713" s="60" t="s">
        <v>518</v>
      </c>
      <c r="L713" s="60" t="s">
        <v>3038</v>
      </c>
      <c r="M713" s="60" t="s">
        <v>4042</v>
      </c>
      <c r="N713" s="60" t="s">
        <v>147</v>
      </c>
      <c r="O713" s="60">
        <v>47</v>
      </c>
      <c r="P713" s="60">
        <v>18</v>
      </c>
      <c r="Q713" s="61">
        <v>846</v>
      </c>
    </row>
    <row r="714" spans="5:17" x14ac:dyDescent="0.25">
      <c r="E714" s="56">
        <v>703</v>
      </c>
      <c r="F714" s="63">
        <v>44561</v>
      </c>
      <c r="G714" s="63">
        <v>44573</v>
      </c>
      <c r="H714" s="57" t="s">
        <v>3039</v>
      </c>
      <c r="I714" s="57" t="s">
        <v>3040</v>
      </c>
      <c r="J714" s="57" t="s">
        <v>470</v>
      </c>
      <c r="K714" s="57" t="s">
        <v>531</v>
      </c>
      <c r="L714" s="57" t="s">
        <v>3041</v>
      </c>
      <c r="M714" s="57" t="s">
        <v>4043</v>
      </c>
      <c r="N714" s="57" t="s">
        <v>114</v>
      </c>
      <c r="O714" s="57">
        <v>90</v>
      </c>
      <c r="P714" s="57">
        <v>46</v>
      </c>
      <c r="Q714" s="58">
        <v>4140</v>
      </c>
    </row>
    <row r="715" spans="5:17" x14ac:dyDescent="0.25">
      <c r="E715" s="59">
        <v>704</v>
      </c>
      <c r="F715" s="64">
        <v>44561</v>
      </c>
      <c r="G715" s="64">
        <v>44583</v>
      </c>
      <c r="H715" s="60" t="s">
        <v>3042</v>
      </c>
      <c r="I715" s="60" t="s">
        <v>3043</v>
      </c>
      <c r="J715" s="60" t="s">
        <v>3044</v>
      </c>
      <c r="K715" s="60" t="s">
        <v>518</v>
      </c>
      <c r="L715" s="60" t="s">
        <v>3045</v>
      </c>
      <c r="M715" s="60" t="s">
        <v>4044</v>
      </c>
      <c r="N715" s="60" t="s">
        <v>133</v>
      </c>
      <c r="O715" s="60">
        <v>66</v>
      </c>
      <c r="P715" s="60">
        <v>9.1999999999999993</v>
      </c>
      <c r="Q715" s="61">
        <v>607.19999999999993</v>
      </c>
    </row>
    <row r="716" spans="5:17" x14ac:dyDescent="0.25">
      <c r="E716" s="56">
        <v>705</v>
      </c>
      <c r="F716" s="63">
        <v>44561</v>
      </c>
      <c r="G716" s="63">
        <v>44631</v>
      </c>
      <c r="H716" s="57" t="s">
        <v>3046</v>
      </c>
      <c r="I716" s="57" t="s">
        <v>3047</v>
      </c>
      <c r="J716" s="57" t="s">
        <v>3048</v>
      </c>
      <c r="K716" s="57" t="s">
        <v>531</v>
      </c>
      <c r="L716" s="57" t="s">
        <v>3049</v>
      </c>
      <c r="M716" s="57" t="s">
        <v>4044</v>
      </c>
      <c r="N716" s="57" t="s">
        <v>126</v>
      </c>
      <c r="O716" s="57">
        <v>27</v>
      </c>
      <c r="P716" s="57">
        <v>9.1999999999999993</v>
      </c>
      <c r="Q716" s="58">
        <v>248.39999999999998</v>
      </c>
    </row>
    <row r="717" spans="5:17" x14ac:dyDescent="0.25">
      <c r="E717" s="59">
        <v>706</v>
      </c>
      <c r="F717" s="64">
        <v>44561</v>
      </c>
      <c r="G717" s="64">
        <v>44568</v>
      </c>
      <c r="H717" s="60" t="s">
        <v>3050</v>
      </c>
      <c r="I717" s="60" t="s">
        <v>3051</v>
      </c>
      <c r="J717" s="60" t="s">
        <v>3052</v>
      </c>
      <c r="K717" s="60" t="s">
        <v>518</v>
      </c>
      <c r="L717" s="60" t="s">
        <v>3053</v>
      </c>
      <c r="M717" s="60" t="s">
        <v>4045</v>
      </c>
      <c r="N717" s="60" t="s">
        <v>119</v>
      </c>
      <c r="O717" s="60">
        <v>18</v>
      </c>
      <c r="P717" s="60">
        <v>12.75</v>
      </c>
      <c r="Q717" s="61">
        <v>229.5</v>
      </c>
    </row>
    <row r="718" spans="5:17" x14ac:dyDescent="0.25">
      <c r="E718" s="56">
        <v>707</v>
      </c>
      <c r="F718" s="63">
        <v>44561</v>
      </c>
      <c r="G718" s="63">
        <v>44609</v>
      </c>
      <c r="H718" s="57" t="s">
        <v>3054</v>
      </c>
      <c r="I718" s="57" t="s">
        <v>3055</v>
      </c>
      <c r="J718" s="57" t="s">
        <v>337</v>
      </c>
      <c r="K718" s="57" t="s">
        <v>531</v>
      </c>
      <c r="L718" s="57" t="s">
        <v>3056</v>
      </c>
      <c r="M718" s="57" t="s">
        <v>4046</v>
      </c>
      <c r="N718" s="57" t="s">
        <v>115</v>
      </c>
      <c r="O718" s="57">
        <v>1</v>
      </c>
      <c r="P718" s="57">
        <v>9.65</v>
      </c>
      <c r="Q718" s="58">
        <v>9.65</v>
      </c>
    </row>
    <row r="719" spans="5:17" x14ac:dyDescent="0.25">
      <c r="E719" s="59">
        <v>708</v>
      </c>
      <c r="F719" s="64">
        <v>44561</v>
      </c>
      <c r="G719" s="64">
        <v>44617</v>
      </c>
      <c r="H719" s="60" t="s">
        <v>3057</v>
      </c>
      <c r="I719" s="60" t="s">
        <v>3058</v>
      </c>
      <c r="J719" s="60" t="s">
        <v>431</v>
      </c>
      <c r="K719" s="60" t="s">
        <v>531</v>
      </c>
      <c r="L719" s="60" t="s">
        <v>3059</v>
      </c>
      <c r="M719" s="60" t="s">
        <v>4047</v>
      </c>
      <c r="N719" s="60" t="s">
        <v>146</v>
      </c>
      <c r="O719" s="60">
        <v>34</v>
      </c>
      <c r="P719" s="60">
        <v>40</v>
      </c>
      <c r="Q719" s="61">
        <v>1360</v>
      </c>
    </row>
    <row r="720" spans="5:17" x14ac:dyDescent="0.25">
      <c r="E720" s="56">
        <v>709</v>
      </c>
      <c r="F720" s="63">
        <v>44561</v>
      </c>
      <c r="G720" s="63">
        <v>44604</v>
      </c>
      <c r="H720" s="57" t="s">
        <v>3060</v>
      </c>
      <c r="I720" s="57" t="s">
        <v>3061</v>
      </c>
      <c r="J720" s="57" t="s">
        <v>3020</v>
      </c>
      <c r="K720" s="57" t="s">
        <v>531</v>
      </c>
      <c r="L720" s="57" t="s">
        <v>3062</v>
      </c>
      <c r="M720" s="57" t="s">
        <v>4043</v>
      </c>
      <c r="N720" s="57" t="s">
        <v>139</v>
      </c>
      <c r="O720" s="57">
        <v>43</v>
      </c>
      <c r="P720" s="57">
        <v>46</v>
      </c>
      <c r="Q720" s="58">
        <v>1978</v>
      </c>
    </row>
    <row r="721" spans="5:17" x14ac:dyDescent="0.25">
      <c r="E721" s="59">
        <v>710</v>
      </c>
      <c r="F721" s="64">
        <v>44561</v>
      </c>
      <c r="G721" s="64">
        <v>44614</v>
      </c>
      <c r="H721" s="60" t="s">
        <v>3063</v>
      </c>
      <c r="I721" s="60" t="s">
        <v>3064</v>
      </c>
      <c r="J721" s="60" t="s">
        <v>1691</v>
      </c>
      <c r="K721" s="60" t="s">
        <v>531</v>
      </c>
      <c r="L721" s="60" t="s">
        <v>3065</v>
      </c>
      <c r="M721" s="60" t="s">
        <v>4045</v>
      </c>
      <c r="N721" s="60" t="s">
        <v>121</v>
      </c>
      <c r="O721" s="60">
        <v>66</v>
      </c>
      <c r="P721" s="60">
        <v>12.75</v>
      </c>
      <c r="Q721" s="61">
        <v>841.5</v>
      </c>
    </row>
    <row r="722" spans="5:17" x14ac:dyDescent="0.25">
      <c r="E722" s="56">
        <v>711</v>
      </c>
      <c r="F722" s="63">
        <v>44561</v>
      </c>
      <c r="G722" s="63">
        <v>44649</v>
      </c>
      <c r="H722" s="57" t="s">
        <v>3066</v>
      </c>
      <c r="I722" s="57" t="s">
        <v>3067</v>
      </c>
      <c r="J722" s="57" t="s">
        <v>3068</v>
      </c>
      <c r="K722" s="57" t="s">
        <v>518</v>
      </c>
      <c r="L722" s="57" t="s">
        <v>3069</v>
      </c>
      <c r="M722" s="57" t="s">
        <v>4038</v>
      </c>
      <c r="N722" s="57" t="s">
        <v>144</v>
      </c>
      <c r="O722" s="57">
        <v>98</v>
      </c>
      <c r="P722" s="57">
        <v>3.5</v>
      </c>
      <c r="Q722" s="58">
        <v>343</v>
      </c>
    </row>
    <row r="723" spans="5:17" x14ac:dyDescent="0.25">
      <c r="E723" s="59">
        <v>712</v>
      </c>
      <c r="F723" s="64">
        <v>44561</v>
      </c>
      <c r="G723" s="64">
        <v>44573</v>
      </c>
      <c r="H723" s="60" t="s">
        <v>3070</v>
      </c>
      <c r="I723" s="60" t="s">
        <v>3071</v>
      </c>
      <c r="J723" s="60" t="s">
        <v>1806</v>
      </c>
      <c r="K723" s="60" t="s">
        <v>518</v>
      </c>
      <c r="L723" s="60" t="s">
        <v>3072</v>
      </c>
      <c r="M723" s="60" t="s">
        <v>4048</v>
      </c>
      <c r="N723" s="60" t="s">
        <v>147</v>
      </c>
      <c r="O723" s="60">
        <v>21</v>
      </c>
      <c r="P723" s="60">
        <v>2.99</v>
      </c>
      <c r="Q723" s="61">
        <v>62.790000000000006</v>
      </c>
    </row>
    <row r="724" spans="5:17" x14ac:dyDescent="0.25">
      <c r="E724" s="56">
        <v>713</v>
      </c>
      <c r="F724" s="63">
        <v>44561</v>
      </c>
      <c r="G724" s="63">
        <v>44594</v>
      </c>
      <c r="H724" s="57" t="s">
        <v>3073</v>
      </c>
      <c r="I724" s="57" t="s">
        <v>3074</v>
      </c>
      <c r="J724" s="57" t="s">
        <v>148</v>
      </c>
      <c r="K724" s="57" t="s">
        <v>518</v>
      </c>
      <c r="L724" s="57" t="s">
        <v>3075</v>
      </c>
      <c r="M724" s="57" t="s">
        <v>4043</v>
      </c>
      <c r="N724" s="57" t="s">
        <v>142</v>
      </c>
      <c r="O724" s="57">
        <v>24</v>
      </c>
      <c r="P724" s="57">
        <v>46</v>
      </c>
      <c r="Q724" s="58">
        <v>1104</v>
      </c>
    </row>
    <row r="725" spans="5:17" x14ac:dyDescent="0.25">
      <c r="E725" s="59">
        <v>714</v>
      </c>
      <c r="F725" s="64">
        <v>44561</v>
      </c>
      <c r="G725" s="64">
        <v>44630</v>
      </c>
      <c r="H725" s="60" t="s">
        <v>3076</v>
      </c>
      <c r="I725" s="60" t="s">
        <v>3077</v>
      </c>
      <c r="J725" s="60" t="s">
        <v>301</v>
      </c>
      <c r="K725" s="60" t="s">
        <v>518</v>
      </c>
      <c r="L725" s="60" t="s">
        <v>3078</v>
      </c>
      <c r="M725" s="60" t="s">
        <v>4042</v>
      </c>
      <c r="N725" s="60" t="s">
        <v>115</v>
      </c>
      <c r="O725" s="60">
        <v>67</v>
      </c>
      <c r="P725" s="60">
        <v>18</v>
      </c>
      <c r="Q725" s="61">
        <v>1206</v>
      </c>
    </row>
    <row r="726" spans="5:17" x14ac:dyDescent="0.25">
      <c r="E726" s="56">
        <v>715</v>
      </c>
      <c r="F726" s="63">
        <v>44561</v>
      </c>
      <c r="G726" s="63">
        <v>44607</v>
      </c>
      <c r="H726" s="57" t="s">
        <v>3079</v>
      </c>
      <c r="I726" s="57" t="s">
        <v>3080</v>
      </c>
      <c r="J726" s="57" t="s">
        <v>3081</v>
      </c>
      <c r="K726" s="57" t="s">
        <v>531</v>
      </c>
      <c r="L726" s="57" t="s">
        <v>3082</v>
      </c>
      <c r="M726" s="57" t="s">
        <v>4048</v>
      </c>
      <c r="N726" s="57" t="s">
        <v>124</v>
      </c>
      <c r="O726" s="57">
        <v>17</v>
      </c>
      <c r="P726" s="57">
        <v>2.99</v>
      </c>
      <c r="Q726" s="58">
        <v>50.830000000000005</v>
      </c>
    </row>
    <row r="727" spans="5:17" x14ac:dyDescent="0.25">
      <c r="E727" s="59">
        <v>716</v>
      </c>
      <c r="F727" s="64">
        <v>44561</v>
      </c>
      <c r="G727" s="64">
        <v>44620</v>
      </c>
      <c r="H727" s="60" t="s">
        <v>3083</v>
      </c>
      <c r="I727" s="60" t="s">
        <v>3084</v>
      </c>
      <c r="J727" s="60" t="s">
        <v>3085</v>
      </c>
      <c r="K727" s="60" t="s">
        <v>518</v>
      </c>
      <c r="L727" s="60" t="s">
        <v>3086</v>
      </c>
      <c r="M727" s="60" t="s">
        <v>4044</v>
      </c>
      <c r="N727" s="60" t="s">
        <v>139</v>
      </c>
      <c r="O727" s="60">
        <v>37</v>
      </c>
      <c r="P727" s="60">
        <v>9.1999999999999993</v>
      </c>
      <c r="Q727" s="61">
        <v>340.4</v>
      </c>
    </row>
    <row r="728" spans="5:17" x14ac:dyDescent="0.25">
      <c r="E728" s="56">
        <v>717</v>
      </c>
      <c r="F728" s="63">
        <v>44561</v>
      </c>
      <c r="G728" s="63">
        <v>44632</v>
      </c>
      <c r="H728" s="57" t="s">
        <v>3087</v>
      </c>
      <c r="I728" s="57" t="s">
        <v>3088</v>
      </c>
      <c r="J728" s="57" t="s">
        <v>3089</v>
      </c>
      <c r="K728" s="57" t="s">
        <v>518</v>
      </c>
      <c r="L728" s="57" t="s">
        <v>3090</v>
      </c>
      <c r="M728" s="57" t="s">
        <v>4049</v>
      </c>
      <c r="N728" s="57" t="s">
        <v>147</v>
      </c>
      <c r="O728" s="57">
        <v>52</v>
      </c>
      <c r="P728" s="57">
        <v>22</v>
      </c>
      <c r="Q728" s="58">
        <v>1144</v>
      </c>
    </row>
    <row r="729" spans="5:17" x14ac:dyDescent="0.25">
      <c r="E729" s="59">
        <v>718</v>
      </c>
      <c r="F729" s="64">
        <v>44561</v>
      </c>
      <c r="G729" s="64">
        <v>44595</v>
      </c>
      <c r="H729" s="60" t="s">
        <v>3091</v>
      </c>
      <c r="I729" s="60" t="s">
        <v>443</v>
      </c>
      <c r="J729" s="60" t="s">
        <v>202</v>
      </c>
      <c r="K729" s="60" t="s">
        <v>518</v>
      </c>
      <c r="L729" s="60" t="s">
        <v>3092</v>
      </c>
      <c r="M729" s="60" t="s">
        <v>4050</v>
      </c>
      <c r="N729" s="60" t="s">
        <v>114</v>
      </c>
      <c r="O729" s="60">
        <v>61</v>
      </c>
      <c r="P729" s="60">
        <v>25</v>
      </c>
      <c r="Q729" s="61">
        <v>1525</v>
      </c>
    </row>
    <row r="730" spans="5:17" x14ac:dyDescent="0.25">
      <c r="E730" s="56">
        <v>719</v>
      </c>
      <c r="F730" s="63">
        <v>44561</v>
      </c>
      <c r="G730" s="63">
        <v>44650</v>
      </c>
      <c r="H730" s="57" t="s">
        <v>3093</v>
      </c>
      <c r="I730" s="57" t="s">
        <v>3094</v>
      </c>
      <c r="J730" s="57" t="s">
        <v>1517</v>
      </c>
      <c r="K730" s="57" t="s">
        <v>531</v>
      </c>
      <c r="L730" s="57" t="s">
        <v>3095</v>
      </c>
      <c r="M730" s="57" t="s">
        <v>4048</v>
      </c>
      <c r="N730" s="57" t="s">
        <v>119</v>
      </c>
      <c r="O730" s="57">
        <v>96</v>
      </c>
      <c r="P730" s="57">
        <v>2.99</v>
      </c>
      <c r="Q730" s="58">
        <v>287.04000000000002</v>
      </c>
    </row>
    <row r="731" spans="5:17" x14ac:dyDescent="0.25">
      <c r="E731" s="59">
        <v>720</v>
      </c>
      <c r="F731" s="64">
        <v>44561</v>
      </c>
      <c r="G731" s="64">
        <v>44621</v>
      </c>
      <c r="H731" s="60" t="s">
        <v>3096</v>
      </c>
      <c r="I731" s="60" t="s">
        <v>3097</v>
      </c>
      <c r="J731" s="60" t="s">
        <v>3098</v>
      </c>
      <c r="K731" s="60" t="s">
        <v>531</v>
      </c>
      <c r="L731" s="60" t="s">
        <v>3099</v>
      </c>
      <c r="M731" s="60" t="s">
        <v>4043</v>
      </c>
      <c r="N731" s="60" t="s">
        <v>133</v>
      </c>
      <c r="O731" s="60">
        <v>34</v>
      </c>
      <c r="P731" s="60">
        <v>46</v>
      </c>
      <c r="Q731" s="61">
        <v>1564</v>
      </c>
    </row>
    <row r="732" spans="5:17" x14ac:dyDescent="0.25">
      <c r="E732" s="56">
        <v>721</v>
      </c>
      <c r="F732" s="63">
        <v>44561</v>
      </c>
      <c r="G732" s="63">
        <v>44600</v>
      </c>
      <c r="H732" s="57" t="s">
        <v>3100</v>
      </c>
      <c r="I732" s="57" t="s">
        <v>3101</v>
      </c>
      <c r="J732" s="57" t="s">
        <v>3102</v>
      </c>
      <c r="K732" s="57" t="s">
        <v>518</v>
      </c>
      <c r="L732" s="57" t="s">
        <v>3103</v>
      </c>
      <c r="M732" s="57" t="s">
        <v>4045</v>
      </c>
      <c r="N732" s="57" t="s">
        <v>145</v>
      </c>
      <c r="O732" s="57">
        <v>62</v>
      </c>
      <c r="P732" s="57">
        <v>12.75</v>
      </c>
      <c r="Q732" s="58">
        <v>790.5</v>
      </c>
    </row>
    <row r="733" spans="5:17" x14ac:dyDescent="0.25">
      <c r="E733" s="59">
        <v>722</v>
      </c>
      <c r="F733" s="64">
        <v>44561</v>
      </c>
      <c r="G733" s="64">
        <v>44648</v>
      </c>
      <c r="H733" s="60" t="s">
        <v>3104</v>
      </c>
      <c r="I733" s="60" t="s">
        <v>3105</v>
      </c>
      <c r="J733" s="60" t="s">
        <v>3106</v>
      </c>
      <c r="K733" s="60" t="s">
        <v>518</v>
      </c>
      <c r="L733" s="60" t="s">
        <v>3107</v>
      </c>
      <c r="M733" s="60" t="s">
        <v>4051</v>
      </c>
      <c r="N733" s="60" t="s">
        <v>144</v>
      </c>
      <c r="O733" s="60">
        <v>55</v>
      </c>
      <c r="P733" s="60">
        <v>34.799999999999997</v>
      </c>
      <c r="Q733" s="61">
        <v>1913.9999999999998</v>
      </c>
    </row>
    <row r="734" spans="5:17" x14ac:dyDescent="0.25">
      <c r="E734" s="56">
        <v>723</v>
      </c>
      <c r="F734" s="63">
        <v>44561</v>
      </c>
      <c r="G734" s="63">
        <v>44565</v>
      </c>
      <c r="H734" s="57" t="s">
        <v>3108</v>
      </c>
      <c r="I734" s="57" t="s">
        <v>3109</v>
      </c>
      <c r="J734" s="57" t="s">
        <v>2128</v>
      </c>
      <c r="K734" s="57" t="s">
        <v>518</v>
      </c>
      <c r="L734" s="57" t="s">
        <v>245</v>
      </c>
      <c r="M734" s="57" t="s">
        <v>4052</v>
      </c>
      <c r="N734" s="57" t="s">
        <v>118</v>
      </c>
      <c r="O734" s="57">
        <v>83</v>
      </c>
      <c r="P734" s="57">
        <v>19.5</v>
      </c>
      <c r="Q734" s="58">
        <v>1618.5</v>
      </c>
    </row>
    <row r="735" spans="5:17" x14ac:dyDescent="0.25">
      <c r="E735" s="59">
        <v>724</v>
      </c>
      <c r="F735" s="64">
        <v>44561</v>
      </c>
      <c r="G735" s="64">
        <v>44597</v>
      </c>
      <c r="H735" s="60" t="s">
        <v>3110</v>
      </c>
      <c r="I735" s="60" t="s">
        <v>3111</v>
      </c>
      <c r="J735" s="60" t="s">
        <v>3112</v>
      </c>
      <c r="K735" s="60" t="s">
        <v>531</v>
      </c>
      <c r="L735" s="60" t="s">
        <v>3113</v>
      </c>
      <c r="M735" s="60" t="s">
        <v>4047</v>
      </c>
      <c r="N735" s="60" t="s">
        <v>142</v>
      </c>
      <c r="O735" s="60">
        <v>99</v>
      </c>
      <c r="P735" s="60">
        <v>40</v>
      </c>
      <c r="Q735" s="61">
        <v>3960</v>
      </c>
    </row>
    <row r="736" spans="5:17" x14ac:dyDescent="0.25">
      <c r="E736" s="56">
        <v>725</v>
      </c>
      <c r="F736" s="63">
        <v>44561</v>
      </c>
      <c r="G736" s="63">
        <v>44627</v>
      </c>
      <c r="H736" s="57" t="s">
        <v>3114</v>
      </c>
      <c r="I736" s="57" t="s">
        <v>3115</v>
      </c>
      <c r="J736" s="57" t="s">
        <v>229</v>
      </c>
      <c r="K736" s="57" t="s">
        <v>531</v>
      </c>
      <c r="L736" s="57" t="s">
        <v>3116</v>
      </c>
      <c r="M736" s="57" t="s">
        <v>4039</v>
      </c>
      <c r="N736" s="57" t="s">
        <v>118</v>
      </c>
      <c r="O736" s="57">
        <v>34</v>
      </c>
      <c r="P736" s="57">
        <v>14</v>
      </c>
      <c r="Q736" s="58">
        <v>476</v>
      </c>
    </row>
    <row r="737" spans="5:17" x14ac:dyDescent="0.25">
      <c r="E737" s="59">
        <v>726</v>
      </c>
      <c r="F737" s="64">
        <v>44561</v>
      </c>
      <c r="G737" s="64">
        <v>44618</v>
      </c>
      <c r="H737" s="60" t="s">
        <v>3117</v>
      </c>
      <c r="I737" s="60" t="s">
        <v>457</v>
      </c>
      <c r="J737" s="60" t="s">
        <v>3118</v>
      </c>
      <c r="K737" s="60" t="s">
        <v>531</v>
      </c>
      <c r="L737" s="60" t="s">
        <v>3119</v>
      </c>
      <c r="M737" s="60" t="s">
        <v>4044</v>
      </c>
      <c r="N737" s="60" t="s">
        <v>144</v>
      </c>
      <c r="O737" s="60">
        <v>30</v>
      </c>
      <c r="P737" s="60">
        <v>9.1999999999999993</v>
      </c>
      <c r="Q737" s="61">
        <v>276</v>
      </c>
    </row>
    <row r="738" spans="5:17" x14ac:dyDescent="0.25">
      <c r="E738" s="56">
        <v>727</v>
      </c>
      <c r="F738" s="63">
        <v>44561</v>
      </c>
      <c r="G738" s="63">
        <v>44623</v>
      </c>
      <c r="H738" s="57" t="s">
        <v>3120</v>
      </c>
      <c r="I738" s="57" t="s">
        <v>3121</v>
      </c>
      <c r="J738" s="57" t="s">
        <v>3122</v>
      </c>
      <c r="K738" s="57" t="s">
        <v>518</v>
      </c>
      <c r="L738" s="57" t="s">
        <v>3123</v>
      </c>
      <c r="M738" s="57" t="s">
        <v>4053</v>
      </c>
      <c r="N738" s="57" t="s">
        <v>133</v>
      </c>
      <c r="O738" s="57">
        <v>95</v>
      </c>
      <c r="P738" s="57">
        <v>10</v>
      </c>
      <c r="Q738" s="58">
        <v>950</v>
      </c>
    </row>
    <row r="739" spans="5:17" x14ac:dyDescent="0.25">
      <c r="E739" s="59">
        <v>728</v>
      </c>
      <c r="F739" s="64">
        <v>44561</v>
      </c>
      <c r="G739" s="64">
        <v>44624</v>
      </c>
      <c r="H739" s="60" t="s">
        <v>3124</v>
      </c>
      <c r="I739" s="60" t="s">
        <v>3125</v>
      </c>
      <c r="J739" s="60" t="s">
        <v>2257</v>
      </c>
      <c r="K739" s="60" t="s">
        <v>531</v>
      </c>
      <c r="L739" s="60" t="s">
        <v>3126</v>
      </c>
      <c r="M739" s="60" t="s">
        <v>4054</v>
      </c>
      <c r="N739" s="60" t="s">
        <v>129</v>
      </c>
      <c r="O739" s="60">
        <v>97</v>
      </c>
      <c r="P739" s="60">
        <v>21.35</v>
      </c>
      <c r="Q739" s="61">
        <v>2070.9500000000003</v>
      </c>
    </row>
    <row r="740" spans="5:17" x14ac:dyDescent="0.25">
      <c r="E740" s="56">
        <v>729</v>
      </c>
      <c r="F740" s="63">
        <v>44561</v>
      </c>
      <c r="G740" s="63">
        <v>44656</v>
      </c>
      <c r="H740" s="57" t="s">
        <v>3127</v>
      </c>
      <c r="I740" s="57" t="s">
        <v>3128</v>
      </c>
      <c r="J740" s="57" t="s">
        <v>3129</v>
      </c>
      <c r="K740" s="57" t="s">
        <v>531</v>
      </c>
      <c r="L740" s="57" t="s">
        <v>3130</v>
      </c>
      <c r="M740" s="57" t="s">
        <v>4046</v>
      </c>
      <c r="N740" s="57" t="s">
        <v>118</v>
      </c>
      <c r="O740" s="57">
        <v>29</v>
      </c>
      <c r="P740" s="57">
        <v>9.65</v>
      </c>
      <c r="Q740" s="58">
        <v>279.85000000000002</v>
      </c>
    </row>
    <row r="741" spans="5:17" x14ac:dyDescent="0.25">
      <c r="E741" s="59">
        <v>730</v>
      </c>
      <c r="F741" s="64">
        <v>44561</v>
      </c>
      <c r="G741" s="64">
        <v>44645</v>
      </c>
      <c r="H741" s="60" t="s">
        <v>3131</v>
      </c>
      <c r="I741" s="60" t="s">
        <v>3132</v>
      </c>
      <c r="J741" s="60" t="s">
        <v>3133</v>
      </c>
      <c r="K741" s="60" t="s">
        <v>531</v>
      </c>
      <c r="L741" s="60" t="s">
        <v>3134</v>
      </c>
      <c r="M741" s="60" t="s">
        <v>4055</v>
      </c>
      <c r="N741" s="60" t="s">
        <v>119</v>
      </c>
      <c r="O741" s="60">
        <v>92</v>
      </c>
      <c r="P741" s="60">
        <v>18.399999999999999</v>
      </c>
      <c r="Q741" s="61">
        <v>1692.8</v>
      </c>
    </row>
    <row r="742" spans="5:17" x14ac:dyDescent="0.25">
      <c r="E742" s="56">
        <v>731</v>
      </c>
      <c r="F742" s="63">
        <v>44561</v>
      </c>
      <c r="G742" s="63">
        <v>44604</v>
      </c>
      <c r="H742" s="57" t="s">
        <v>3135</v>
      </c>
      <c r="I742" s="57" t="s">
        <v>3136</v>
      </c>
      <c r="J742" s="57" t="s">
        <v>3137</v>
      </c>
      <c r="K742" s="57" t="s">
        <v>531</v>
      </c>
      <c r="L742" s="57" t="s">
        <v>3138</v>
      </c>
      <c r="M742" s="57" t="s">
        <v>4055</v>
      </c>
      <c r="N742" s="57" t="s">
        <v>133</v>
      </c>
      <c r="O742" s="57">
        <v>76</v>
      </c>
      <c r="P742" s="57">
        <v>18.399999999999999</v>
      </c>
      <c r="Q742" s="58">
        <v>1398.3999999999999</v>
      </c>
    </row>
    <row r="743" spans="5:17" x14ac:dyDescent="0.25">
      <c r="E743" s="59">
        <v>732</v>
      </c>
      <c r="F743" s="64">
        <v>44561</v>
      </c>
      <c r="G743" s="64">
        <v>44617</v>
      </c>
      <c r="H743" s="60" t="s">
        <v>3139</v>
      </c>
      <c r="I743" s="60" t="s">
        <v>3140</v>
      </c>
      <c r="J743" s="60" t="s">
        <v>3141</v>
      </c>
      <c r="K743" s="60" t="s">
        <v>531</v>
      </c>
      <c r="L743" s="60" t="s">
        <v>3142</v>
      </c>
      <c r="M743" s="60" t="s">
        <v>4046</v>
      </c>
      <c r="N743" s="60" t="s">
        <v>144</v>
      </c>
      <c r="O743" s="60">
        <v>76</v>
      </c>
      <c r="P743" s="60">
        <v>9.65</v>
      </c>
      <c r="Q743" s="61">
        <v>733.4</v>
      </c>
    </row>
    <row r="744" spans="5:17" x14ac:dyDescent="0.25">
      <c r="E744" s="56">
        <v>733</v>
      </c>
      <c r="F744" s="63">
        <v>44561</v>
      </c>
      <c r="G744" s="63">
        <v>44646</v>
      </c>
      <c r="H744" s="57" t="s">
        <v>3143</v>
      </c>
      <c r="I744" s="57" t="s">
        <v>3144</v>
      </c>
      <c r="J744" s="57" t="s">
        <v>3145</v>
      </c>
      <c r="K744" s="57" t="s">
        <v>531</v>
      </c>
      <c r="L744" s="57" t="s">
        <v>3146</v>
      </c>
      <c r="M744" s="57" t="s">
        <v>4039</v>
      </c>
      <c r="N744" s="57" t="s">
        <v>141</v>
      </c>
      <c r="O744" s="57">
        <v>42</v>
      </c>
      <c r="P744" s="57">
        <v>14</v>
      </c>
      <c r="Q744" s="58">
        <v>588</v>
      </c>
    </row>
    <row r="745" spans="5:17" x14ac:dyDescent="0.25">
      <c r="E745" s="59">
        <v>734</v>
      </c>
      <c r="F745" s="64">
        <v>44561</v>
      </c>
      <c r="G745" s="64">
        <v>44566</v>
      </c>
      <c r="H745" s="60" t="s">
        <v>3147</v>
      </c>
      <c r="I745" s="60" t="s">
        <v>3148</v>
      </c>
      <c r="J745" s="60" t="s">
        <v>3149</v>
      </c>
      <c r="K745" s="60" t="s">
        <v>531</v>
      </c>
      <c r="L745" s="60" t="s">
        <v>3150</v>
      </c>
      <c r="M745" s="60" t="s">
        <v>4056</v>
      </c>
      <c r="N745" s="60" t="s">
        <v>114</v>
      </c>
      <c r="O745" s="60">
        <v>51</v>
      </c>
      <c r="P745" s="60">
        <v>81</v>
      </c>
      <c r="Q745" s="61">
        <v>4131</v>
      </c>
    </row>
    <row r="746" spans="5:17" x14ac:dyDescent="0.25">
      <c r="E746" s="56">
        <v>735</v>
      </c>
      <c r="F746" s="63">
        <v>44561</v>
      </c>
      <c r="G746" s="63">
        <v>44653</v>
      </c>
      <c r="H746" s="57" t="s">
        <v>3151</v>
      </c>
      <c r="I746" s="57" t="s">
        <v>3152</v>
      </c>
      <c r="J746" s="57" t="s">
        <v>3153</v>
      </c>
      <c r="K746" s="57" t="s">
        <v>518</v>
      </c>
      <c r="L746" s="57" t="s">
        <v>3154</v>
      </c>
      <c r="M746" s="57" t="s">
        <v>4057</v>
      </c>
      <c r="N746" s="57" t="s">
        <v>118</v>
      </c>
      <c r="O746" s="57">
        <v>69</v>
      </c>
      <c r="P746" s="57">
        <v>7</v>
      </c>
      <c r="Q746" s="58">
        <v>483</v>
      </c>
    </row>
    <row r="747" spans="5:17" x14ac:dyDescent="0.25">
      <c r="E747" s="59">
        <v>736</v>
      </c>
      <c r="F747" s="64">
        <v>44561</v>
      </c>
      <c r="G747" s="64">
        <v>44579</v>
      </c>
      <c r="H747" s="60" t="s">
        <v>3155</v>
      </c>
      <c r="I747" s="60" t="s">
        <v>3156</v>
      </c>
      <c r="J747" s="60" t="s">
        <v>334</v>
      </c>
      <c r="K747" s="60" t="s">
        <v>518</v>
      </c>
      <c r="L747" s="60" t="s">
        <v>3157</v>
      </c>
      <c r="M747" s="60" t="s">
        <v>4058</v>
      </c>
      <c r="N747" s="60" t="s">
        <v>146</v>
      </c>
      <c r="O747" s="60">
        <v>32</v>
      </c>
      <c r="P747" s="60">
        <v>10</v>
      </c>
      <c r="Q747" s="61">
        <v>320</v>
      </c>
    </row>
    <row r="748" spans="5:17" x14ac:dyDescent="0.25">
      <c r="E748" s="56">
        <v>737</v>
      </c>
      <c r="F748" s="63">
        <v>44561</v>
      </c>
      <c r="G748" s="63">
        <v>44609</v>
      </c>
      <c r="H748" s="57" t="s">
        <v>3158</v>
      </c>
      <c r="I748" s="57" t="s">
        <v>3159</v>
      </c>
      <c r="J748" s="57" t="s">
        <v>425</v>
      </c>
      <c r="K748" s="57" t="s">
        <v>531</v>
      </c>
      <c r="L748" s="57" t="s">
        <v>3160</v>
      </c>
      <c r="M748" s="57" t="s">
        <v>4047</v>
      </c>
      <c r="N748" s="57" t="s">
        <v>147</v>
      </c>
      <c r="O748" s="57">
        <v>32</v>
      </c>
      <c r="P748" s="57">
        <v>40</v>
      </c>
      <c r="Q748" s="58">
        <v>1280</v>
      </c>
    </row>
    <row r="749" spans="5:17" x14ac:dyDescent="0.25">
      <c r="E749" s="59">
        <v>738</v>
      </c>
      <c r="F749" s="64">
        <v>44561</v>
      </c>
      <c r="G749" s="64">
        <v>44614</v>
      </c>
      <c r="H749" s="60" t="s">
        <v>3161</v>
      </c>
      <c r="I749" s="60" t="s">
        <v>3162</v>
      </c>
      <c r="J749" s="60" t="s">
        <v>205</v>
      </c>
      <c r="K749" s="60" t="s">
        <v>531</v>
      </c>
      <c r="L749" s="60" t="s">
        <v>3163</v>
      </c>
      <c r="M749" s="60" t="s">
        <v>4059</v>
      </c>
      <c r="N749" s="60" t="s">
        <v>135</v>
      </c>
      <c r="O749" s="60">
        <v>60</v>
      </c>
      <c r="P749" s="60">
        <v>38</v>
      </c>
      <c r="Q749" s="61">
        <v>2280</v>
      </c>
    </row>
    <row r="750" spans="5:17" x14ac:dyDescent="0.25">
      <c r="E750" s="56">
        <v>739</v>
      </c>
      <c r="F750" s="63">
        <v>44561</v>
      </c>
      <c r="G750" s="63">
        <v>44642</v>
      </c>
      <c r="H750" s="57" t="s">
        <v>3164</v>
      </c>
      <c r="I750" s="57" t="s">
        <v>3165</v>
      </c>
      <c r="J750" s="57" t="s">
        <v>248</v>
      </c>
      <c r="K750" s="57" t="s">
        <v>518</v>
      </c>
      <c r="L750" s="57" t="s">
        <v>3166</v>
      </c>
      <c r="M750" s="57" t="s">
        <v>4059</v>
      </c>
      <c r="N750" s="57" t="s">
        <v>119</v>
      </c>
      <c r="O750" s="57">
        <v>10</v>
      </c>
      <c r="P750" s="57">
        <v>38</v>
      </c>
      <c r="Q750" s="58">
        <v>380</v>
      </c>
    </row>
    <row r="751" spans="5:17" x14ac:dyDescent="0.25">
      <c r="E751" s="59">
        <v>740</v>
      </c>
      <c r="F751" s="64">
        <v>44561</v>
      </c>
      <c r="G751" s="64">
        <v>44587</v>
      </c>
      <c r="H751" s="60" t="s">
        <v>3167</v>
      </c>
      <c r="I751" s="60" t="s">
        <v>3168</v>
      </c>
      <c r="J751" s="60" t="s">
        <v>3016</v>
      </c>
      <c r="K751" s="60" t="s">
        <v>518</v>
      </c>
      <c r="L751" s="60" t="s">
        <v>3169</v>
      </c>
      <c r="M751" s="60" t="s">
        <v>4048</v>
      </c>
      <c r="N751" s="60" t="s">
        <v>129</v>
      </c>
      <c r="O751" s="60">
        <v>32</v>
      </c>
      <c r="P751" s="60">
        <v>2.99</v>
      </c>
      <c r="Q751" s="61">
        <v>95.68</v>
      </c>
    </row>
    <row r="752" spans="5:17" x14ac:dyDescent="0.25">
      <c r="E752" s="56">
        <v>741</v>
      </c>
      <c r="F752" s="63">
        <v>44561</v>
      </c>
      <c r="G752" s="63">
        <v>44592</v>
      </c>
      <c r="H752" s="57" t="s">
        <v>3170</v>
      </c>
      <c r="I752" s="57" t="s">
        <v>3171</v>
      </c>
      <c r="J752" s="57" t="s">
        <v>333</v>
      </c>
      <c r="K752" s="57" t="s">
        <v>518</v>
      </c>
      <c r="L752" s="57" t="s">
        <v>3172</v>
      </c>
      <c r="M752" s="57" t="s">
        <v>4051</v>
      </c>
      <c r="N752" s="57" t="s">
        <v>142</v>
      </c>
      <c r="O752" s="57">
        <v>34</v>
      </c>
      <c r="P752" s="57">
        <v>34.799999999999997</v>
      </c>
      <c r="Q752" s="58">
        <v>1183.1999999999998</v>
      </c>
    </row>
    <row r="753" spans="5:17" x14ac:dyDescent="0.25">
      <c r="E753" s="59">
        <v>742</v>
      </c>
      <c r="F753" s="64">
        <v>44561</v>
      </c>
      <c r="G753" s="64">
        <v>44631</v>
      </c>
      <c r="H753" s="60" t="s">
        <v>3173</v>
      </c>
      <c r="I753" s="60" t="s">
        <v>3174</v>
      </c>
      <c r="J753" s="60" t="s">
        <v>3175</v>
      </c>
      <c r="K753" s="60" t="s">
        <v>518</v>
      </c>
      <c r="L753" s="60" t="s">
        <v>3176</v>
      </c>
      <c r="M753" s="60" t="s">
        <v>4060</v>
      </c>
      <c r="N753" s="60" t="s">
        <v>120</v>
      </c>
      <c r="O753" s="60">
        <v>16</v>
      </c>
      <c r="P753" s="60">
        <v>10</v>
      </c>
      <c r="Q753" s="61">
        <v>160</v>
      </c>
    </row>
    <row r="754" spans="5:17" x14ac:dyDescent="0.25">
      <c r="E754" s="56">
        <v>743</v>
      </c>
      <c r="F754" s="63">
        <v>44561</v>
      </c>
      <c r="G754" s="63">
        <v>44641</v>
      </c>
      <c r="H754" s="57" t="s">
        <v>3177</v>
      </c>
      <c r="I754" s="57" t="s">
        <v>3178</v>
      </c>
      <c r="J754" s="57" t="s">
        <v>3179</v>
      </c>
      <c r="K754" s="57" t="s">
        <v>531</v>
      </c>
      <c r="L754" s="57" t="s">
        <v>3180</v>
      </c>
      <c r="M754" s="57" t="s">
        <v>4055</v>
      </c>
      <c r="N754" s="57" t="s">
        <v>121</v>
      </c>
      <c r="O754" s="57">
        <v>17</v>
      </c>
      <c r="P754" s="57">
        <v>18.399999999999999</v>
      </c>
      <c r="Q754" s="58">
        <v>312.79999999999995</v>
      </c>
    </row>
    <row r="755" spans="5:17" x14ac:dyDescent="0.25">
      <c r="E755" s="59">
        <v>744</v>
      </c>
      <c r="F755" s="64">
        <v>44561</v>
      </c>
      <c r="G755" s="64">
        <v>44615</v>
      </c>
      <c r="H755" s="60" t="s">
        <v>3181</v>
      </c>
      <c r="I755" s="60" t="s">
        <v>3182</v>
      </c>
      <c r="J755" s="60" t="s">
        <v>3183</v>
      </c>
      <c r="K755" s="60" t="s">
        <v>531</v>
      </c>
      <c r="L755" s="60" t="s">
        <v>3184</v>
      </c>
      <c r="M755" s="60" t="s">
        <v>4038</v>
      </c>
      <c r="N755" s="60" t="s">
        <v>119</v>
      </c>
      <c r="O755" s="60">
        <v>48</v>
      </c>
      <c r="P755" s="60">
        <v>3.5</v>
      </c>
      <c r="Q755" s="61">
        <v>168</v>
      </c>
    </row>
    <row r="756" spans="5:17" x14ac:dyDescent="0.25">
      <c r="E756" s="56">
        <v>745</v>
      </c>
      <c r="F756" s="63">
        <v>44561</v>
      </c>
      <c r="G756" s="63">
        <v>44584</v>
      </c>
      <c r="H756" s="57" t="s">
        <v>3185</v>
      </c>
      <c r="I756" s="57" t="s">
        <v>3186</v>
      </c>
      <c r="J756" s="57" t="s">
        <v>2702</v>
      </c>
      <c r="K756" s="57" t="s">
        <v>531</v>
      </c>
      <c r="L756" s="57" t="s">
        <v>3187</v>
      </c>
      <c r="M756" s="57" t="s">
        <v>4047</v>
      </c>
      <c r="N756" s="57" t="s">
        <v>135</v>
      </c>
      <c r="O756" s="57">
        <v>14</v>
      </c>
      <c r="P756" s="57">
        <v>40</v>
      </c>
      <c r="Q756" s="58">
        <v>560</v>
      </c>
    </row>
    <row r="757" spans="5:17" x14ac:dyDescent="0.25">
      <c r="E757" s="59">
        <v>746</v>
      </c>
      <c r="F757" s="64">
        <v>44561</v>
      </c>
      <c r="G757" s="64">
        <v>44603</v>
      </c>
      <c r="H757" s="60" t="s">
        <v>3188</v>
      </c>
      <c r="I757" s="60" t="s">
        <v>3189</v>
      </c>
      <c r="J757" s="60" t="s">
        <v>225</v>
      </c>
      <c r="K757" s="60" t="s">
        <v>518</v>
      </c>
      <c r="L757" s="60" t="s">
        <v>3190</v>
      </c>
      <c r="M757" s="60" t="s">
        <v>4046</v>
      </c>
      <c r="N757" s="60" t="s">
        <v>113</v>
      </c>
      <c r="O757" s="60">
        <v>14</v>
      </c>
      <c r="P757" s="60">
        <v>9.65</v>
      </c>
      <c r="Q757" s="61">
        <v>135.1</v>
      </c>
    </row>
    <row r="758" spans="5:17" x14ac:dyDescent="0.25">
      <c r="E758" s="56">
        <v>747</v>
      </c>
      <c r="F758" s="63">
        <v>44561</v>
      </c>
      <c r="G758" s="63">
        <v>44590</v>
      </c>
      <c r="H758" s="57" t="s">
        <v>3191</v>
      </c>
      <c r="I758" s="57" t="s">
        <v>3192</v>
      </c>
      <c r="J758" s="57" t="s">
        <v>3193</v>
      </c>
      <c r="K758" s="57" t="s">
        <v>518</v>
      </c>
      <c r="L758" s="57" t="s">
        <v>3194</v>
      </c>
      <c r="M758" s="57" t="s">
        <v>4045</v>
      </c>
      <c r="N758" s="57" t="s">
        <v>129</v>
      </c>
      <c r="O758" s="57">
        <v>63</v>
      </c>
      <c r="P758" s="57">
        <v>12.75</v>
      </c>
      <c r="Q758" s="58">
        <v>803.25</v>
      </c>
    </row>
    <row r="759" spans="5:17" x14ac:dyDescent="0.25">
      <c r="E759" s="59">
        <v>748</v>
      </c>
      <c r="F759" s="64">
        <v>44561</v>
      </c>
      <c r="G759" s="64">
        <v>44612</v>
      </c>
      <c r="H759" s="60" t="s">
        <v>3195</v>
      </c>
      <c r="I759" s="60" t="s">
        <v>3196</v>
      </c>
      <c r="J759" s="60" t="s">
        <v>408</v>
      </c>
      <c r="K759" s="60" t="s">
        <v>518</v>
      </c>
      <c r="L759" s="60" t="s">
        <v>3197</v>
      </c>
      <c r="M759" s="60" t="s">
        <v>4049</v>
      </c>
      <c r="N759" s="60" t="s">
        <v>144</v>
      </c>
      <c r="O759" s="60">
        <v>42</v>
      </c>
      <c r="P759" s="60">
        <v>22</v>
      </c>
      <c r="Q759" s="61">
        <v>924</v>
      </c>
    </row>
    <row r="760" spans="5:17" x14ac:dyDescent="0.25">
      <c r="E760" s="56">
        <v>749</v>
      </c>
      <c r="F760" s="63">
        <v>44561</v>
      </c>
      <c r="G760" s="63">
        <v>44609</v>
      </c>
      <c r="H760" s="57" t="s">
        <v>3198</v>
      </c>
      <c r="I760" s="57" t="s">
        <v>3199</v>
      </c>
      <c r="J760" s="57" t="s">
        <v>321</v>
      </c>
      <c r="K760" s="57" t="s">
        <v>518</v>
      </c>
      <c r="L760" s="57" t="s">
        <v>3200</v>
      </c>
      <c r="M760" s="57" t="s">
        <v>4050</v>
      </c>
      <c r="N760" s="57" t="s">
        <v>114</v>
      </c>
      <c r="O760" s="57">
        <v>91</v>
      </c>
      <c r="P760" s="57">
        <v>25</v>
      </c>
      <c r="Q760" s="58">
        <v>2275</v>
      </c>
    </row>
    <row r="761" spans="5:17" x14ac:dyDescent="0.25">
      <c r="E761" s="59">
        <v>750</v>
      </c>
      <c r="F761" s="64">
        <v>44561</v>
      </c>
      <c r="G761" s="64">
        <v>44646</v>
      </c>
      <c r="H761" s="60" t="s">
        <v>3201</v>
      </c>
      <c r="I761" s="60" t="s">
        <v>3202</v>
      </c>
      <c r="J761" s="60" t="s">
        <v>3203</v>
      </c>
      <c r="K761" s="60" t="s">
        <v>531</v>
      </c>
      <c r="L761" s="60" t="s">
        <v>3204</v>
      </c>
      <c r="M761" s="60" t="s">
        <v>4061</v>
      </c>
      <c r="N761" s="60" t="s">
        <v>120</v>
      </c>
      <c r="O761" s="60">
        <v>62</v>
      </c>
      <c r="P761" s="60">
        <v>39</v>
      </c>
      <c r="Q761" s="61">
        <v>2418</v>
      </c>
    </row>
    <row r="762" spans="5:17" x14ac:dyDescent="0.25">
      <c r="E762" s="56">
        <v>751</v>
      </c>
      <c r="F762" s="63">
        <v>44561</v>
      </c>
      <c r="G762" s="63">
        <v>44646</v>
      </c>
      <c r="H762" s="57" t="s">
        <v>3205</v>
      </c>
      <c r="I762" s="57" t="s">
        <v>3206</v>
      </c>
      <c r="J762" s="57" t="s">
        <v>966</v>
      </c>
      <c r="K762" s="57" t="s">
        <v>531</v>
      </c>
      <c r="L762" s="57" t="s">
        <v>3207</v>
      </c>
      <c r="M762" s="57" t="s">
        <v>4043</v>
      </c>
      <c r="N762" s="57" t="s">
        <v>144</v>
      </c>
      <c r="O762" s="57">
        <v>67</v>
      </c>
      <c r="P762" s="57">
        <v>46</v>
      </c>
      <c r="Q762" s="58">
        <v>3082</v>
      </c>
    </row>
    <row r="763" spans="5:17" x14ac:dyDescent="0.25">
      <c r="E763" s="59">
        <v>752</v>
      </c>
      <c r="F763" s="64">
        <v>44561</v>
      </c>
      <c r="G763" s="64">
        <v>44623</v>
      </c>
      <c r="H763" s="60" t="s">
        <v>3208</v>
      </c>
      <c r="I763" s="60" t="s">
        <v>3209</v>
      </c>
      <c r="J763" s="60" t="s">
        <v>3210</v>
      </c>
      <c r="K763" s="60" t="s">
        <v>518</v>
      </c>
      <c r="L763" s="60" t="s">
        <v>3211</v>
      </c>
      <c r="M763" s="60" t="s">
        <v>4045</v>
      </c>
      <c r="N763" s="60" t="s">
        <v>129</v>
      </c>
      <c r="O763" s="60">
        <v>88</v>
      </c>
      <c r="P763" s="60">
        <v>12.75</v>
      </c>
      <c r="Q763" s="61">
        <v>1122</v>
      </c>
    </row>
    <row r="764" spans="5:17" x14ac:dyDescent="0.25">
      <c r="E764" s="56">
        <v>753</v>
      </c>
      <c r="F764" s="63">
        <v>44561</v>
      </c>
      <c r="G764" s="63">
        <v>44574</v>
      </c>
      <c r="H764" s="57" t="s">
        <v>3212</v>
      </c>
      <c r="I764" s="57" t="s">
        <v>3213</v>
      </c>
      <c r="J764" s="57" t="s">
        <v>3214</v>
      </c>
      <c r="K764" s="57" t="s">
        <v>531</v>
      </c>
      <c r="L764" s="57" t="s">
        <v>3215</v>
      </c>
      <c r="M764" s="57" t="s">
        <v>4040</v>
      </c>
      <c r="N764" s="57" t="s">
        <v>114</v>
      </c>
      <c r="O764" s="57">
        <v>53</v>
      </c>
      <c r="P764" s="57">
        <v>30</v>
      </c>
      <c r="Q764" s="58">
        <v>1590</v>
      </c>
    </row>
    <row r="765" spans="5:17" x14ac:dyDescent="0.25">
      <c r="E765" s="59">
        <v>754</v>
      </c>
      <c r="F765" s="64">
        <v>44561</v>
      </c>
      <c r="G765" s="64">
        <v>44621</v>
      </c>
      <c r="H765" s="60" t="s">
        <v>3216</v>
      </c>
      <c r="I765" s="60" t="s">
        <v>3217</v>
      </c>
      <c r="J765" s="60" t="s">
        <v>1075</v>
      </c>
      <c r="K765" s="60" t="s">
        <v>518</v>
      </c>
      <c r="L765" s="60" t="s">
        <v>3218</v>
      </c>
      <c r="M765" s="60" t="s">
        <v>4041</v>
      </c>
      <c r="N765" s="60" t="s">
        <v>139</v>
      </c>
      <c r="O765" s="60">
        <v>61</v>
      </c>
      <c r="P765" s="60">
        <v>53</v>
      </c>
      <c r="Q765" s="61">
        <v>3233</v>
      </c>
    </row>
    <row r="766" spans="5:17" x14ac:dyDescent="0.25">
      <c r="E766" s="56">
        <v>755</v>
      </c>
      <c r="F766" s="63">
        <v>44561</v>
      </c>
      <c r="G766" s="63">
        <v>44607</v>
      </c>
      <c r="H766" s="57" t="s">
        <v>3219</v>
      </c>
      <c r="I766" s="57" t="s">
        <v>3220</v>
      </c>
      <c r="J766" s="57" t="s">
        <v>3221</v>
      </c>
      <c r="K766" s="57" t="s">
        <v>518</v>
      </c>
      <c r="L766" s="57" t="s">
        <v>499</v>
      </c>
      <c r="M766" s="57" t="s">
        <v>4038</v>
      </c>
      <c r="N766" s="57" t="s">
        <v>139</v>
      </c>
      <c r="O766" s="57">
        <v>88</v>
      </c>
      <c r="P766" s="57">
        <v>3.5</v>
      </c>
      <c r="Q766" s="58">
        <v>308</v>
      </c>
    </row>
    <row r="767" spans="5:17" x14ac:dyDescent="0.25">
      <c r="E767" s="59">
        <v>756</v>
      </c>
      <c r="F767" s="64">
        <v>44561</v>
      </c>
      <c r="G767" s="64">
        <v>44589</v>
      </c>
      <c r="H767" s="60" t="s">
        <v>3222</v>
      </c>
      <c r="I767" s="60" t="s">
        <v>3223</v>
      </c>
      <c r="J767" s="60" t="s">
        <v>1781</v>
      </c>
      <c r="K767" s="60" t="s">
        <v>531</v>
      </c>
      <c r="L767" s="60" t="s">
        <v>3224</v>
      </c>
      <c r="M767" s="60" t="s">
        <v>4039</v>
      </c>
      <c r="N767" s="60" t="s">
        <v>121</v>
      </c>
      <c r="O767" s="60">
        <v>42</v>
      </c>
      <c r="P767" s="60">
        <v>14</v>
      </c>
      <c r="Q767" s="61">
        <v>588</v>
      </c>
    </row>
    <row r="768" spans="5:17" x14ac:dyDescent="0.25">
      <c r="E768" s="56">
        <v>757</v>
      </c>
      <c r="F768" s="63">
        <v>44561</v>
      </c>
      <c r="G768" s="63">
        <v>44570</v>
      </c>
      <c r="H768" s="57" t="s">
        <v>3225</v>
      </c>
      <c r="I768" s="57" t="s">
        <v>3226</v>
      </c>
      <c r="J768" s="57" t="s">
        <v>3227</v>
      </c>
      <c r="K768" s="57" t="s">
        <v>518</v>
      </c>
      <c r="L768" s="57" t="s">
        <v>160</v>
      </c>
      <c r="M768" s="57" t="s">
        <v>4040</v>
      </c>
      <c r="N768" s="57" t="s">
        <v>129</v>
      </c>
      <c r="O768" s="57">
        <v>12</v>
      </c>
      <c r="P768" s="57">
        <v>30</v>
      </c>
      <c r="Q768" s="58">
        <v>360</v>
      </c>
    </row>
    <row r="769" spans="5:17" x14ac:dyDescent="0.25">
      <c r="E769" s="59">
        <v>758</v>
      </c>
      <c r="F769" s="64">
        <v>44561</v>
      </c>
      <c r="G769" s="64">
        <v>44584</v>
      </c>
      <c r="H769" s="60" t="s">
        <v>3228</v>
      </c>
      <c r="I769" s="60" t="s">
        <v>973</v>
      </c>
      <c r="J769" s="60" t="s">
        <v>978</v>
      </c>
      <c r="K769" s="60" t="s">
        <v>531</v>
      </c>
      <c r="L769" s="60" t="s">
        <v>3230</v>
      </c>
      <c r="M769" s="60" t="s">
        <v>4041</v>
      </c>
      <c r="N769" s="60" t="s">
        <v>144</v>
      </c>
      <c r="O769" s="60">
        <v>69</v>
      </c>
      <c r="P769" s="60">
        <v>53</v>
      </c>
      <c r="Q769" s="61">
        <v>3657</v>
      </c>
    </row>
    <row r="770" spans="5:17" x14ac:dyDescent="0.25">
      <c r="E770" s="56">
        <v>759</v>
      </c>
      <c r="F770" s="63">
        <v>44561</v>
      </c>
      <c r="G770" s="63">
        <v>44638</v>
      </c>
      <c r="H770" s="57" t="s">
        <v>3231</v>
      </c>
      <c r="I770" s="57" t="s">
        <v>3232</v>
      </c>
      <c r="J770" s="57" t="s">
        <v>439</v>
      </c>
      <c r="K770" s="57" t="s">
        <v>518</v>
      </c>
      <c r="L770" s="57" t="s">
        <v>3233</v>
      </c>
      <c r="M770" s="57" t="s">
        <v>4038</v>
      </c>
      <c r="N770" s="57" t="s">
        <v>144</v>
      </c>
      <c r="O770" s="57">
        <v>27</v>
      </c>
      <c r="P770" s="57">
        <v>3.5</v>
      </c>
      <c r="Q770" s="58">
        <v>94.5</v>
      </c>
    </row>
    <row r="771" spans="5:17" x14ac:dyDescent="0.25">
      <c r="E771" s="59">
        <v>760</v>
      </c>
      <c r="F771" s="64">
        <v>44561</v>
      </c>
      <c r="G771" s="64">
        <v>44587</v>
      </c>
      <c r="H771" s="60" t="s">
        <v>3234</v>
      </c>
      <c r="I771" s="60" t="s">
        <v>3235</v>
      </c>
      <c r="J771" s="60" t="s">
        <v>3236</v>
      </c>
      <c r="K771" s="60" t="s">
        <v>518</v>
      </c>
      <c r="L771" s="60" t="s">
        <v>3237</v>
      </c>
      <c r="M771" s="60" t="s">
        <v>4042</v>
      </c>
      <c r="N771" s="60" t="s">
        <v>114</v>
      </c>
      <c r="O771" s="60">
        <v>78</v>
      </c>
      <c r="P771" s="60">
        <v>18</v>
      </c>
      <c r="Q771" s="61">
        <v>1404</v>
      </c>
    </row>
    <row r="772" spans="5:17" x14ac:dyDescent="0.25">
      <c r="E772" s="56">
        <v>761</v>
      </c>
      <c r="F772" s="63">
        <v>44561</v>
      </c>
      <c r="G772" s="63">
        <v>44568</v>
      </c>
      <c r="H772" s="57" t="s">
        <v>3238</v>
      </c>
      <c r="I772" s="57" t="s">
        <v>3239</v>
      </c>
      <c r="J772" s="57" t="s">
        <v>459</v>
      </c>
      <c r="K772" s="57" t="s">
        <v>531</v>
      </c>
      <c r="L772" s="57" t="s">
        <v>3240</v>
      </c>
      <c r="M772" s="57" t="s">
        <v>4043</v>
      </c>
      <c r="N772" s="57" t="s">
        <v>135</v>
      </c>
      <c r="O772" s="57">
        <v>74</v>
      </c>
      <c r="P772" s="57">
        <v>46</v>
      </c>
      <c r="Q772" s="58">
        <v>3404</v>
      </c>
    </row>
    <row r="773" spans="5:17" x14ac:dyDescent="0.25">
      <c r="E773" s="59">
        <v>762</v>
      </c>
      <c r="F773" s="64">
        <v>44561</v>
      </c>
      <c r="G773" s="64">
        <v>44599</v>
      </c>
      <c r="H773" s="60" t="s">
        <v>3241</v>
      </c>
      <c r="I773" s="60" t="s">
        <v>3242</v>
      </c>
      <c r="J773" s="60" t="s">
        <v>3243</v>
      </c>
      <c r="K773" s="60" t="s">
        <v>531</v>
      </c>
      <c r="L773" s="60" t="s">
        <v>3244</v>
      </c>
      <c r="M773" s="60" t="s">
        <v>4044</v>
      </c>
      <c r="N773" s="60" t="s">
        <v>119</v>
      </c>
      <c r="O773" s="60">
        <v>73</v>
      </c>
      <c r="P773" s="60">
        <v>9.1999999999999993</v>
      </c>
      <c r="Q773" s="61">
        <v>671.59999999999991</v>
      </c>
    </row>
    <row r="774" spans="5:17" x14ac:dyDescent="0.25">
      <c r="E774" s="56">
        <v>763</v>
      </c>
      <c r="F774" s="63">
        <v>44561</v>
      </c>
      <c r="G774" s="63">
        <v>44633</v>
      </c>
      <c r="H774" s="57" t="s">
        <v>3245</v>
      </c>
      <c r="I774" s="57" t="s">
        <v>3246</v>
      </c>
      <c r="J774" s="57" t="s">
        <v>410</v>
      </c>
      <c r="K774" s="57" t="s">
        <v>531</v>
      </c>
      <c r="L774" s="57" t="s">
        <v>3247</v>
      </c>
      <c r="M774" s="57" t="s">
        <v>4044</v>
      </c>
      <c r="N774" s="57" t="s">
        <v>139</v>
      </c>
      <c r="O774" s="57">
        <v>56</v>
      </c>
      <c r="P774" s="57">
        <v>9.1999999999999993</v>
      </c>
      <c r="Q774" s="58">
        <v>515.19999999999993</v>
      </c>
    </row>
    <row r="775" spans="5:17" x14ac:dyDescent="0.25">
      <c r="E775" s="59">
        <v>764</v>
      </c>
      <c r="F775" s="64">
        <v>44561</v>
      </c>
      <c r="G775" s="64">
        <v>44625</v>
      </c>
      <c r="H775" s="60" t="s">
        <v>3248</v>
      </c>
      <c r="I775" s="60" t="s">
        <v>3249</v>
      </c>
      <c r="J775" s="60" t="s">
        <v>379</v>
      </c>
      <c r="K775" s="60" t="s">
        <v>531</v>
      </c>
      <c r="L775" s="60" t="s">
        <v>3250</v>
      </c>
      <c r="M775" s="60" t="s">
        <v>4045</v>
      </c>
      <c r="N775" s="60" t="s">
        <v>120</v>
      </c>
      <c r="O775" s="60">
        <v>16</v>
      </c>
      <c r="P775" s="60">
        <v>12.75</v>
      </c>
      <c r="Q775" s="61">
        <v>204</v>
      </c>
    </row>
    <row r="776" spans="5:17" x14ac:dyDescent="0.25">
      <c r="E776" s="56">
        <v>765</v>
      </c>
      <c r="F776" s="63">
        <v>44561</v>
      </c>
      <c r="G776" s="63">
        <v>44614</v>
      </c>
      <c r="H776" s="57" t="s">
        <v>3251</v>
      </c>
      <c r="I776" s="57" t="s">
        <v>306</v>
      </c>
      <c r="J776" s="57" t="s">
        <v>326</v>
      </c>
      <c r="K776" s="57" t="s">
        <v>518</v>
      </c>
      <c r="L776" s="57" t="s">
        <v>3252</v>
      </c>
      <c r="M776" s="57" t="s">
        <v>4046</v>
      </c>
      <c r="N776" s="57" t="s">
        <v>118</v>
      </c>
      <c r="O776" s="57">
        <v>91</v>
      </c>
      <c r="P776" s="57">
        <v>9.65</v>
      </c>
      <c r="Q776" s="58">
        <v>878.15</v>
      </c>
    </row>
    <row r="777" spans="5:17" x14ac:dyDescent="0.25">
      <c r="E777" s="59">
        <v>766</v>
      </c>
      <c r="F777" s="64">
        <v>44561</v>
      </c>
      <c r="G777" s="64">
        <v>44567</v>
      </c>
      <c r="H777" s="60" t="s">
        <v>3253</v>
      </c>
      <c r="I777" s="60" t="s">
        <v>3254</v>
      </c>
      <c r="J777" s="60" t="s">
        <v>3255</v>
      </c>
      <c r="K777" s="60" t="s">
        <v>531</v>
      </c>
      <c r="L777" s="60" t="s">
        <v>3256</v>
      </c>
      <c r="M777" s="60" t="s">
        <v>4047</v>
      </c>
      <c r="N777" s="60" t="s">
        <v>141</v>
      </c>
      <c r="O777" s="60">
        <v>6</v>
      </c>
      <c r="P777" s="60">
        <v>40</v>
      </c>
      <c r="Q777" s="61">
        <v>240</v>
      </c>
    </row>
    <row r="778" spans="5:17" x14ac:dyDescent="0.25">
      <c r="E778" s="56">
        <v>767</v>
      </c>
      <c r="F778" s="63">
        <v>44561</v>
      </c>
      <c r="G778" s="63">
        <v>44644</v>
      </c>
      <c r="H778" s="57" t="s">
        <v>3257</v>
      </c>
      <c r="I778" s="57" t="s">
        <v>3258</v>
      </c>
      <c r="J778" s="57" t="s">
        <v>3259</v>
      </c>
      <c r="K778" s="57" t="s">
        <v>518</v>
      </c>
      <c r="L778" s="57" t="s">
        <v>448</v>
      </c>
      <c r="M778" s="57" t="s">
        <v>4043</v>
      </c>
      <c r="N778" s="57" t="s">
        <v>126</v>
      </c>
      <c r="O778" s="57">
        <v>40</v>
      </c>
      <c r="P778" s="57">
        <v>46</v>
      </c>
      <c r="Q778" s="58">
        <v>1840</v>
      </c>
    </row>
    <row r="779" spans="5:17" x14ac:dyDescent="0.25">
      <c r="E779" s="59">
        <v>768</v>
      </c>
      <c r="F779" s="64">
        <v>44561</v>
      </c>
      <c r="G779" s="64">
        <v>44646</v>
      </c>
      <c r="H779" s="60" t="s">
        <v>3260</v>
      </c>
      <c r="I779" s="60" t="s">
        <v>3261</v>
      </c>
      <c r="J779" s="60" t="s">
        <v>3262</v>
      </c>
      <c r="K779" s="60" t="s">
        <v>518</v>
      </c>
      <c r="L779" s="60" t="s">
        <v>3263</v>
      </c>
      <c r="M779" s="60" t="s">
        <v>4045</v>
      </c>
      <c r="N779" s="60" t="s">
        <v>141</v>
      </c>
      <c r="O779" s="60">
        <v>89</v>
      </c>
      <c r="P779" s="60">
        <v>12.75</v>
      </c>
      <c r="Q779" s="61">
        <v>1134.75</v>
      </c>
    </row>
    <row r="780" spans="5:17" x14ac:dyDescent="0.25">
      <c r="E780" s="56">
        <v>769</v>
      </c>
      <c r="F780" s="63">
        <v>44561</v>
      </c>
      <c r="G780" s="63">
        <v>44593</v>
      </c>
      <c r="H780" s="57" t="s">
        <v>3264</v>
      </c>
      <c r="I780" s="57" t="s">
        <v>3265</v>
      </c>
      <c r="J780" s="57" t="s">
        <v>276</v>
      </c>
      <c r="K780" s="57" t="s">
        <v>518</v>
      </c>
      <c r="L780" s="57" t="s">
        <v>3266</v>
      </c>
      <c r="M780" s="57" t="s">
        <v>4038</v>
      </c>
      <c r="N780" s="57" t="s">
        <v>120</v>
      </c>
      <c r="O780" s="57">
        <v>48</v>
      </c>
      <c r="P780" s="57">
        <v>3.5</v>
      </c>
      <c r="Q780" s="58">
        <v>168</v>
      </c>
    </row>
    <row r="781" spans="5:17" x14ac:dyDescent="0.25">
      <c r="E781" s="59">
        <v>770</v>
      </c>
      <c r="F781" s="64">
        <v>44561</v>
      </c>
      <c r="G781" s="64">
        <v>44571</v>
      </c>
      <c r="H781" s="60" t="s">
        <v>3267</v>
      </c>
      <c r="I781" s="60" t="s">
        <v>3268</v>
      </c>
      <c r="J781" s="60" t="s">
        <v>3269</v>
      </c>
      <c r="K781" s="60" t="s">
        <v>518</v>
      </c>
      <c r="L781" s="60" t="s">
        <v>3270</v>
      </c>
      <c r="M781" s="60" t="s">
        <v>4048</v>
      </c>
      <c r="N781" s="60" t="s">
        <v>113</v>
      </c>
      <c r="O781" s="60">
        <v>4</v>
      </c>
      <c r="P781" s="60">
        <v>2.99</v>
      </c>
      <c r="Q781" s="61">
        <v>11.96</v>
      </c>
    </row>
    <row r="782" spans="5:17" x14ac:dyDescent="0.25">
      <c r="E782" s="56">
        <v>771</v>
      </c>
      <c r="F782" s="63">
        <v>44561</v>
      </c>
      <c r="G782" s="63">
        <v>44566</v>
      </c>
      <c r="H782" s="57" t="s">
        <v>3271</v>
      </c>
      <c r="I782" s="57" t="s">
        <v>3272</v>
      </c>
      <c r="J782" s="57" t="s">
        <v>417</v>
      </c>
      <c r="K782" s="57" t="s">
        <v>531</v>
      </c>
      <c r="L782" s="57" t="s">
        <v>3273</v>
      </c>
      <c r="M782" s="57" t="s">
        <v>4043</v>
      </c>
      <c r="N782" s="57" t="s">
        <v>119</v>
      </c>
      <c r="O782" s="57">
        <v>51</v>
      </c>
      <c r="P782" s="57">
        <v>46</v>
      </c>
      <c r="Q782" s="58">
        <v>2346</v>
      </c>
    </row>
    <row r="783" spans="5:17" x14ac:dyDescent="0.25">
      <c r="E783" s="59">
        <v>772</v>
      </c>
      <c r="F783" s="64">
        <v>44561</v>
      </c>
      <c r="G783" s="64">
        <v>44564</v>
      </c>
      <c r="H783" s="60" t="s">
        <v>3274</v>
      </c>
      <c r="I783" s="60" t="s">
        <v>3275</v>
      </c>
      <c r="J783" s="60" t="s">
        <v>3276</v>
      </c>
      <c r="K783" s="60" t="s">
        <v>531</v>
      </c>
      <c r="L783" s="60" t="s">
        <v>3277</v>
      </c>
      <c r="M783" s="60" t="s">
        <v>4042</v>
      </c>
      <c r="N783" s="60" t="s">
        <v>113</v>
      </c>
      <c r="O783" s="60">
        <v>2</v>
      </c>
      <c r="P783" s="60">
        <v>18</v>
      </c>
      <c r="Q783" s="61">
        <v>36</v>
      </c>
    </row>
    <row r="784" spans="5:17" x14ac:dyDescent="0.25">
      <c r="E784" s="56">
        <v>773</v>
      </c>
      <c r="F784" s="63">
        <v>44561</v>
      </c>
      <c r="G784" s="63">
        <v>44606</v>
      </c>
      <c r="H784" s="57" t="s">
        <v>3278</v>
      </c>
      <c r="I784" s="57" t="s">
        <v>3279</v>
      </c>
      <c r="J784" s="57" t="s">
        <v>3280</v>
      </c>
      <c r="K784" s="57" t="s">
        <v>531</v>
      </c>
      <c r="L784" s="57" t="s">
        <v>3281</v>
      </c>
      <c r="M784" s="57" t="s">
        <v>4048</v>
      </c>
      <c r="N784" s="57" t="s">
        <v>115</v>
      </c>
      <c r="O784" s="57">
        <v>11</v>
      </c>
      <c r="P784" s="57">
        <v>2.99</v>
      </c>
      <c r="Q784" s="58">
        <v>32.89</v>
      </c>
    </row>
    <row r="785" spans="5:17" x14ac:dyDescent="0.25">
      <c r="E785" s="59">
        <v>774</v>
      </c>
      <c r="F785" s="64">
        <v>44561</v>
      </c>
      <c r="G785" s="64">
        <v>44608</v>
      </c>
      <c r="H785" s="60" t="s">
        <v>3282</v>
      </c>
      <c r="I785" s="60" t="s">
        <v>3283</v>
      </c>
      <c r="J785" s="60" t="s">
        <v>3284</v>
      </c>
      <c r="K785" s="60" t="s">
        <v>518</v>
      </c>
      <c r="L785" s="60" t="s">
        <v>3285</v>
      </c>
      <c r="M785" s="60" t="s">
        <v>4044</v>
      </c>
      <c r="N785" s="60" t="s">
        <v>135</v>
      </c>
      <c r="O785" s="60">
        <v>23</v>
      </c>
      <c r="P785" s="60">
        <v>9.1999999999999993</v>
      </c>
      <c r="Q785" s="61">
        <v>211.6</v>
      </c>
    </row>
    <row r="786" spans="5:17" x14ac:dyDescent="0.25">
      <c r="E786" s="56">
        <v>775</v>
      </c>
      <c r="F786" s="63">
        <v>44561</v>
      </c>
      <c r="G786" s="63">
        <v>44605</v>
      </c>
      <c r="H786" s="57" t="s">
        <v>3286</v>
      </c>
      <c r="I786" s="57" t="s">
        <v>3287</v>
      </c>
      <c r="J786" s="57" t="s">
        <v>2214</v>
      </c>
      <c r="K786" s="57" t="s">
        <v>518</v>
      </c>
      <c r="L786" s="57" t="s">
        <v>3288</v>
      </c>
      <c r="M786" s="57" t="s">
        <v>4049</v>
      </c>
      <c r="N786" s="57" t="s">
        <v>146</v>
      </c>
      <c r="O786" s="57">
        <v>82</v>
      </c>
      <c r="P786" s="57">
        <v>22</v>
      </c>
      <c r="Q786" s="58">
        <v>1804</v>
      </c>
    </row>
    <row r="787" spans="5:17" x14ac:dyDescent="0.25">
      <c r="E787" s="59">
        <v>776</v>
      </c>
      <c r="F787" s="64">
        <v>44561</v>
      </c>
      <c r="G787" s="64">
        <v>44593</v>
      </c>
      <c r="H787" s="60" t="s">
        <v>3289</v>
      </c>
      <c r="I787" s="60" t="s">
        <v>3290</v>
      </c>
      <c r="J787" s="60" t="s">
        <v>345</v>
      </c>
      <c r="K787" s="60" t="s">
        <v>518</v>
      </c>
      <c r="L787" s="60" t="s">
        <v>3291</v>
      </c>
      <c r="M787" s="60" t="s">
        <v>4050</v>
      </c>
      <c r="N787" s="60" t="s">
        <v>113</v>
      </c>
      <c r="O787" s="60">
        <v>65</v>
      </c>
      <c r="P787" s="60">
        <v>25</v>
      </c>
      <c r="Q787" s="61">
        <v>1625</v>
      </c>
    </row>
    <row r="788" spans="5:17" x14ac:dyDescent="0.25">
      <c r="E788" s="56">
        <v>777</v>
      </c>
      <c r="F788" s="63">
        <v>44561</v>
      </c>
      <c r="G788" s="63">
        <v>44592</v>
      </c>
      <c r="H788" s="57" t="s">
        <v>3292</v>
      </c>
      <c r="I788" s="57" t="s">
        <v>3293</v>
      </c>
      <c r="J788" s="57" t="s">
        <v>3294</v>
      </c>
      <c r="K788" s="57" t="s">
        <v>518</v>
      </c>
      <c r="L788" s="57" t="s">
        <v>3295</v>
      </c>
      <c r="M788" s="57" t="s">
        <v>4048</v>
      </c>
      <c r="N788" s="57" t="s">
        <v>121</v>
      </c>
      <c r="O788" s="57">
        <v>92</v>
      </c>
      <c r="P788" s="57">
        <v>2.99</v>
      </c>
      <c r="Q788" s="58">
        <v>275.08000000000004</v>
      </c>
    </row>
    <row r="789" spans="5:17" x14ac:dyDescent="0.25">
      <c r="E789" s="59">
        <v>778</v>
      </c>
      <c r="F789" s="64">
        <v>44561</v>
      </c>
      <c r="G789" s="64">
        <v>44576</v>
      </c>
      <c r="H789" s="60" t="s">
        <v>3296</v>
      </c>
      <c r="I789" s="60" t="s">
        <v>3297</v>
      </c>
      <c r="J789" s="60" t="s">
        <v>3298</v>
      </c>
      <c r="K789" s="60" t="s">
        <v>531</v>
      </c>
      <c r="L789" s="60" t="s">
        <v>3299</v>
      </c>
      <c r="M789" s="60" t="s">
        <v>4043</v>
      </c>
      <c r="N789" s="60" t="s">
        <v>139</v>
      </c>
      <c r="O789" s="60">
        <v>47</v>
      </c>
      <c r="P789" s="60">
        <v>46</v>
      </c>
      <c r="Q789" s="61">
        <v>2162</v>
      </c>
    </row>
    <row r="790" spans="5:17" x14ac:dyDescent="0.25">
      <c r="E790" s="56">
        <v>779</v>
      </c>
      <c r="F790" s="63">
        <v>44561</v>
      </c>
      <c r="G790" s="63">
        <v>44622</v>
      </c>
      <c r="H790" s="57" t="s">
        <v>3300</v>
      </c>
      <c r="I790" s="57" t="s">
        <v>3301</v>
      </c>
      <c r="J790" s="57" t="s">
        <v>2706</v>
      </c>
      <c r="K790" s="57" t="s">
        <v>518</v>
      </c>
      <c r="L790" s="57" t="s">
        <v>3302</v>
      </c>
      <c r="M790" s="57" t="s">
        <v>4045</v>
      </c>
      <c r="N790" s="57" t="s">
        <v>146</v>
      </c>
      <c r="O790" s="57">
        <v>19</v>
      </c>
      <c r="P790" s="57">
        <v>12.75</v>
      </c>
      <c r="Q790" s="58">
        <v>242.25</v>
      </c>
    </row>
    <row r="791" spans="5:17" x14ac:dyDescent="0.25">
      <c r="E791" s="59">
        <v>780</v>
      </c>
      <c r="F791" s="64">
        <v>44561</v>
      </c>
      <c r="G791" s="64">
        <v>44593</v>
      </c>
      <c r="H791" s="60" t="s">
        <v>3303</v>
      </c>
      <c r="I791" s="60" t="s">
        <v>3304</v>
      </c>
      <c r="J791" s="60" t="s">
        <v>3305</v>
      </c>
      <c r="K791" s="60" t="s">
        <v>531</v>
      </c>
      <c r="L791" s="60" t="s">
        <v>3306</v>
      </c>
      <c r="M791" s="60" t="s">
        <v>4051</v>
      </c>
      <c r="N791" s="60" t="s">
        <v>135</v>
      </c>
      <c r="O791" s="60">
        <v>18</v>
      </c>
      <c r="P791" s="60">
        <v>34.799999999999997</v>
      </c>
      <c r="Q791" s="61">
        <v>626.4</v>
      </c>
    </row>
    <row r="792" spans="5:17" x14ac:dyDescent="0.25">
      <c r="E792" s="56">
        <v>781</v>
      </c>
      <c r="F792" s="63">
        <v>44561</v>
      </c>
      <c r="G792" s="63">
        <v>44650</v>
      </c>
      <c r="H792" s="57" t="s">
        <v>3307</v>
      </c>
      <c r="I792" s="57" t="s">
        <v>3308</v>
      </c>
      <c r="J792" s="57" t="s">
        <v>3309</v>
      </c>
      <c r="K792" s="57" t="s">
        <v>531</v>
      </c>
      <c r="L792" s="57" t="s">
        <v>3310</v>
      </c>
      <c r="M792" s="57" t="s">
        <v>4052</v>
      </c>
      <c r="N792" s="57" t="s">
        <v>115</v>
      </c>
      <c r="O792" s="57">
        <v>39</v>
      </c>
      <c r="P792" s="57">
        <v>19.5</v>
      </c>
      <c r="Q792" s="58">
        <v>760.5</v>
      </c>
    </row>
    <row r="793" spans="5:17" x14ac:dyDescent="0.25">
      <c r="E793" s="59">
        <v>782</v>
      </c>
      <c r="F793" s="64">
        <v>44561</v>
      </c>
      <c r="G793" s="64">
        <v>44617</v>
      </c>
      <c r="H793" s="60" t="s">
        <v>3311</v>
      </c>
      <c r="I793" s="60" t="s">
        <v>3312</v>
      </c>
      <c r="J793" s="60" t="s">
        <v>462</v>
      </c>
      <c r="K793" s="60" t="s">
        <v>518</v>
      </c>
      <c r="L793" s="60" t="s">
        <v>3313</v>
      </c>
      <c r="M793" s="60" t="s">
        <v>4047</v>
      </c>
      <c r="N793" s="60" t="s">
        <v>119</v>
      </c>
      <c r="O793" s="60">
        <v>18</v>
      </c>
      <c r="P793" s="60">
        <v>40</v>
      </c>
      <c r="Q793" s="61">
        <v>720</v>
      </c>
    </row>
    <row r="794" spans="5:17" x14ac:dyDescent="0.25">
      <c r="E794" s="56">
        <v>783</v>
      </c>
      <c r="F794" s="63">
        <v>44561</v>
      </c>
      <c r="G794" s="63">
        <v>44661</v>
      </c>
      <c r="H794" s="57" t="s">
        <v>3314</v>
      </c>
      <c r="I794" s="57" t="s">
        <v>3315</v>
      </c>
      <c r="J794" s="57" t="s">
        <v>3316</v>
      </c>
      <c r="K794" s="57" t="s">
        <v>518</v>
      </c>
      <c r="L794" s="57" t="s">
        <v>3317</v>
      </c>
      <c r="M794" s="57" t="s">
        <v>4039</v>
      </c>
      <c r="N794" s="57" t="s">
        <v>115</v>
      </c>
      <c r="O794" s="57">
        <v>36</v>
      </c>
      <c r="P794" s="57">
        <v>14</v>
      </c>
      <c r="Q794" s="58">
        <v>504</v>
      </c>
    </row>
    <row r="795" spans="5:17" x14ac:dyDescent="0.25">
      <c r="E795" s="59">
        <v>784</v>
      </c>
      <c r="F795" s="64">
        <v>44561</v>
      </c>
      <c r="G795" s="64">
        <v>44646</v>
      </c>
      <c r="H795" s="60" t="s">
        <v>3318</v>
      </c>
      <c r="I795" s="60" t="s">
        <v>3319</v>
      </c>
      <c r="J795" s="60" t="s">
        <v>3320</v>
      </c>
      <c r="K795" s="60" t="s">
        <v>531</v>
      </c>
      <c r="L795" s="60" t="s">
        <v>3321</v>
      </c>
      <c r="M795" s="60" t="s">
        <v>4044</v>
      </c>
      <c r="N795" s="60" t="s">
        <v>121</v>
      </c>
      <c r="O795" s="60">
        <v>74</v>
      </c>
      <c r="P795" s="60">
        <v>9.1999999999999993</v>
      </c>
      <c r="Q795" s="61">
        <v>680.8</v>
      </c>
    </row>
    <row r="796" spans="5:17" x14ac:dyDescent="0.25">
      <c r="E796" s="56">
        <v>785</v>
      </c>
      <c r="F796" s="63">
        <v>44561</v>
      </c>
      <c r="G796" s="63">
        <v>44660</v>
      </c>
      <c r="H796" s="57" t="s">
        <v>3322</v>
      </c>
      <c r="I796" s="57" t="s">
        <v>3323</v>
      </c>
      <c r="J796" s="57" t="s">
        <v>3324</v>
      </c>
      <c r="K796" s="57" t="s">
        <v>531</v>
      </c>
      <c r="L796" s="57" t="s">
        <v>1302</v>
      </c>
      <c r="M796" s="57" t="s">
        <v>4053</v>
      </c>
      <c r="N796" s="57" t="s">
        <v>142</v>
      </c>
      <c r="O796" s="57">
        <v>39</v>
      </c>
      <c r="P796" s="57">
        <v>10</v>
      </c>
      <c r="Q796" s="58">
        <v>390</v>
      </c>
    </row>
    <row r="797" spans="5:17" x14ac:dyDescent="0.25">
      <c r="E797" s="59">
        <v>786</v>
      </c>
      <c r="F797" s="64">
        <v>44561</v>
      </c>
      <c r="G797" s="64">
        <v>44607</v>
      </c>
      <c r="H797" s="60" t="s">
        <v>3325</v>
      </c>
      <c r="I797" s="60" t="s">
        <v>3326</v>
      </c>
      <c r="J797" s="60" t="s">
        <v>3327</v>
      </c>
      <c r="K797" s="60" t="s">
        <v>531</v>
      </c>
      <c r="L797" s="60" t="s">
        <v>3328</v>
      </c>
      <c r="M797" s="60" t="s">
        <v>4054</v>
      </c>
      <c r="N797" s="60" t="s">
        <v>135</v>
      </c>
      <c r="O797" s="60">
        <v>99</v>
      </c>
      <c r="P797" s="60">
        <v>21.35</v>
      </c>
      <c r="Q797" s="61">
        <v>2113.65</v>
      </c>
    </row>
    <row r="798" spans="5:17" x14ac:dyDescent="0.25">
      <c r="E798" s="56">
        <v>787</v>
      </c>
      <c r="F798" s="63">
        <v>44561</v>
      </c>
      <c r="G798" s="63">
        <v>44587</v>
      </c>
      <c r="H798" s="57" t="s">
        <v>3329</v>
      </c>
      <c r="I798" s="57" t="s">
        <v>3330</v>
      </c>
      <c r="J798" s="57" t="s">
        <v>305</v>
      </c>
      <c r="K798" s="57" t="s">
        <v>518</v>
      </c>
      <c r="L798" s="57" t="s">
        <v>3331</v>
      </c>
      <c r="M798" s="57" t="s">
        <v>4046</v>
      </c>
      <c r="N798" s="57" t="s">
        <v>121</v>
      </c>
      <c r="O798" s="57">
        <v>48</v>
      </c>
      <c r="P798" s="57">
        <v>9.65</v>
      </c>
      <c r="Q798" s="58">
        <v>463.20000000000005</v>
      </c>
    </row>
    <row r="799" spans="5:17" x14ac:dyDescent="0.25">
      <c r="E799" s="59">
        <v>788</v>
      </c>
      <c r="F799" s="64">
        <v>44561</v>
      </c>
      <c r="G799" s="64">
        <v>44624</v>
      </c>
      <c r="H799" s="60" t="s">
        <v>3332</v>
      </c>
      <c r="I799" s="60" t="s">
        <v>3333</v>
      </c>
      <c r="J799" s="60" t="s">
        <v>173</v>
      </c>
      <c r="K799" s="60" t="s">
        <v>518</v>
      </c>
      <c r="L799" s="60" t="s">
        <v>3334</v>
      </c>
      <c r="M799" s="60" t="s">
        <v>4055</v>
      </c>
      <c r="N799" s="60" t="s">
        <v>129</v>
      </c>
      <c r="O799" s="60">
        <v>80</v>
      </c>
      <c r="P799" s="60">
        <v>18.399999999999999</v>
      </c>
      <c r="Q799" s="61">
        <v>1472</v>
      </c>
    </row>
    <row r="800" spans="5:17" x14ac:dyDescent="0.25">
      <c r="E800" s="56">
        <v>789</v>
      </c>
      <c r="F800" s="63">
        <v>44561</v>
      </c>
      <c r="G800" s="63">
        <v>44577</v>
      </c>
      <c r="H800" s="57" t="s">
        <v>3335</v>
      </c>
      <c r="I800" s="57" t="s">
        <v>3336</v>
      </c>
      <c r="J800" s="57" t="s">
        <v>2954</v>
      </c>
      <c r="K800" s="57" t="s">
        <v>531</v>
      </c>
      <c r="L800" s="57" t="s">
        <v>3337</v>
      </c>
      <c r="M800" s="57" t="s">
        <v>4055</v>
      </c>
      <c r="N800" s="57" t="s">
        <v>146</v>
      </c>
      <c r="O800" s="57">
        <v>19</v>
      </c>
      <c r="P800" s="57">
        <v>18.399999999999999</v>
      </c>
      <c r="Q800" s="58">
        <v>349.59999999999997</v>
      </c>
    </row>
    <row r="801" spans="5:17" x14ac:dyDescent="0.25">
      <c r="E801" s="59">
        <v>790</v>
      </c>
      <c r="F801" s="64">
        <v>44561</v>
      </c>
      <c r="G801" s="64">
        <v>44570</v>
      </c>
      <c r="H801" s="60" t="s">
        <v>3338</v>
      </c>
      <c r="I801" s="60" t="s">
        <v>3339</v>
      </c>
      <c r="J801" s="60" t="s">
        <v>3340</v>
      </c>
      <c r="K801" s="60" t="s">
        <v>531</v>
      </c>
      <c r="L801" s="60" t="s">
        <v>3341</v>
      </c>
      <c r="M801" s="60" t="s">
        <v>4046</v>
      </c>
      <c r="N801" s="60" t="s">
        <v>118</v>
      </c>
      <c r="O801" s="60">
        <v>14</v>
      </c>
      <c r="P801" s="60">
        <v>9.65</v>
      </c>
      <c r="Q801" s="61">
        <v>135.1</v>
      </c>
    </row>
    <row r="802" spans="5:17" x14ac:dyDescent="0.25">
      <c r="E802" s="56">
        <v>791</v>
      </c>
      <c r="F802" s="63">
        <v>44561</v>
      </c>
      <c r="G802" s="63">
        <v>44622</v>
      </c>
      <c r="H802" s="57" t="s">
        <v>3342</v>
      </c>
      <c r="I802" s="57" t="s">
        <v>3343</v>
      </c>
      <c r="J802" s="57" t="s">
        <v>3344</v>
      </c>
      <c r="K802" s="57" t="s">
        <v>531</v>
      </c>
      <c r="L802" s="57" t="s">
        <v>3345</v>
      </c>
      <c r="M802" s="57" t="s">
        <v>4039</v>
      </c>
      <c r="N802" s="57" t="s">
        <v>119</v>
      </c>
      <c r="O802" s="57">
        <v>28</v>
      </c>
      <c r="P802" s="57">
        <v>14</v>
      </c>
      <c r="Q802" s="58">
        <v>392</v>
      </c>
    </row>
    <row r="803" spans="5:17" x14ac:dyDescent="0.25">
      <c r="E803" s="59">
        <v>792</v>
      </c>
      <c r="F803" s="64">
        <v>44561</v>
      </c>
      <c r="G803" s="64">
        <v>44611</v>
      </c>
      <c r="H803" s="60" t="s">
        <v>3346</v>
      </c>
      <c r="I803" s="60" t="s">
        <v>3347</v>
      </c>
      <c r="J803" s="60" t="s">
        <v>3145</v>
      </c>
      <c r="K803" s="60" t="s">
        <v>531</v>
      </c>
      <c r="L803" s="60" t="s">
        <v>3348</v>
      </c>
      <c r="M803" s="60" t="s">
        <v>4056</v>
      </c>
      <c r="N803" s="60" t="s">
        <v>119</v>
      </c>
      <c r="O803" s="60">
        <v>83</v>
      </c>
      <c r="P803" s="60">
        <v>81</v>
      </c>
      <c r="Q803" s="61">
        <v>6723</v>
      </c>
    </row>
    <row r="804" spans="5:17" x14ac:dyDescent="0.25">
      <c r="E804" s="56">
        <v>793</v>
      </c>
      <c r="F804" s="63">
        <v>44561</v>
      </c>
      <c r="G804" s="63">
        <v>44655</v>
      </c>
      <c r="H804" s="57" t="s">
        <v>3349</v>
      </c>
      <c r="I804" s="57" t="s">
        <v>3350</v>
      </c>
      <c r="J804" s="57" t="s">
        <v>261</v>
      </c>
      <c r="K804" s="57" t="s">
        <v>518</v>
      </c>
      <c r="L804" s="57" t="s">
        <v>3351</v>
      </c>
      <c r="M804" s="57" t="s">
        <v>4057</v>
      </c>
      <c r="N804" s="57" t="s">
        <v>146</v>
      </c>
      <c r="O804" s="57">
        <v>5</v>
      </c>
      <c r="P804" s="57">
        <v>7</v>
      </c>
      <c r="Q804" s="58">
        <v>35</v>
      </c>
    </row>
    <row r="805" spans="5:17" x14ac:dyDescent="0.25">
      <c r="E805" s="59">
        <v>794</v>
      </c>
      <c r="F805" s="64">
        <v>44561</v>
      </c>
      <c r="G805" s="64">
        <v>44566</v>
      </c>
      <c r="H805" s="60" t="s">
        <v>3352</v>
      </c>
      <c r="I805" s="60" t="s">
        <v>3353</v>
      </c>
      <c r="J805" s="60" t="s">
        <v>3355</v>
      </c>
      <c r="K805" s="60" t="s">
        <v>518</v>
      </c>
      <c r="L805" s="60" t="s">
        <v>3356</v>
      </c>
      <c r="M805" s="60" t="s">
        <v>4058</v>
      </c>
      <c r="N805" s="60" t="s">
        <v>114</v>
      </c>
      <c r="O805" s="60">
        <v>41</v>
      </c>
      <c r="P805" s="60">
        <v>10</v>
      </c>
      <c r="Q805" s="61">
        <v>410</v>
      </c>
    </row>
    <row r="806" spans="5:17" x14ac:dyDescent="0.25">
      <c r="E806" s="56">
        <v>795</v>
      </c>
      <c r="F806" s="63">
        <v>44561</v>
      </c>
      <c r="G806" s="63">
        <v>44602</v>
      </c>
      <c r="H806" s="57" t="s">
        <v>3357</v>
      </c>
      <c r="I806" s="57" t="s">
        <v>3358</v>
      </c>
      <c r="J806" s="57" t="s">
        <v>3359</v>
      </c>
      <c r="K806" s="57" t="s">
        <v>531</v>
      </c>
      <c r="L806" s="57" t="s">
        <v>3360</v>
      </c>
      <c r="M806" s="57" t="s">
        <v>4047</v>
      </c>
      <c r="N806" s="57" t="s">
        <v>146</v>
      </c>
      <c r="O806" s="57">
        <v>27</v>
      </c>
      <c r="P806" s="57">
        <v>40</v>
      </c>
      <c r="Q806" s="58">
        <v>1080</v>
      </c>
    </row>
    <row r="807" spans="5:17" x14ac:dyDescent="0.25">
      <c r="E807" s="59">
        <v>796</v>
      </c>
      <c r="F807" s="64">
        <v>44561</v>
      </c>
      <c r="G807" s="64">
        <v>44600</v>
      </c>
      <c r="H807" s="60" t="s">
        <v>3361</v>
      </c>
      <c r="I807" s="60" t="s">
        <v>3362</v>
      </c>
      <c r="J807" s="60" t="s">
        <v>3363</v>
      </c>
      <c r="K807" s="60" t="s">
        <v>518</v>
      </c>
      <c r="L807" s="60" t="s">
        <v>3364</v>
      </c>
      <c r="M807" s="60" t="s">
        <v>4059</v>
      </c>
      <c r="N807" s="60" t="s">
        <v>120</v>
      </c>
      <c r="O807" s="60">
        <v>69</v>
      </c>
      <c r="P807" s="60">
        <v>38</v>
      </c>
      <c r="Q807" s="61">
        <v>2622</v>
      </c>
    </row>
    <row r="808" spans="5:17" x14ac:dyDescent="0.25">
      <c r="E808" s="56">
        <v>797</v>
      </c>
      <c r="F808" s="63">
        <v>44561</v>
      </c>
      <c r="G808" s="63">
        <v>44606</v>
      </c>
      <c r="H808" s="57" t="s">
        <v>3365</v>
      </c>
      <c r="I808" s="57" t="s">
        <v>2279</v>
      </c>
      <c r="J808" s="57" t="s">
        <v>2555</v>
      </c>
      <c r="K808" s="57" t="s">
        <v>518</v>
      </c>
      <c r="L808" s="57" t="s">
        <v>3366</v>
      </c>
      <c r="M808" s="57" t="s">
        <v>4059</v>
      </c>
      <c r="N808" s="57" t="s">
        <v>133</v>
      </c>
      <c r="O808" s="57">
        <v>44</v>
      </c>
      <c r="P808" s="57">
        <v>38</v>
      </c>
      <c r="Q808" s="58">
        <v>1672</v>
      </c>
    </row>
    <row r="809" spans="5:17" x14ac:dyDescent="0.25">
      <c r="E809" s="59">
        <v>798</v>
      </c>
      <c r="F809" s="64">
        <v>44561</v>
      </c>
      <c r="G809" s="64">
        <v>44645</v>
      </c>
      <c r="H809" s="60" t="s">
        <v>3367</v>
      </c>
      <c r="I809" s="60" t="s">
        <v>3368</v>
      </c>
      <c r="J809" s="60" t="s">
        <v>251</v>
      </c>
      <c r="K809" s="60" t="s">
        <v>531</v>
      </c>
      <c r="L809" s="60" t="s">
        <v>3369</v>
      </c>
      <c r="M809" s="60" t="s">
        <v>4048</v>
      </c>
      <c r="N809" s="60" t="s">
        <v>129</v>
      </c>
      <c r="O809" s="60">
        <v>24</v>
      </c>
      <c r="P809" s="60">
        <v>2.99</v>
      </c>
      <c r="Q809" s="61">
        <v>71.760000000000005</v>
      </c>
    </row>
    <row r="810" spans="5:17" x14ac:dyDescent="0.25">
      <c r="E810" s="56">
        <v>799</v>
      </c>
      <c r="F810" s="63">
        <v>44561</v>
      </c>
      <c r="G810" s="63">
        <v>44563</v>
      </c>
      <c r="H810" s="57" t="s">
        <v>3370</v>
      </c>
      <c r="I810" s="57" t="s">
        <v>3371</v>
      </c>
      <c r="J810" s="57" t="s">
        <v>3372</v>
      </c>
      <c r="K810" s="57" t="s">
        <v>531</v>
      </c>
      <c r="L810" s="57" t="s">
        <v>3373</v>
      </c>
      <c r="M810" s="57" t="s">
        <v>4051</v>
      </c>
      <c r="N810" s="57" t="s">
        <v>126</v>
      </c>
      <c r="O810" s="57">
        <v>35</v>
      </c>
      <c r="P810" s="57">
        <v>34.799999999999997</v>
      </c>
      <c r="Q810" s="58">
        <v>1218</v>
      </c>
    </row>
    <row r="811" spans="5:17" x14ac:dyDescent="0.25">
      <c r="E811" s="59">
        <v>800</v>
      </c>
      <c r="F811" s="64">
        <v>44561</v>
      </c>
      <c r="G811" s="64">
        <v>44564</v>
      </c>
      <c r="H811" s="60" t="s">
        <v>3374</v>
      </c>
      <c r="I811" s="60" t="s">
        <v>3375</v>
      </c>
      <c r="J811" s="60" t="s">
        <v>3376</v>
      </c>
      <c r="K811" s="60" t="s">
        <v>518</v>
      </c>
      <c r="L811" s="60" t="s">
        <v>3377</v>
      </c>
      <c r="M811" s="60" t="s">
        <v>4060</v>
      </c>
      <c r="N811" s="60" t="s">
        <v>147</v>
      </c>
      <c r="O811" s="60">
        <v>57</v>
      </c>
      <c r="P811" s="60">
        <v>10</v>
      </c>
      <c r="Q811" s="61">
        <v>570</v>
      </c>
    </row>
    <row r="812" spans="5:17" x14ac:dyDescent="0.25">
      <c r="E812" s="56">
        <v>801</v>
      </c>
      <c r="F812" s="63">
        <v>44561</v>
      </c>
      <c r="G812" s="63">
        <v>44614</v>
      </c>
      <c r="H812" s="57" t="s">
        <v>3378</v>
      </c>
      <c r="I812" s="57" t="s">
        <v>3379</v>
      </c>
      <c r="J812" s="57" t="s">
        <v>256</v>
      </c>
      <c r="K812" s="57" t="s">
        <v>518</v>
      </c>
      <c r="L812" s="57" t="s">
        <v>3380</v>
      </c>
      <c r="M812" s="57" t="s">
        <v>4055</v>
      </c>
      <c r="N812" s="57" t="s">
        <v>114</v>
      </c>
      <c r="O812" s="57">
        <v>9</v>
      </c>
      <c r="P812" s="57">
        <v>18.399999999999999</v>
      </c>
      <c r="Q812" s="58">
        <v>165.6</v>
      </c>
    </row>
    <row r="813" spans="5:17" x14ac:dyDescent="0.25">
      <c r="E813" s="59">
        <v>802</v>
      </c>
      <c r="F813" s="64">
        <v>44561</v>
      </c>
      <c r="G813" s="64">
        <v>44564</v>
      </c>
      <c r="H813" s="60" t="s">
        <v>3381</v>
      </c>
      <c r="I813" s="60" t="s">
        <v>3382</v>
      </c>
      <c r="J813" s="60" t="s">
        <v>3383</v>
      </c>
      <c r="K813" s="60" t="s">
        <v>518</v>
      </c>
      <c r="L813" s="60" t="s">
        <v>3384</v>
      </c>
      <c r="M813" s="60" t="s">
        <v>4038</v>
      </c>
      <c r="N813" s="60" t="s">
        <v>133</v>
      </c>
      <c r="O813" s="60">
        <v>37</v>
      </c>
      <c r="P813" s="60">
        <v>3.5</v>
      </c>
      <c r="Q813" s="61">
        <v>129.5</v>
      </c>
    </row>
    <row r="814" spans="5:17" x14ac:dyDescent="0.25">
      <c r="E814" s="56">
        <v>803</v>
      </c>
      <c r="F814" s="63">
        <v>44561</v>
      </c>
      <c r="G814" s="63">
        <v>44585</v>
      </c>
      <c r="H814" s="57" t="s">
        <v>3385</v>
      </c>
      <c r="I814" s="57" t="s">
        <v>3386</v>
      </c>
      <c r="J814" s="57" t="s">
        <v>3387</v>
      </c>
      <c r="K814" s="57" t="s">
        <v>518</v>
      </c>
      <c r="L814" s="57" t="s">
        <v>3388</v>
      </c>
      <c r="M814" s="57" t="s">
        <v>4047</v>
      </c>
      <c r="N814" s="57" t="s">
        <v>113</v>
      </c>
      <c r="O814" s="57">
        <v>66</v>
      </c>
      <c r="P814" s="57">
        <v>40</v>
      </c>
      <c r="Q814" s="58">
        <v>2640</v>
      </c>
    </row>
    <row r="815" spans="5:17" x14ac:dyDescent="0.25">
      <c r="E815" s="59">
        <v>804</v>
      </c>
      <c r="F815" s="64">
        <v>44561</v>
      </c>
      <c r="G815" s="64">
        <v>44642</v>
      </c>
      <c r="H815" s="60" t="s">
        <v>3389</v>
      </c>
      <c r="I815" s="60" t="s">
        <v>3390</v>
      </c>
      <c r="J815" s="60" t="s">
        <v>190</v>
      </c>
      <c r="K815" s="60" t="s">
        <v>531</v>
      </c>
      <c r="L815" s="60" t="s">
        <v>3391</v>
      </c>
      <c r="M815" s="60" t="s">
        <v>4046</v>
      </c>
      <c r="N815" s="60" t="s">
        <v>135</v>
      </c>
      <c r="O815" s="60">
        <v>83</v>
      </c>
      <c r="P815" s="60">
        <v>9.65</v>
      </c>
      <c r="Q815" s="61">
        <v>800.95</v>
      </c>
    </row>
    <row r="816" spans="5:17" x14ac:dyDescent="0.25">
      <c r="E816" s="56">
        <v>805</v>
      </c>
      <c r="F816" s="63">
        <v>44561</v>
      </c>
      <c r="G816" s="63">
        <v>44571</v>
      </c>
      <c r="H816" s="57" t="s">
        <v>3392</v>
      </c>
      <c r="I816" s="57" t="s">
        <v>3393</v>
      </c>
      <c r="J816" s="57" t="s">
        <v>243</v>
      </c>
      <c r="K816" s="57" t="s">
        <v>531</v>
      </c>
      <c r="L816" s="57" t="s">
        <v>3394</v>
      </c>
      <c r="M816" s="57" t="s">
        <v>4045</v>
      </c>
      <c r="N816" s="57" t="s">
        <v>113</v>
      </c>
      <c r="O816" s="57">
        <v>77</v>
      </c>
      <c r="P816" s="57">
        <v>12.75</v>
      </c>
      <c r="Q816" s="58">
        <v>981.75</v>
      </c>
    </row>
    <row r="817" spans="5:17" x14ac:dyDescent="0.25">
      <c r="E817" s="59">
        <v>806</v>
      </c>
      <c r="F817" s="64">
        <v>44561</v>
      </c>
      <c r="G817" s="64">
        <v>44644</v>
      </c>
      <c r="H817" s="60" t="s">
        <v>3395</v>
      </c>
      <c r="I817" s="60" t="s">
        <v>3396</v>
      </c>
      <c r="J817" s="60" t="s">
        <v>419</v>
      </c>
      <c r="K817" s="60" t="s">
        <v>531</v>
      </c>
      <c r="L817" s="60" t="s">
        <v>3397</v>
      </c>
      <c r="M817" s="60" t="s">
        <v>4049</v>
      </c>
      <c r="N817" s="60" t="s">
        <v>126</v>
      </c>
      <c r="O817" s="60">
        <v>24</v>
      </c>
      <c r="P817" s="60">
        <v>22</v>
      </c>
      <c r="Q817" s="61">
        <v>528</v>
      </c>
    </row>
    <row r="818" spans="5:17" x14ac:dyDescent="0.25">
      <c r="E818" s="56">
        <v>807</v>
      </c>
      <c r="F818" s="63">
        <v>44561</v>
      </c>
      <c r="G818" s="63">
        <v>44591</v>
      </c>
      <c r="H818" s="57" t="s">
        <v>3398</v>
      </c>
      <c r="I818" s="57" t="s">
        <v>3399</v>
      </c>
      <c r="J818" s="57" t="s">
        <v>354</v>
      </c>
      <c r="K818" s="57" t="s">
        <v>531</v>
      </c>
      <c r="L818" s="57" t="s">
        <v>493</v>
      </c>
      <c r="M818" s="57" t="s">
        <v>4050</v>
      </c>
      <c r="N818" s="57" t="s">
        <v>142</v>
      </c>
      <c r="O818" s="57">
        <v>97</v>
      </c>
      <c r="P818" s="57">
        <v>25</v>
      </c>
      <c r="Q818" s="58">
        <v>2425</v>
      </c>
    </row>
    <row r="819" spans="5:17" x14ac:dyDescent="0.25">
      <c r="E819" s="59">
        <v>808</v>
      </c>
      <c r="F819" s="64">
        <v>44561</v>
      </c>
      <c r="G819" s="64">
        <v>44640</v>
      </c>
      <c r="H819" s="60" t="s">
        <v>3400</v>
      </c>
      <c r="I819" s="60" t="s">
        <v>3401</v>
      </c>
      <c r="J819" s="60" t="s">
        <v>3402</v>
      </c>
      <c r="K819" s="60" t="s">
        <v>531</v>
      </c>
      <c r="L819" s="60" t="s">
        <v>3403</v>
      </c>
      <c r="M819" s="60" t="s">
        <v>4061</v>
      </c>
      <c r="N819" s="60" t="s">
        <v>120</v>
      </c>
      <c r="O819" s="60">
        <v>52</v>
      </c>
      <c r="P819" s="60">
        <v>39</v>
      </c>
      <c r="Q819" s="61">
        <v>2028</v>
      </c>
    </row>
    <row r="820" spans="5:17" x14ac:dyDescent="0.25">
      <c r="E820" s="56">
        <v>809</v>
      </c>
      <c r="F820" s="63">
        <v>44561</v>
      </c>
      <c r="G820" s="63">
        <v>44650</v>
      </c>
      <c r="H820" s="57" t="s">
        <v>3404</v>
      </c>
      <c r="I820" s="57" t="s">
        <v>381</v>
      </c>
      <c r="J820" s="57" t="s">
        <v>3405</v>
      </c>
      <c r="K820" s="57" t="s">
        <v>518</v>
      </c>
      <c r="L820" s="57" t="s">
        <v>3406</v>
      </c>
      <c r="M820" s="57" t="s">
        <v>4043</v>
      </c>
      <c r="N820" s="57" t="s">
        <v>120</v>
      </c>
      <c r="O820" s="57">
        <v>66</v>
      </c>
      <c r="P820" s="57">
        <v>46</v>
      </c>
      <c r="Q820" s="58">
        <v>3036</v>
      </c>
    </row>
    <row r="821" spans="5:17" x14ac:dyDescent="0.25">
      <c r="E821" s="59">
        <v>810</v>
      </c>
      <c r="F821" s="64">
        <v>44561</v>
      </c>
      <c r="G821" s="64">
        <v>44657</v>
      </c>
      <c r="H821" s="60" t="s">
        <v>3407</v>
      </c>
      <c r="I821" s="60" t="s">
        <v>3408</v>
      </c>
      <c r="J821" s="60" t="s">
        <v>222</v>
      </c>
      <c r="K821" s="60" t="s">
        <v>531</v>
      </c>
      <c r="L821" s="60" t="s">
        <v>3409</v>
      </c>
      <c r="M821" s="60" t="s">
        <v>4045</v>
      </c>
      <c r="N821" s="60" t="s">
        <v>124</v>
      </c>
      <c r="O821" s="60">
        <v>83</v>
      </c>
      <c r="P821" s="60">
        <v>12.75</v>
      </c>
      <c r="Q821" s="61">
        <v>1058.25</v>
      </c>
    </row>
    <row r="822" spans="5:17" x14ac:dyDescent="0.25">
      <c r="E822" s="56">
        <v>811</v>
      </c>
      <c r="F822" s="63">
        <v>44561</v>
      </c>
      <c r="G822" s="63">
        <v>44579</v>
      </c>
      <c r="H822" s="57" t="s">
        <v>3410</v>
      </c>
      <c r="I822" s="57" t="s">
        <v>1106</v>
      </c>
      <c r="J822" s="57" t="s">
        <v>3411</v>
      </c>
      <c r="K822" s="57" t="s">
        <v>518</v>
      </c>
      <c r="L822" s="57" t="s">
        <v>3412</v>
      </c>
      <c r="M822" s="57" t="s">
        <v>4040</v>
      </c>
      <c r="N822" s="57" t="s">
        <v>147</v>
      </c>
      <c r="O822" s="57">
        <v>51</v>
      </c>
      <c r="P822" s="57">
        <v>30</v>
      </c>
      <c r="Q822" s="58">
        <v>1530</v>
      </c>
    </row>
    <row r="823" spans="5:17" x14ac:dyDescent="0.25">
      <c r="E823" s="59">
        <v>812</v>
      </c>
      <c r="F823" s="64">
        <v>44561</v>
      </c>
      <c r="G823" s="64">
        <v>44592</v>
      </c>
      <c r="H823" s="60" t="s">
        <v>3413</v>
      </c>
      <c r="I823" s="60" t="s">
        <v>3414</v>
      </c>
      <c r="J823" s="60" t="s">
        <v>1037</v>
      </c>
      <c r="K823" s="60" t="s">
        <v>518</v>
      </c>
      <c r="L823" s="60" t="s">
        <v>3415</v>
      </c>
      <c r="M823" s="60" t="s">
        <v>4041</v>
      </c>
      <c r="N823" s="60" t="s">
        <v>139</v>
      </c>
      <c r="O823" s="60">
        <v>61</v>
      </c>
      <c r="P823" s="60">
        <v>53</v>
      </c>
      <c r="Q823" s="61">
        <v>3233</v>
      </c>
    </row>
    <row r="824" spans="5:17" x14ac:dyDescent="0.25">
      <c r="E824" s="56">
        <v>813</v>
      </c>
      <c r="F824" s="63">
        <v>44561</v>
      </c>
      <c r="G824" s="63">
        <v>44610</v>
      </c>
      <c r="H824" s="57" t="s">
        <v>3416</v>
      </c>
      <c r="I824" s="57" t="s">
        <v>3417</v>
      </c>
      <c r="J824" s="57" t="s">
        <v>3418</v>
      </c>
      <c r="K824" s="57" t="s">
        <v>531</v>
      </c>
      <c r="L824" s="57" t="s">
        <v>3420</v>
      </c>
      <c r="M824" s="57" t="s">
        <v>4038</v>
      </c>
      <c r="N824" s="57" t="s">
        <v>124</v>
      </c>
      <c r="O824" s="57">
        <v>49</v>
      </c>
      <c r="P824" s="57">
        <v>3.5</v>
      </c>
      <c r="Q824" s="58">
        <v>171.5</v>
      </c>
    </row>
    <row r="825" spans="5:17" x14ac:dyDescent="0.25">
      <c r="E825" s="59">
        <v>814</v>
      </c>
      <c r="F825" s="64">
        <v>44561</v>
      </c>
      <c r="G825" s="64">
        <v>44564</v>
      </c>
      <c r="H825" s="60" t="s">
        <v>3421</v>
      </c>
      <c r="I825" s="60" t="s">
        <v>3422</v>
      </c>
      <c r="J825" s="60" t="s">
        <v>492</v>
      </c>
      <c r="K825" s="60" t="s">
        <v>531</v>
      </c>
      <c r="L825" s="60" t="s">
        <v>3423</v>
      </c>
      <c r="M825" s="60" t="s">
        <v>4039</v>
      </c>
      <c r="N825" s="60" t="s">
        <v>147</v>
      </c>
      <c r="O825" s="60">
        <v>100</v>
      </c>
      <c r="P825" s="60">
        <v>14</v>
      </c>
      <c r="Q825" s="61">
        <v>1400</v>
      </c>
    </row>
    <row r="826" spans="5:17" x14ac:dyDescent="0.25">
      <c r="E826" s="56">
        <v>815</v>
      </c>
      <c r="F826" s="63">
        <v>44561</v>
      </c>
      <c r="G826" s="63">
        <v>44584</v>
      </c>
      <c r="H826" s="57" t="s">
        <v>3424</v>
      </c>
      <c r="I826" s="57" t="s">
        <v>3425</v>
      </c>
      <c r="J826" s="57" t="s">
        <v>210</v>
      </c>
      <c r="K826" s="57" t="s">
        <v>531</v>
      </c>
      <c r="L826" s="57" t="s">
        <v>3426</v>
      </c>
      <c r="M826" s="57" t="s">
        <v>4040</v>
      </c>
      <c r="N826" s="57" t="s">
        <v>144</v>
      </c>
      <c r="O826" s="57">
        <v>96</v>
      </c>
      <c r="P826" s="57">
        <v>30</v>
      </c>
      <c r="Q826" s="58">
        <v>2880</v>
      </c>
    </row>
    <row r="827" spans="5:17" x14ac:dyDescent="0.25">
      <c r="E827" s="59">
        <v>816</v>
      </c>
      <c r="F827" s="64">
        <v>44561</v>
      </c>
      <c r="G827" s="64">
        <v>44566</v>
      </c>
      <c r="H827" s="60" t="s">
        <v>3427</v>
      </c>
      <c r="I827" s="60" t="s">
        <v>3428</v>
      </c>
      <c r="J827" s="60" t="s">
        <v>3429</v>
      </c>
      <c r="K827" s="60" t="s">
        <v>518</v>
      </c>
      <c r="L827" s="60" t="s">
        <v>3430</v>
      </c>
      <c r="M827" s="60" t="s">
        <v>4041</v>
      </c>
      <c r="N827" s="60" t="s">
        <v>135</v>
      </c>
      <c r="O827" s="60">
        <v>31</v>
      </c>
      <c r="P827" s="60">
        <v>53</v>
      </c>
      <c r="Q827" s="61">
        <v>1643</v>
      </c>
    </row>
    <row r="828" spans="5:17" x14ac:dyDescent="0.25">
      <c r="E828" s="56">
        <v>817</v>
      </c>
      <c r="F828" s="63">
        <v>44561</v>
      </c>
      <c r="G828" s="63">
        <v>44567</v>
      </c>
      <c r="H828" s="57" t="s">
        <v>3431</v>
      </c>
      <c r="I828" s="57" t="s">
        <v>3432</v>
      </c>
      <c r="J828" s="57" t="s">
        <v>318</v>
      </c>
      <c r="K828" s="57" t="s">
        <v>518</v>
      </c>
      <c r="L828" s="57" t="s">
        <v>3433</v>
      </c>
      <c r="M828" s="57" t="s">
        <v>4038</v>
      </c>
      <c r="N828" s="57" t="s">
        <v>118</v>
      </c>
      <c r="O828" s="57">
        <v>38</v>
      </c>
      <c r="P828" s="57">
        <v>3.5</v>
      </c>
      <c r="Q828" s="58">
        <v>133</v>
      </c>
    </row>
    <row r="829" spans="5:17" x14ac:dyDescent="0.25">
      <c r="E829" s="59">
        <v>818</v>
      </c>
      <c r="F829" s="64">
        <v>44561</v>
      </c>
      <c r="G829" s="64">
        <v>44603</v>
      </c>
      <c r="H829" s="60" t="s">
        <v>3434</v>
      </c>
      <c r="I829" s="60" t="s">
        <v>3435</v>
      </c>
      <c r="J829" s="60" t="s">
        <v>3436</v>
      </c>
      <c r="K829" s="60" t="s">
        <v>518</v>
      </c>
      <c r="L829" s="60" t="s">
        <v>3437</v>
      </c>
      <c r="M829" s="60" t="s">
        <v>4042</v>
      </c>
      <c r="N829" s="60" t="s">
        <v>118</v>
      </c>
      <c r="O829" s="60">
        <v>41</v>
      </c>
      <c r="P829" s="60">
        <v>18</v>
      </c>
      <c r="Q829" s="61">
        <v>738</v>
      </c>
    </row>
    <row r="830" spans="5:17" x14ac:dyDescent="0.25">
      <c r="E830" s="56">
        <v>819</v>
      </c>
      <c r="F830" s="63">
        <v>44561</v>
      </c>
      <c r="G830" s="63">
        <v>44627</v>
      </c>
      <c r="H830" s="57" t="s">
        <v>3438</v>
      </c>
      <c r="I830" s="57" t="s">
        <v>3439</v>
      </c>
      <c r="J830" s="57" t="s">
        <v>3440</v>
      </c>
      <c r="K830" s="57" t="s">
        <v>518</v>
      </c>
      <c r="L830" s="57" t="s">
        <v>3441</v>
      </c>
      <c r="M830" s="57" t="s">
        <v>4043</v>
      </c>
      <c r="N830" s="57" t="s">
        <v>133</v>
      </c>
      <c r="O830" s="57">
        <v>91</v>
      </c>
      <c r="P830" s="57">
        <v>46</v>
      </c>
      <c r="Q830" s="58">
        <v>4186</v>
      </c>
    </row>
    <row r="831" spans="5:17" x14ac:dyDescent="0.25">
      <c r="E831" s="59">
        <v>820</v>
      </c>
      <c r="F831" s="64">
        <v>44561</v>
      </c>
      <c r="G831" s="64">
        <v>44564</v>
      </c>
      <c r="H831" s="60" t="s">
        <v>3442</v>
      </c>
      <c r="I831" s="60" t="s">
        <v>3443</v>
      </c>
      <c r="J831" s="60" t="s">
        <v>3444</v>
      </c>
      <c r="K831" s="60" t="s">
        <v>531</v>
      </c>
      <c r="L831" s="60" t="s">
        <v>3445</v>
      </c>
      <c r="M831" s="60" t="s">
        <v>4044</v>
      </c>
      <c r="N831" s="60" t="s">
        <v>147</v>
      </c>
      <c r="O831" s="60">
        <v>34</v>
      </c>
      <c r="P831" s="60">
        <v>9.1999999999999993</v>
      </c>
      <c r="Q831" s="61">
        <v>312.79999999999995</v>
      </c>
    </row>
    <row r="832" spans="5:17" x14ac:dyDescent="0.25">
      <c r="E832" s="56">
        <v>821</v>
      </c>
      <c r="F832" s="63">
        <v>44561</v>
      </c>
      <c r="G832" s="63">
        <v>44607</v>
      </c>
      <c r="H832" s="57" t="s">
        <v>3446</v>
      </c>
      <c r="I832" s="57" t="s">
        <v>3447</v>
      </c>
      <c r="J832" s="57" t="s">
        <v>3448</v>
      </c>
      <c r="K832" s="57" t="s">
        <v>531</v>
      </c>
      <c r="L832" s="57" t="s">
        <v>3449</v>
      </c>
      <c r="M832" s="57" t="s">
        <v>4044</v>
      </c>
      <c r="N832" s="57" t="s">
        <v>118</v>
      </c>
      <c r="O832" s="57">
        <v>49</v>
      </c>
      <c r="P832" s="57">
        <v>9.1999999999999993</v>
      </c>
      <c r="Q832" s="58">
        <v>450.79999999999995</v>
      </c>
    </row>
    <row r="833" spans="5:17" x14ac:dyDescent="0.25">
      <c r="E833" s="59">
        <v>822</v>
      </c>
      <c r="F833" s="64">
        <v>44561</v>
      </c>
      <c r="G833" s="64">
        <v>44624</v>
      </c>
      <c r="H833" s="60" t="s">
        <v>3450</v>
      </c>
      <c r="I833" s="60" t="s">
        <v>3451</v>
      </c>
      <c r="J833" s="60" t="s">
        <v>3452</v>
      </c>
      <c r="K833" s="60" t="s">
        <v>531</v>
      </c>
      <c r="L833" s="60" t="s">
        <v>2590</v>
      </c>
      <c r="M833" s="60" t="s">
        <v>4045</v>
      </c>
      <c r="N833" s="60" t="s">
        <v>121</v>
      </c>
      <c r="O833" s="60">
        <v>97</v>
      </c>
      <c r="P833" s="60">
        <v>12.75</v>
      </c>
      <c r="Q833" s="61">
        <v>1236.75</v>
      </c>
    </row>
    <row r="834" spans="5:17" x14ac:dyDescent="0.25">
      <c r="E834" s="56">
        <v>823</v>
      </c>
      <c r="F834" s="63">
        <v>44561</v>
      </c>
      <c r="G834" s="63">
        <v>44630</v>
      </c>
      <c r="H834" s="57" t="s">
        <v>3453</v>
      </c>
      <c r="I834" s="57" t="s">
        <v>3454</v>
      </c>
      <c r="J834" s="57" t="s">
        <v>3455</v>
      </c>
      <c r="K834" s="57" t="s">
        <v>518</v>
      </c>
      <c r="L834" s="57" t="s">
        <v>3456</v>
      </c>
      <c r="M834" s="57" t="s">
        <v>4046</v>
      </c>
      <c r="N834" s="57" t="s">
        <v>126</v>
      </c>
      <c r="O834" s="57">
        <v>87</v>
      </c>
      <c r="P834" s="57">
        <v>9.65</v>
      </c>
      <c r="Q834" s="58">
        <v>839.55000000000007</v>
      </c>
    </row>
    <row r="835" spans="5:17" x14ac:dyDescent="0.25">
      <c r="E835" s="59">
        <v>824</v>
      </c>
      <c r="F835" s="64">
        <v>44561</v>
      </c>
      <c r="G835" s="64">
        <v>44641</v>
      </c>
      <c r="H835" s="60" t="s">
        <v>3457</v>
      </c>
      <c r="I835" s="60" t="s">
        <v>3458</v>
      </c>
      <c r="J835" s="60" t="s">
        <v>3459</v>
      </c>
      <c r="K835" s="60" t="s">
        <v>531</v>
      </c>
      <c r="L835" s="60" t="s">
        <v>3460</v>
      </c>
      <c r="M835" s="60" t="s">
        <v>4047</v>
      </c>
      <c r="N835" s="60" t="s">
        <v>114</v>
      </c>
      <c r="O835" s="60">
        <v>44</v>
      </c>
      <c r="P835" s="60">
        <v>40</v>
      </c>
      <c r="Q835" s="61">
        <v>1760</v>
      </c>
    </row>
    <row r="836" spans="5:17" x14ac:dyDescent="0.25">
      <c r="E836" s="56">
        <v>825</v>
      </c>
      <c r="F836" s="63">
        <v>44561</v>
      </c>
      <c r="G836" s="63">
        <v>44660</v>
      </c>
      <c r="H836" s="57" t="s">
        <v>3461</v>
      </c>
      <c r="I836" s="57" t="s">
        <v>3462</v>
      </c>
      <c r="J836" s="57" t="s">
        <v>3463</v>
      </c>
      <c r="K836" s="57" t="s">
        <v>518</v>
      </c>
      <c r="L836" s="57" t="s">
        <v>3464</v>
      </c>
      <c r="M836" s="57" t="s">
        <v>4043</v>
      </c>
      <c r="N836" s="57" t="s">
        <v>115</v>
      </c>
      <c r="O836" s="57">
        <v>16</v>
      </c>
      <c r="P836" s="57">
        <v>46</v>
      </c>
      <c r="Q836" s="58">
        <v>736</v>
      </c>
    </row>
    <row r="837" spans="5:17" x14ac:dyDescent="0.25">
      <c r="E837" s="59">
        <v>826</v>
      </c>
      <c r="F837" s="64">
        <v>44561</v>
      </c>
      <c r="G837" s="64">
        <v>44603</v>
      </c>
      <c r="H837" s="60" t="s">
        <v>3465</v>
      </c>
      <c r="I837" s="60" t="s">
        <v>3466</v>
      </c>
      <c r="J837" s="60" t="s">
        <v>476</v>
      </c>
      <c r="K837" s="60" t="s">
        <v>518</v>
      </c>
      <c r="L837" s="60" t="s">
        <v>2035</v>
      </c>
      <c r="M837" s="60" t="s">
        <v>4045</v>
      </c>
      <c r="N837" s="60" t="s">
        <v>144</v>
      </c>
      <c r="O837" s="60">
        <v>100</v>
      </c>
      <c r="P837" s="60">
        <v>12.75</v>
      </c>
      <c r="Q837" s="61">
        <v>1275</v>
      </c>
    </row>
    <row r="838" spans="5:17" x14ac:dyDescent="0.25">
      <c r="E838" s="56">
        <v>827</v>
      </c>
      <c r="F838" s="63">
        <v>44561</v>
      </c>
      <c r="G838" s="63">
        <v>44615</v>
      </c>
      <c r="H838" s="57" t="s">
        <v>3467</v>
      </c>
      <c r="I838" s="57" t="s">
        <v>3468</v>
      </c>
      <c r="J838" s="57" t="s">
        <v>311</v>
      </c>
      <c r="K838" s="57" t="s">
        <v>518</v>
      </c>
      <c r="L838" s="57" t="s">
        <v>3469</v>
      </c>
      <c r="M838" s="57" t="s">
        <v>4038</v>
      </c>
      <c r="N838" s="57" t="s">
        <v>120</v>
      </c>
      <c r="O838" s="57">
        <v>83</v>
      </c>
      <c r="P838" s="57">
        <v>3.5</v>
      </c>
      <c r="Q838" s="58">
        <v>290.5</v>
      </c>
    </row>
    <row r="839" spans="5:17" x14ac:dyDescent="0.25">
      <c r="E839" s="59">
        <v>828</v>
      </c>
      <c r="F839" s="64">
        <v>44561</v>
      </c>
      <c r="G839" s="64">
        <v>44640</v>
      </c>
      <c r="H839" s="60" t="s">
        <v>3470</v>
      </c>
      <c r="I839" s="60" t="s">
        <v>3471</v>
      </c>
      <c r="J839" s="60" t="s">
        <v>401</v>
      </c>
      <c r="K839" s="60" t="s">
        <v>518</v>
      </c>
      <c r="L839" s="60" t="s">
        <v>3472</v>
      </c>
      <c r="M839" s="60" t="s">
        <v>4048</v>
      </c>
      <c r="N839" s="60" t="s">
        <v>144</v>
      </c>
      <c r="O839" s="60">
        <v>4</v>
      </c>
      <c r="P839" s="60">
        <v>2.99</v>
      </c>
      <c r="Q839" s="61">
        <v>11.96</v>
      </c>
    </row>
    <row r="840" spans="5:17" x14ac:dyDescent="0.25">
      <c r="E840" s="56">
        <v>829</v>
      </c>
      <c r="F840" s="63">
        <v>44561</v>
      </c>
      <c r="G840" s="63">
        <v>44624</v>
      </c>
      <c r="H840" s="57" t="s">
        <v>3473</v>
      </c>
      <c r="I840" s="57" t="s">
        <v>299</v>
      </c>
      <c r="J840" s="57" t="s">
        <v>3474</v>
      </c>
      <c r="K840" s="57" t="s">
        <v>518</v>
      </c>
      <c r="L840" s="57" t="s">
        <v>3475</v>
      </c>
      <c r="M840" s="57" t="s">
        <v>4043</v>
      </c>
      <c r="N840" s="57" t="s">
        <v>142</v>
      </c>
      <c r="O840" s="57">
        <v>64</v>
      </c>
      <c r="P840" s="57">
        <v>46</v>
      </c>
      <c r="Q840" s="58">
        <v>2944</v>
      </c>
    </row>
    <row r="841" spans="5:17" x14ac:dyDescent="0.25">
      <c r="E841" s="59">
        <v>830</v>
      </c>
      <c r="F841" s="64">
        <v>44561</v>
      </c>
      <c r="G841" s="64">
        <v>44596</v>
      </c>
      <c r="H841" s="60" t="s">
        <v>3476</v>
      </c>
      <c r="I841" s="60" t="s">
        <v>3477</v>
      </c>
      <c r="J841" s="60" t="s">
        <v>3478</v>
      </c>
      <c r="K841" s="60" t="s">
        <v>518</v>
      </c>
      <c r="L841" s="60" t="s">
        <v>3479</v>
      </c>
      <c r="M841" s="60" t="s">
        <v>4042</v>
      </c>
      <c r="N841" s="60" t="s">
        <v>147</v>
      </c>
      <c r="O841" s="60">
        <v>95</v>
      </c>
      <c r="P841" s="60">
        <v>18</v>
      </c>
      <c r="Q841" s="61">
        <v>1710</v>
      </c>
    </row>
    <row r="842" spans="5:17" x14ac:dyDescent="0.25">
      <c r="E842" s="56">
        <v>831</v>
      </c>
      <c r="F842" s="63">
        <v>44561</v>
      </c>
      <c r="G842" s="63">
        <v>44621</v>
      </c>
      <c r="H842" s="57" t="s">
        <v>3480</v>
      </c>
      <c r="I842" s="57" t="s">
        <v>3481</v>
      </c>
      <c r="J842" s="57" t="s">
        <v>3482</v>
      </c>
      <c r="K842" s="57" t="s">
        <v>518</v>
      </c>
      <c r="L842" s="57" t="s">
        <v>3483</v>
      </c>
      <c r="M842" s="57" t="s">
        <v>4048</v>
      </c>
      <c r="N842" s="57" t="s">
        <v>145</v>
      </c>
      <c r="O842" s="57">
        <v>68</v>
      </c>
      <c r="P842" s="57">
        <v>2.99</v>
      </c>
      <c r="Q842" s="58">
        <v>203.32000000000002</v>
      </c>
    </row>
    <row r="843" spans="5:17" x14ac:dyDescent="0.25">
      <c r="E843" s="59">
        <v>832</v>
      </c>
      <c r="F843" s="64">
        <v>44561</v>
      </c>
      <c r="G843" s="64">
        <v>44595</v>
      </c>
      <c r="H843" s="60" t="s">
        <v>3484</v>
      </c>
      <c r="I843" s="60" t="s">
        <v>2057</v>
      </c>
      <c r="J843" s="60" t="s">
        <v>3485</v>
      </c>
      <c r="K843" s="60" t="s">
        <v>518</v>
      </c>
      <c r="L843" s="60" t="s">
        <v>3486</v>
      </c>
      <c r="M843" s="60" t="s">
        <v>4044</v>
      </c>
      <c r="N843" s="60" t="s">
        <v>114</v>
      </c>
      <c r="O843" s="60">
        <v>57</v>
      </c>
      <c r="P843" s="60">
        <v>9.1999999999999993</v>
      </c>
      <c r="Q843" s="61">
        <v>524.4</v>
      </c>
    </row>
    <row r="844" spans="5:17" x14ac:dyDescent="0.25">
      <c r="E844" s="56">
        <v>833</v>
      </c>
      <c r="F844" s="63">
        <v>44561</v>
      </c>
      <c r="G844" s="63">
        <v>44613</v>
      </c>
      <c r="H844" s="57" t="s">
        <v>3487</v>
      </c>
      <c r="I844" s="57" t="s">
        <v>3488</v>
      </c>
      <c r="J844" s="57" t="s">
        <v>2546</v>
      </c>
      <c r="K844" s="57" t="s">
        <v>518</v>
      </c>
      <c r="L844" s="57" t="s">
        <v>3489</v>
      </c>
      <c r="M844" s="57" t="s">
        <v>4049</v>
      </c>
      <c r="N844" s="57" t="s">
        <v>135</v>
      </c>
      <c r="O844" s="57">
        <v>37</v>
      </c>
      <c r="P844" s="57">
        <v>22</v>
      </c>
      <c r="Q844" s="58">
        <v>814</v>
      </c>
    </row>
    <row r="845" spans="5:17" x14ac:dyDescent="0.25">
      <c r="E845" s="59">
        <v>834</v>
      </c>
      <c r="F845" s="64">
        <v>44561</v>
      </c>
      <c r="G845" s="64">
        <v>44654</v>
      </c>
      <c r="H845" s="60" t="s">
        <v>3490</v>
      </c>
      <c r="I845" s="60" t="s">
        <v>1204</v>
      </c>
      <c r="J845" s="60" t="s">
        <v>3491</v>
      </c>
      <c r="K845" s="60" t="s">
        <v>531</v>
      </c>
      <c r="L845" s="60" t="s">
        <v>3492</v>
      </c>
      <c r="M845" s="60" t="s">
        <v>4050</v>
      </c>
      <c r="N845" s="60" t="s">
        <v>147</v>
      </c>
      <c r="O845" s="60">
        <v>49</v>
      </c>
      <c r="P845" s="60">
        <v>25</v>
      </c>
      <c r="Q845" s="61">
        <v>1225</v>
      </c>
    </row>
    <row r="846" spans="5:17" x14ac:dyDescent="0.25">
      <c r="E846" s="56">
        <v>835</v>
      </c>
      <c r="F846" s="63">
        <v>44561</v>
      </c>
      <c r="G846" s="63">
        <v>44591</v>
      </c>
      <c r="H846" s="57" t="s">
        <v>3493</v>
      </c>
      <c r="I846" s="57" t="s">
        <v>3494</v>
      </c>
      <c r="J846" s="57" t="s">
        <v>424</v>
      </c>
      <c r="K846" s="57" t="s">
        <v>531</v>
      </c>
      <c r="L846" s="57" t="s">
        <v>3495</v>
      </c>
      <c r="M846" s="57" t="s">
        <v>4048</v>
      </c>
      <c r="N846" s="57" t="s">
        <v>121</v>
      </c>
      <c r="O846" s="57">
        <v>63</v>
      </c>
      <c r="P846" s="57">
        <v>2.99</v>
      </c>
      <c r="Q846" s="58">
        <v>188.37</v>
      </c>
    </row>
    <row r="847" spans="5:17" x14ac:dyDescent="0.25">
      <c r="E847" s="59">
        <v>836</v>
      </c>
      <c r="F847" s="64">
        <v>44561</v>
      </c>
      <c r="G847" s="64">
        <v>44652</v>
      </c>
      <c r="H847" s="60" t="s">
        <v>3496</v>
      </c>
      <c r="I847" s="60" t="s">
        <v>3497</v>
      </c>
      <c r="J847" s="60" t="s">
        <v>194</v>
      </c>
      <c r="K847" s="60" t="s">
        <v>518</v>
      </c>
      <c r="L847" s="60" t="s">
        <v>3498</v>
      </c>
      <c r="M847" s="60" t="s">
        <v>4043</v>
      </c>
      <c r="N847" s="60" t="s">
        <v>114</v>
      </c>
      <c r="O847" s="60">
        <v>74</v>
      </c>
      <c r="P847" s="60">
        <v>46</v>
      </c>
      <c r="Q847" s="61">
        <v>3404</v>
      </c>
    </row>
    <row r="848" spans="5:17" x14ac:dyDescent="0.25">
      <c r="E848" s="56">
        <v>837</v>
      </c>
      <c r="F848" s="63">
        <v>44561</v>
      </c>
      <c r="G848" s="63">
        <v>44610</v>
      </c>
      <c r="H848" s="57" t="s">
        <v>3499</v>
      </c>
      <c r="I848" s="57" t="s">
        <v>3500</v>
      </c>
      <c r="J848" s="57" t="s">
        <v>3501</v>
      </c>
      <c r="K848" s="57" t="s">
        <v>518</v>
      </c>
      <c r="L848" s="57" t="s">
        <v>3502</v>
      </c>
      <c r="M848" s="57" t="s">
        <v>4045</v>
      </c>
      <c r="N848" s="57" t="s">
        <v>129</v>
      </c>
      <c r="O848" s="57">
        <v>1</v>
      </c>
      <c r="P848" s="57">
        <v>12.75</v>
      </c>
      <c r="Q848" s="58">
        <v>12.75</v>
      </c>
    </row>
    <row r="849" spans="5:17" x14ac:dyDescent="0.25">
      <c r="E849" s="59">
        <v>838</v>
      </c>
      <c r="F849" s="64">
        <v>44561</v>
      </c>
      <c r="G849" s="64">
        <v>44658</v>
      </c>
      <c r="H849" s="60" t="s">
        <v>3503</v>
      </c>
      <c r="I849" s="60" t="s">
        <v>3504</v>
      </c>
      <c r="J849" s="60" t="s">
        <v>1153</v>
      </c>
      <c r="K849" s="60" t="s">
        <v>518</v>
      </c>
      <c r="L849" s="60" t="s">
        <v>3505</v>
      </c>
      <c r="M849" s="60" t="s">
        <v>4051</v>
      </c>
      <c r="N849" s="60" t="s">
        <v>141</v>
      </c>
      <c r="O849" s="60">
        <v>20</v>
      </c>
      <c r="P849" s="60">
        <v>34.799999999999997</v>
      </c>
      <c r="Q849" s="61">
        <v>696</v>
      </c>
    </row>
    <row r="850" spans="5:17" x14ac:dyDescent="0.25">
      <c r="E850" s="56">
        <v>839</v>
      </c>
      <c r="F850" s="63">
        <v>44561</v>
      </c>
      <c r="G850" s="63">
        <v>44593</v>
      </c>
      <c r="H850" s="57" t="s">
        <v>3506</v>
      </c>
      <c r="I850" s="57" t="s">
        <v>2349</v>
      </c>
      <c r="J850" s="57" t="s">
        <v>157</v>
      </c>
      <c r="K850" s="57" t="s">
        <v>531</v>
      </c>
      <c r="L850" s="57" t="s">
        <v>3507</v>
      </c>
      <c r="M850" s="57" t="s">
        <v>4052</v>
      </c>
      <c r="N850" s="57" t="s">
        <v>120</v>
      </c>
      <c r="O850" s="57">
        <v>48</v>
      </c>
      <c r="P850" s="57">
        <v>19.5</v>
      </c>
      <c r="Q850" s="58">
        <v>936</v>
      </c>
    </row>
    <row r="851" spans="5:17" x14ac:dyDescent="0.25">
      <c r="E851" s="59">
        <v>840</v>
      </c>
      <c r="F851" s="64">
        <v>44561</v>
      </c>
      <c r="G851" s="64">
        <v>44563</v>
      </c>
      <c r="H851" s="60" t="s">
        <v>3508</v>
      </c>
      <c r="I851" s="60" t="s">
        <v>426</v>
      </c>
      <c r="J851" s="60" t="s">
        <v>298</v>
      </c>
      <c r="K851" s="60" t="s">
        <v>518</v>
      </c>
      <c r="L851" s="60" t="s">
        <v>3509</v>
      </c>
      <c r="M851" s="60" t="s">
        <v>4047</v>
      </c>
      <c r="N851" s="60" t="s">
        <v>113</v>
      </c>
      <c r="O851" s="60">
        <v>58</v>
      </c>
      <c r="P851" s="60">
        <v>40</v>
      </c>
      <c r="Q851" s="61">
        <v>2320</v>
      </c>
    </row>
    <row r="852" spans="5:17" x14ac:dyDescent="0.25">
      <c r="E852" s="56">
        <v>841</v>
      </c>
      <c r="F852" s="63">
        <v>44561</v>
      </c>
      <c r="G852" s="63">
        <v>44617</v>
      </c>
      <c r="H852" s="57" t="s">
        <v>3510</v>
      </c>
      <c r="I852" s="57" t="s">
        <v>3511</v>
      </c>
      <c r="J852" s="57" t="s">
        <v>966</v>
      </c>
      <c r="K852" s="57" t="s">
        <v>531</v>
      </c>
      <c r="L852" s="57" t="s">
        <v>3512</v>
      </c>
      <c r="M852" s="57" t="s">
        <v>4039</v>
      </c>
      <c r="N852" s="57" t="s">
        <v>141</v>
      </c>
      <c r="O852" s="57">
        <v>10</v>
      </c>
      <c r="P852" s="57">
        <v>14</v>
      </c>
      <c r="Q852" s="58">
        <v>140</v>
      </c>
    </row>
    <row r="853" spans="5:17" x14ac:dyDescent="0.25">
      <c r="E853" s="59">
        <v>842</v>
      </c>
      <c r="F853" s="64">
        <v>44561</v>
      </c>
      <c r="G853" s="64">
        <v>44566</v>
      </c>
      <c r="H853" s="60" t="s">
        <v>3513</v>
      </c>
      <c r="I853" s="60" t="s">
        <v>3514</v>
      </c>
      <c r="J853" s="60" t="s">
        <v>1056</v>
      </c>
      <c r="K853" s="60" t="s">
        <v>531</v>
      </c>
      <c r="L853" s="60" t="s">
        <v>3515</v>
      </c>
      <c r="M853" s="60" t="s">
        <v>4044</v>
      </c>
      <c r="N853" s="60" t="s">
        <v>114</v>
      </c>
      <c r="O853" s="60">
        <v>55</v>
      </c>
      <c r="P853" s="60">
        <v>9.1999999999999993</v>
      </c>
      <c r="Q853" s="61">
        <v>505.99999999999994</v>
      </c>
    </row>
    <row r="854" spans="5:17" x14ac:dyDescent="0.25">
      <c r="E854" s="56">
        <v>843</v>
      </c>
      <c r="F854" s="63">
        <v>44561</v>
      </c>
      <c r="G854" s="63">
        <v>44657</v>
      </c>
      <c r="H854" s="57" t="s">
        <v>3516</v>
      </c>
      <c r="I854" s="57" t="s">
        <v>386</v>
      </c>
      <c r="J854" s="57" t="s">
        <v>253</v>
      </c>
      <c r="K854" s="57" t="s">
        <v>518</v>
      </c>
      <c r="L854" s="57" t="s">
        <v>3517</v>
      </c>
      <c r="M854" s="57" t="s">
        <v>4053</v>
      </c>
      <c r="N854" s="57" t="s">
        <v>119</v>
      </c>
      <c r="O854" s="57">
        <v>40</v>
      </c>
      <c r="P854" s="57">
        <v>10</v>
      </c>
      <c r="Q854" s="58">
        <v>400</v>
      </c>
    </row>
    <row r="855" spans="5:17" x14ac:dyDescent="0.25">
      <c r="E855" s="59">
        <v>844</v>
      </c>
      <c r="F855" s="64">
        <v>44561</v>
      </c>
      <c r="G855" s="64">
        <v>44635</v>
      </c>
      <c r="H855" s="60" t="s">
        <v>3518</v>
      </c>
      <c r="I855" s="60" t="s">
        <v>2665</v>
      </c>
      <c r="J855" s="60" t="s">
        <v>3519</v>
      </c>
      <c r="K855" s="60" t="s">
        <v>531</v>
      </c>
      <c r="L855" s="60" t="s">
        <v>3520</v>
      </c>
      <c r="M855" s="60" t="s">
        <v>4054</v>
      </c>
      <c r="N855" s="60" t="s">
        <v>118</v>
      </c>
      <c r="O855" s="60">
        <v>68</v>
      </c>
      <c r="P855" s="60">
        <v>21.35</v>
      </c>
      <c r="Q855" s="61">
        <v>1451.8000000000002</v>
      </c>
    </row>
    <row r="856" spans="5:17" x14ac:dyDescent="0.25">
      <c r="E856" s="56">
        <v>845</v>
      </c>
      <c r="F856" s="63">
        <v>44561</v>
      </c>
      <c r="G856" s="63">
        <v>44608</v>
      </c>
      <c r="H856" s="57" t="s">
        <v>3521</v>
      </c>
      <c r="I856" s="57" t="s">
        <v>3522</v>
      </c>
      <c r="J856" s="57" t="s">
        <v>3523</v>
      </c>
      <c r="K856" s="57" t="s">
        <v>518</v>
      </c>
      <c r="L856" s="57" t="s">
        <v>3524</v>
      </c>
      <c r="M856" s="57" t="s">
        <v>4046</v>
      </c>
      <c r="N856" s="57" t="s">
        <v>119</v>
      </c>
      <c r="O856" s="57">
        <v>1</v>
      </c>
      <c r="P856" s="57">
        <v>9.65</v>
      </c>
      <c r="Q856" s="58">
        <v>9.65</v>
      </c>
    </row>
    <row r="857" spans="5:17" x14ac:dyDescent="0.25">
      <c r="E857" s="59">
        <v>846</v>
      </c>
      <c r="F857" s="64">
        <v>44561</v>
      </c>
      <c r="G857" s="64">
        <v>44612</v>
      </c>
      <c r="H857" s="60" t="s">
        <v>3525</v>
      </c>
      <c r="I857" s="60" t="s">
        <v>3526</v>
      </c>
      <c r="J857" s="60" t="s">
        <v>262</v>
      </c>
      <c r="K857" s="60" t="s">
        <v>518</v>
      </c>
      <c r="L857" s="60" t="s">
        <v>3527</v>
      </c>
      <c r="M857" s="60" t="s">
        <v>4055</v>
      </c>
      <c r="N857" s="60" t="s">
        <v>146</v>
      </c>
      <c r="O857" s="60">
        <v>44</v>
      </c>
      <c r="P857" s="60">
        <v>18.399999999999999</v>
      </c>
      <c r="Q857" s="61">
        <v>809.59999999999991</v>
      </c>
    </row>
    <row r="858" spans="5:17" x14ac:dyDescent="0.25">
      <c r="E858" s="56">
        <v>847</v>
      </c>
      <c r="F858" s="63">
        <v>44561</v>
      </c>
      <c r="G858" s="63">
        <v>44593</v>
      </c>
      <c r="H858" s="57" t="s">
        <v>3528</v>
      </c>
      <c r="I858" s="57" t="s">
        <v>3529</v>
      </c>
      <c r="J858" s="57" t="s">
        <v>3530</v>
      </c>
      <c r="K858" s="57" t="s">
        <v>518</v>
      </c>
      <c r="L858" s="57" t="s">
        <v>3531</v>
      </c>
      <c r="M858" s="57" t="s">
        <v>4055</v>
      </c>
      <c r="N858" s="57" t="s">
        <v>135</v>
      </c>
      <c r="O858" s="57">
        <v>29</v>
      </c>
      <c r="P858" s="57">
        <v>18.399999999999999</v>
      </c>
      <c r="Q858" s="58">
        <v>533.59999999999991</v>
      </c>
    </row>
    <row r="859" spans="5:17" x14ac:dyDescent="0.25">
      <c r="E859" s="59">
        <v>848</v>
      </c>
      <c r="F859" s="64">
        <v>44561</v>
      </c>
      <c r="G859" s="64">
        <v>44654</v>
      </c>
      <c r="H859" s="60" t="s">
        <v>3532</v>
      </c>
      <c r="I859" s="60" t="s">
        <v>3533</v>
      </c>
      <c r="J859" s="60" t="s">
        <v>3534</v>
      </c>
      <c r="K859" s="60" t="s">
        <v>531</v>
      </c>
      <c r="L859" s="60" t="s">
        <v>3535</v>
      </c>
      <c r="M859" s="60" t="s">
        <v>4046</v>
      </c>
      <c r="N859" s="60" t="s">
        <v>147</v>
      </c>
      <c r="O859" s="60">
        <v>41</v>
      </c>
      <c r="P859" s="60">
        <v>9.65</v>
      </c>
      <c r="Q859" s="61">
        <v>395.65000000000003</v>
      </c>
    </row>
    <row r="860" spans="5:17" x14ac:dyDescent="0.25">
      <c r="E860" s="56">
        <v>849</v>
      </c>
      <c r="F860" s="63">
        <v>44561</v>
      </c>
      <c r="G860" s="63">
        <v>44581</v>
      </c>
      <c r="H860" s="57" t="s">
        <v>3536</v>
      </c>
      <c r="I860" s="57" t="s">
        <v>3537</v>
      </c>
      <c r="J860" s="57" t="s">
        <v>1789</v>
      </c>
      <c r="K860" s="57" t="s">
        <v>518</v>
      </c>
      <c r="L860" s="57" t="s">
        <v>3538</v>
      </c>
      <c r="M860" s="57" t="s">
        <v>4039</v>
      </c>
      <c r="N860" s="57" t="s">
        <v>141</v>
      </c>
      <c r="O860" s="57">
        <v>88</v>
      </c>
      <c r="P860" s="57">
        <v>14</v>
      </c>
      <c r="Q860" s="58">
        <v>1232</v>
      </c>
    </row>
    <row r="861" spans="5:17" x14ac:dyDescent="0.25">
      <c r="E861" s="59">
        <v>850</v>
      </c>
      <c r="F861" s="64">
        <v>44561</v>
      </c>
      <c r="G861" s="64">
        <v>44646</v>
      </c>
      <c r="H861" s="60" t="s">
        <v>3539</v>
      </c>
      <c r="I861" s="60" t="s">
        <v>3540</v>
      </c>
      <c r="J861" s="60" t="s">
        <v>3541</v>
      </c>
      <c r="K861" s="60" t="s">
        <v>531</v>
      </c>
      <c r="L861" s="60" t="s">
        <v>3542</v>
      </c>
      <c r="M861" s="60" t="s">
        <v>4056</v>
      </c>
      <c r="N861" s="60" t="s">
        <v>139</v>
      </c>
      <c r="O861" s="60">
        <v>44</v>
      </c>
      <c r="P861" s="60">
        <v>81</v>
      </c>
      <c r="Q861" s="61">
        <v>3564</v>
      </c>
    </row>
    <row r="862" spans="5:17" x14ac:dyDescent="0.25">
      <c r="E862" s="56">
        <v>851</v>
      </c>
      <c r="F862" s="63">
        <v>44561</v>
      </c>
      <c r="G862" s="63">
        <v>44626</v>
      </c>
      <c r="H862" s="57" t="s">
        <v>3543</v>
      </c>
      <c r="I862" s="57" t="s">
        <v>3544</v>
      </c>
      <c r="J862" s="57" t="s">
        <v>3545</v>
      </c>
      <c r="K862" s="57" t="s">
        <v>518</v>
      </c>
      <c r="L862" s="57" t="s">
        <v>3546</v>
      </c>
      <c r="M862" s="57" t="s">
        <v>4057</v>
      </c>
      <c r="N862" s="57" t="s">
        <v>129</v>
      </c>
      <c r="O862" s="57">
        <v>46</v>
      </c>
      <c r="P862" s="57">
        <v>7</v>
      </c>
      <c r="Q862" s="58">
        <v>322</v>
      </c>
    </row>
    <row r="863" spans="5:17" x14ac:dyDescent="0.25">
      <c r="E863" s="59">
        <v>852</v>
      </c>
      <c r="F863" s="64">
        <v>44561</v>
      </c>
      <c r="G863" s="64">
        <v>44608</v>
      </c>
      <c r="H863" s="60" t="s">
        <v>3547</v>
      </c>
      <c r="I863" s="60" t="s">
        <v>3548</v>
      </c>
      <c r="J863" s="60" t="s">
        <v>3549</v>
      </c>
      <c r="K863" s="60" t="s">
        <v>531</v>
      </c>
      <c r="L863" s="60" t="s">
        <v>3550</v>
      </c>
      <c r="M863" s="60" t="s">
        <v>4058</v>
      </c>
      <c r="N863" s="60" t="s">
        <v>119</v>
      </c>
      <c r="O863" s="60">
        <v>77</v>
      </c>
      <c r="P863" s="60">
        <v>10</v>
      </c>
      <c r="Q863" s="61">
        <v>770</v>
      </c>
    </row>
    <row r="864" spans="5:17" x14ac:dyDescent="0.25">
      <c r="E864" s="56">
        <v>853</v>
      </c>
      <c r="F864" s="63">
        <v>44561</v>
      </c>
      <c r="G864" s="63">
        <v>44649</v>
      </c>
      <c r="H864" s="57" t="s">
        <v>3551</v>
      </c>
      <c r="I864" s="57" t="s">
        <v>3552</v>
      </c>
      <c r="J864" s="57" t="s">
        <v>340</v>
      </c>
      <c r="K864" s="57" t="s">
        <v>518</v>
      </c>
      <c r="L864" s="57" t="s">
        <v>3553</v>
      </c>
      <c r="M864" s="57" t="s">
        <v>4047</v>
      </c>
      <c r="N864" s="57" t="s">
        <v>144</v>
      </c>
      <c r="O864" s="57">
        <v>76</v>
      </c>
      <c r="P864" s="57">
        <v>40</v>
      </c>
      <c r="Q864" s="58">
        <v>3040</v>
      </c>
    </row>
    <row r="865" spans="5:17" x14ac:dyDescent="0.25">
      <c r="E865" s="59">
        <v>854</v>
      </c>
      <c r="F865" s="64">
        <v>44561</v>
      </c>
      <c r="G865" s="64">
        <v>44584</v>
      </c>
      <c r="H865" s="60" t="s">
        <v>3554</v>
      </c>
      <c r="I865" s="60" t="s">
        <v>360</v>
      </c>
      <c r="J865" s="60" t="s">
        <v>1336</v>
      </c>
      <c r="K865" s="60" t="s">
        <v>518</v>
      </c>
      <c r="L865" s="60" t="s">
        <v>3555</v>
      </c>
      <c r="M865" s="60" t="s">
        <v>4059</v>
      </c>
      <c r="N865" s="60" t="s">
        <v>147</v>
      </c>
      <c r="O865" s="60">
        <v>73</v>
      </c>
      <c r="P865" s="60">
        <v>38</v>
      </c>
      <c r="Q865" s="61">
        <v>2774</v>
      </c>
    </row>
    <row r="866" spans="5:17" x14ac:dyDescent="0.25">
      <c r="E866" s="56">
        <v>855</v>
      </c>
      <c r="F866" s="63">
        <v>44561</v>
      </c>
      <c r="G866" s="63">
        <v>44577</v>
      </c>
      <c r="H866" s="57" t="s">
        <v>3556</v>
      </c>
      <c r="I866" s="57" t="s">
        <v>3557</v>
      </c>
      <c r="J866" s="57" t="s">
        <v>3419</v>
      </c>
      <c r="K866" s="57" t="s">
        <v>518</v>
      </c>
      <c r="L866" s="57" t="s">
        <v>3558</v>
      </c>
      <c r="M866" s="57" t="s">
        <v>4059</v>
      </c>
      <c r="N866" s="57" t="s">
        <v>121</v>
      </c>
      <c r="O866" s="57">
        <v>90</v>
      </c>
      <c r="P866" s="57">
        <v>38</v>
      </c>
      <c r="Q866" s="58">
        <v>3420</v>
      </c>
    </row>
    <row r="867" spans="5:17" x14ac:dyDescent="0.25">
      <c r="E867" s="59">
        <v>856</v>
      </c>
      <c r="F867" s="64">
        <v>44561</v>
      </c>
      <c r="G867" s="64">
        <v>44660</v>
      </c>
      <c r="H867" s="60" t="s">
        <v>3559</v>
      </c>
      <c r="I867" s="60" t="s">
        <v>3560</v>
      </c>
      <c r="J867" s="60" t="s">
        <v>169</v>
      </c>
      <c r="K867" s="60" t="s">
        <v>518</v>
      </c>
      <c r="L867" s="60" t="s">
        <v>3561</v>
      </c>
      <c r="M867" s="60" t="s">
        <v>4048</v>
      </c>
      <c r="N867" s="60" t="s">
        <v>141</v>
      </c>
      <c r="O867" s="60">
        <v>73</v>
      </c>
      <c r="P867" s="60">
        <v>2.99</v>
      </c>
      <c r="Q867" s="61">
        <v>218.27</v>
      </c>
    </row>
    <row r="868" spans="5:17" x14ac:dyDescent="0.25">
      <c r="E868" s="56">
        <v>857</v>
      </c>
      <c r="F868" s="63">
        <v>44561</v>
      </c>
      <c r="G868" s="63">
        <v>44653</v>
      </c>
      <c r="H868" s="57" t="s">
        <v>3562</v>
      </c>
      <c r="I868" s="57" t="s">
        <v>3563</v>
      </c>
      <c r="J868" s="57" t="s">
        <v>497</v>
      </c>
      <c r="K868" s="57" t="s">
        <v>518</v>
      </c>
      <c r="L868" s="57" t="s">
        <v>3564</v>
      </c>
      <c r="M868" s="57" t="s">
        <v>4051</v>
      </c>
      <c r="N868" s="57" t="s">
        <v>115</v>
      </c>
      <c r="O868" s="57">
        <v>42</v>
      </c>
      <c r="P868" s="57">
        <v>34.799999999999997</v>
      </c>
      <c r="Q868" s="58">
        <v>1461.6</v>
      </c>
    </row>
    <row r="869" spans="5:17" x14ac:dyDescent="0.25">
      <c r="E869" s="59">
        <v>858</v>
      </c>
      <c r="F869" s="64">
        <v>44561</v>
      </c>
      <c r="G869" s="64">
        <v>44594</v>
      </c>
      <c r="H869" s="60" t="s">
        <v>3565</v>
      </c>
      <c r="I869" s="60" t="s">
        <v>3566</v>
      </c>
      <c r="J869" s="60" t="s">
        <v>3567</v>
      </c>
      <c r="K869" s="60" t="s">
        <v>531</v>
      </c>
      <c r="L869" s="60" t="s">
        <v>3568</v>
      </c>
      <c r="M869" s="60" t="s">
        <v>4060</v>
      </c>
      <c r="N869" s="60" t="s">
        <v>144</v>
      </c>
      <c r="O869" s="60">
        <v>20</v>
      </c>
      <c r="P869" s="60">
        <v>10</v>
      </c>
      <c r="Q869" s="61">
        <v>200</v>
      </c>
    </row>
    <row r="870" spans="5:17" x14ac:dyDescent="0.25">
      <c r="E870" s="56">
        <v>859</v>
      </c>
      <c r="F870" s="63">
        <v>44561</v>
      </c>
      <c r="G870" s="63">
        <v>44648</v>
      </c>
      <c r="H870" s="57" t="s">
        <v>3569</v>
      </c>
      <c r="I870" s="57" t="s">
        <v>3570</v>
      </c>
      <c r="J870" s="57" t="s">
        <v>3571</v>
      </c>
      <c r="K870" s="57" t="s">
        <v>531</v>
      </c>
      <c r="L870" s="57" t="s">
        <v>3572</v>
      </c>
      <c r="M870" s="57" t="s">
        <v>4055</v>
      </c>
      <c r="N870" s="57" t="s">
        <v>113</v>
      </c>
      <c r="O870" s="57">
        <v>62</v>
      </c>
      <c r="P870" s="57">
        <v>18.399999999999999</v>
      </c>
      <c r="Q870" s="58">
        <v>1140.8</v>
      </c>
    </row>
    <row r="871" spans="5:17" x14ac:dyDescent="0.25">
      <c r="E871" s="59">
        <v>860</v>
      </c>
      <c r="F871" s="64">
        <v>44561</v>
      </c>
      <c r="G871" s="64">
        <v>44640</v>
      </c>
      <c r="H871" s="60" t="s">
        <v>3573</v>
      </c>
      <c r="I871" s="60" t="s">
        <v>3574</v>
      </c>
      <c r="J871" s="60" t="s">
        <v>3575</v>
      </c>
      <c r="K871" s="60" t="s">
        <v>518</v>
      </c>
      <c r="L871" s="60" t="s">
        <v>3576</v>
      </c>
      <c r="M871" s="60" t="s">
        <v>4038</v>
      </c>
      <c r="N871" s="60" t="s">
        <v>120</v>
      </c>
      <c r="O871" s="60">
        <v>52</v>
      </c>
      <c r="P871" s="60">
        <v>3.5</v>
      </c>
      <c r="Q871" s="61">
        <v>182</v>
      </c>
    </row>
    <row r="872" spans="5:17" x14ac:dyDescent="0.25">
      <c r="E872" s="56">
        <v>861</v>
      </c>
      <c r="F872" s="63">
        <v>44561</v>
      </c>
      <c r="G872" s="63">
        <v>44647</v>
      </c>
      <c r="H872" s="57" t="s">
        <v>3577</v>
      </c>
      <c r="I872" s="57" t="s">
        <v>3578</v>
      </c>
      <c r="J872" s="57" t="s">
        <v>3579</v>
      </c>
      <c r="K872" s="57" t="s">
        <v>518</v>
      </c>
      <c r="L872" s="57" t="s">
        <v>3580</v>
      </c>
      <c r="M872" s="57" t="s">
        <v>4047</v>
      </c>
      <c r="N872" s="57" t="s">
        <v>129</v>
      </c>
      <c r="O872" s="57">
        <v>22</v>
      </c>
      <c r="P872" s="57">
        <v>40</v>
      </c>
      <c r="Q872" s="58">
        <v>880</v>
      </c>
    </row>
    <row r="873" spans="5:17" x14ac:dyDescent="0.25">
      <c r="E873" s="59">
        <v>862</v>
      </c>
      <c r="F873" s="64">
        <v>44561</v>
      </c>
      <c r="G873" s="64">
        <v>44629</v>
      </c>
      <c r="H873" s="60" t="s">
        <v>3581</v>
      </c>
      <c r="I873" s="60" t="s">
        <v>3582</v>
      </c>
      <c r="J873" s="60" t="s">
        <v>1389</v>
      </c>
      <c r="K873" s="60" t="s">
        <v>518</v>
      </c>
      <c r="L873" s="60" t="s">
        <v>3583</v>
      </c>
      <c r="M873" s="60" t="s">
        <v>4046</v>
      </c>
      <c r="N873" s="60" t="s">
        <v>141</v>
      </c>
      <c r="O873" s="60">
        <v>52</v>
      </c>
      <c r="P873" s="60">
        <v>9.65</v>
      </c>
      <c r="Q873" s="61">
        <v>501.8</v>
      </c>
    </row>
    <row r="874" spans="5:17" x14ac:dyDescent="0.25">
      <c r="E874" s="56">
        <v>863</v>
      </c>
      <c r="F874" s="63">
        <v>44561</v>
      </c>
      <c r="G874" s="63">
        <v>44569</v>
      </c>
      <c r="H874" s="57" t="s">
        <v>3584</v>
      </c>
      <c r="I874" s="57" t="s">
        <v>3585</v>
      </c>
      <c r="J874" s="57" t="s">
        <v>2834</v>
      </c>
      <c r="K874" s="57" t="s">
        <v>518</v>
      </c>
      <c r="L874" s="57" t="s">
        <v>3586</v>
      </c>
      <c r="M874" s="57" t="s">
        <v>4045</v>
      </c>
      <c r="N874" s="57" t="s">
        <v>141</v>
      </c>
      <c r="O874" s="57">
        <v>24</v>
      </c>
      <c r="P874" s="57">
        <v>12.75</v>
      </c>
      <c r="Q874" s="58">
        <v>306</v>
      </c>
    </row>
    <row r="875" spans="5:17" x14ac:dyDescent="0.25">
      <c r="E875" s="59">
        <v>864</v>
      </c>
      <c r="F875" s="64">
        <v>44561</v>
      </c>
      <c r="G875" s="64">
        <v>44569</v>
      </c>
      <c r="H875" s="60" t="s">
        <v>3587</v>
      </c>
      <c r="I875" s="60" t="s">
        <v>3588</v>
      </c>
      <c r="J875" s="60" t="s">
        <v>197</v>
      </c>
      <c r="K875" s="60" t="s">
        <v>531</v>
      </c>
      <c r="L875" s="60" t="s">
        <v>3589</v>
      </c>
      <c r="M875" s="60" t="s">
        <v>4049</v>
      </c>
      <c r="N875" s="60" t="s">
        <v>113</v>
      </c>
      <c r="O875" s="60">
        <v>39</v>
      </c>
      <c r="P875" s="60">
        <v>22</v>
      </c>
      <c r="Q875" s="61">
        <v>858</v>
      </c>
    </row>
    <row r="876" spans="5:17" x14ac:dyDescent="0.25">
      <c r="E876" s="56">
        <v>865</v>
      </c>
      <c r="F876" s="63">
        <v>44561</v>
      </c>
      <c r="G876" s="63">
        <v>44564</v>
      </c>
      <c r="H876" s="57" t="s">
        <v>3590</v>
      </c>
      <c r="I876" s="57" t="s">
        <v>3591</v>
      </c>
      <c r="J876" s="57" t="s">
        <v>2646</v>
      </c>
      <c r="K876" s="57" t="s">
        <v>531</v>
      </c>
      <c r="L876" s="57" t="s">
        <v>3593</v>
      </c>
      <c r="M876" s="57" t="s">
        <v>4050</v>
      </c>
      <c r="N876" s="57" t="s">
        <v>145</v>
      </c>
      <c r="O876" s="57">
        <v>12</v>
      </c>
      <c r="P876" s="57">
        <v>25</v>
      </c>
      <c r="Q876" s="58">
        <v>300</v>
      </c>
    </row>
    <row r="877" spans="5:17" x14ac:dyDescent="0.25">
      <c r="E877" s="59">
        <v>866</v>
      </c>
      <c r="F877" s="64">
        <v>44561</v>
      </c>
      <c r="G877" s="64">
        <v>44576</v>
      </c>
      <c r="H877" s="60" t="s">
        <v>3594</v>
      </c>
      <c r="I877" s="60" t="s">
        <v>3595</v>
      </c>
      <c r="J877" s="60" t="s">
        <v>199</v>
      </c>
      <c r="K877" s="60" t="s">
        <v>518</v>
      </c>
      <c r="L877" s="60" t="s">
        <v>3596</v>
      </c>
      <c r="M877" s="60" t="s">
        <v>4061</v>
      </c>
      <c r="N877" s="60" t="s">
        <v>147</v>
      </c>
      <c r="O877" s="60">
        <v>30</v>
      </c>
      <c r="P877" s="60">
        <v>39</v>
      </c>
      <c r="Q877" s="61">
        <v>1170</v>
      </c>
    </row>
    <row r="878" spans="5:17" x14ac:dyDescent="0.25">
      <c r="E878" s="56">
        <v>867</v>
      </c>
      <c r="F878" s="63">
        <v>44561</v>
      </c>
      <c r="G878" s="63">
        <v>44608</v>
      </c>
      <c r="H878" s="57" t="s">
        <v>3597</v>
      </c>
      <c r="I878" s="57" t="s">
        <v>2436</v>
      </c>
      <c r="J878" s="57" t="s">
        <v>3598</v>
      </c>
      <c r="K878" s="57" t="s">
        <v>531</v>
      </c>
      <c r="L878" s="57" t="s">
        <v>3599</v>
      </c>
      <c r="M878" s="57" t="s">
        <v>4043</v>
      </c>
      <c r="N878" s="57" t="s">
        <v>113</v>
      </c>
      <c r="O878" s="57">
        <v>33</v>
      </c>
      <c r="P878" s="57">
        <v>46</v>
      </c>
      <c r="Q878" s="58">
        <v>1518</v>
      </c>
    </row>
    <row r="879" spans="5:17" x14ac:dyDescent="0.25">
      <c r="E879" s="59">
        <v>868</v>
      </c>
      <c r="F879" s="64">
        <v>44561</v>
      </c>
      <c r="G879" s="64">
        <v>44567</v>
      </c>
      <c r="H879" s="60" t="s">
        <v>3600</v>
      </c>
      <c r="I879" s="60" t="s">
        <v>3601</v>
      </c>
      <c r="J879" s="60" t="s">
        <v>3519</v>
      </c>
      <c r="K879" s="60" t="s">
        <v>531</v>
      </c>
      <c r="L879" s="60" t="s">
        <v>3602</v>
      </c>
      <c r="M879" s="60" t="s">
        <v>4045</v>
      </c>
      <c r="N879" s="60" t="s">
        <v>129</v>
      </c>
      <c r="O879" s="60">
        <v>95</v>
      </c>
      <c r="P879" s="60">
        <v>12.75</v>
      </c>
      <c r="Q879" s="61">
        <v>1211.25</v>
      </c>
    </row>
    <row r="880" spans="5:17" x14ac:dyDescent="0.25">
      <c r="E880" s="56">
        <v>869</v>
      </c>
      <c r="F880" s="63">
        <v>44561</v>
      </c>
      <c r="G880" s="63">
        <v>44597</v>
      </c>
      <c r="H880" s="57" t="s">
        <v>3603</v>
      </c>
      <c r="I880" s="57" t="s">
        <v>3604</v>
      </c>
      <c r="J880" s="57" t="s">
        <v>627</v>
      </c>
      <c r="K880" s="57" t="s">
        <v>518</v>
      </c>
      <c r="L880" s="57" t="s">
        <v>3605</v>
      </c>
      <c r="M880" s="57" t="s">
        <v>4040</v>
      </c>
      <c r="N880" s="57" t="s">
        <v>124</v>
      </c>
      <c r="O880" s="57">
        <v>86</v>
      </c>
      <c r="P880" s="57">
        <v>30</v>
      </c>
      <c r="Q880" s="58">
        <v>2580</v>
      </c>
    </row>
    <row r="881" spans="5:17" x14ac:dyDescent="0.25">
      <c r="E881" s="59">
        <v>870</v>
      </c>
      <c r="F881" s="64">
        <v>44561</v>
      </c>
      <c r="G881" s="64">
        <v>44598</v>
      </c>
      <c r="H881" s="60" t="s">
        <v>3606</v>
      </c>
      <c r="I881" s="60" t="s">
        <v>3607</v>
      </c>
      <c r="J881" s="60" t="s">
        <v>1294</v>
      </c>
      <c r="K881" s="60" t="s">
        <v>531</v>
      </c>
      <c r="L881" s="60" t="s">
        <v>3608</v>
      </c>
      <c r="M881" s="60" t="s">
        <v>4041</v>
      </c>
      <c r="N881" s="60" t="s">
        <v>141</v>
      </c>
      <c r="O881" s="60">
        <v>86</v>
      </c>
      <c r="P881" s="60">
        <v>53</v>
      </c>
      <c r="Q881" s="61">
        <v>4558</v>
      </c>
    </row>
    <row r="882" spans="5:17" x14ac:dyDescent="0.25">
      <c r="E882" s="56">
        <v>871</v>
      </c>
      <c r="F882" s="63">
        <v>44561</v>
      </c>
      <c r="G882" s="63">
        <v>44612</v>
      </c>
      <c r="H882" s="57" t="s">
        <v>3609</v>
      </c>
      <c r="I882" s="57" t="s">
        <v>3610</v>
      </c>
      <c r="J882" s="57" t="s">
        <v>997</v>
      </c>
      <c r="K882" s="57" t="s">
        <v>518</v>
      </c>
      <c r="L882" s="57" t="s">
        <v>3611</v>
      </c>
      <c r="M882" s="57" t="s">
        <v>4038</v>
      </c>
      <c r="N882" s="57" t="s">
        <v>147</v>
      </c>
      <c r="O882" s="57">
        <v>26</v>
      </c>
      <c r="P882" s="57">
        <v>3.5</v>
      </c>
      <c r="Q882" s="58">
        <v>91</v>
      </c>
    </row>
    <row r="883" spans="5:17" x14ac:dyDescent="0.25">
      <c r="E883" s="59">
        <v>872</v>
      </c>
      <c r="F883" s="64">
        <v>44561</v>
      </c>
      <c r="G883" s="64">
        <v>44639</v>
      </c>
      <c r="H883" s="60" t="s">
        <v>3612</v>
      </c>
      <c r="I883" s="60" t="s">
        <v>437</v>
      </c>
      <c r="J883" s="60" t="s">
        <v>3613</v>
      </c>
      <c r="K883" s="60" t="s">
        <v>531</v>
      </c>
      <c r="L883" s="60" t="s">
        <v>1417</v>
      </c>
      <c r="M883" s="60" t="s">
        <v>4039</v>
      </c>
      <c r="N883" s="60" t="s">
        <v>118</v>
      </c>
      <c r="O883" s="60">
        <v>83</v>
      </c>
      <c r="P883" s="60">
        <v>14</v>
      </c>
      <c r="Q883" s="61">
        <v>1162</v>
      </c>
    </row>
    <row r="884" spans="5:17" x14ac:dyDescent="0.25">
      <c r="E884" s="56">
        <v>873</v>
      </c>
      <c r="F884" s="63">
        <v>44561</v>
      </c>
      <c r="G884" s="63">
        <v>44592</v>
      </c>
      <c r="H884" s="57" t="s">
        <v>3614</v>
      </c>
      <c r="I884" s="57" t="s">
        <v>3615</v>
      </c>
      <c r="J884" s="57" t="s">
        <v>249</v>
      </c>
      <c r="K884" s="57" t="s">
        <v>518</v>
      </c>
      <c r="L884" s="57" t="s">
        <v>3616</v>
      </c>
      <c r="M884" s="57" t="s">
        <v>4040</v>
      </c>
      <c r="N884" s="57" t="s">
        <v>119</v>
      </c>
      <c r="O884" s="57">
        <v>38</v>
      </c>
      <c r="P884" s="57">
        <v>30</v>
      </c>
      <c r="Q884" s="58">
        <v>1140</v>
      </c>
    </row>
    <row r="885" spans="5:17" x14ac:dyDescent="0.25">
      <c r="E885" s="59">
        <v>874</v>
      </c>
      <c r="F885" s="64">
        <v>44561</v>
      </c>
      <c r="G885" s="64">
        <v>44610</v>
      </c>
      <c r="H885" s="60" t="s">
        <v>3617</v>
      </c>
      <c r="I885" s="60" t="s">
        <v>1973</v>
      </c>
      <c r="J885" s="60" t="s">
        <v>227</v>
      </c>
      <c r="K885" s="60" t="s">
        <v>518</v>
      </c>
      <c r="L885" s="60" t="s">
        <v>3618</v>
      </c>
      <c r="M885" s="60" t="s">
        <v>4041</v>
      </c>
      <c r="N885" s="60" t="s">
        <v>113</v>
      </c>
      <c r="O885" s="60">
        <v>23</v>
      </c>
      <c r="P885" s="60">
        <v>53</v>
      </c>
      <c r="Q885" s="61">
        <v>1219</v>
      </c>
    </row>
    <row r="886" spans="5:17" x14ac:dyDescent="0.25">
      <c r="E886" s="56">
        <v>875</v>
      </c>
      <c r="F886" s="63">
        <v>44561</v>
      </c>
      <c r="G886" s="63">
        <v>44644</v>
      </c>
      <c r="H886" s="57" t="s">
        <v>3619</v>
      </c>
      <c r="I886" s="57" t="s">
        <v>3620</v>
      </c>
      <c r="J886" s="57" t="s">
        <v>3621</v>
      </c>
      <c r="K886" s="57" t="s">
        <v>531</v>
      </c>
      <c r="L886" s="57" t="s">
        <v>3622</v>
      </c>
      <c r="M886" s="57" t="s">
        <v>4038</v>
      </c>
      <c r="N886" s="57" t="s">
        <v>129</v>
      </c>
      <c r="O886" s="57">
        <v>18</v>
      </c>
      <c r="P886" s="57">
        <v>3.5</v>
      </c>
      <c r="Q886" s="58">
        <v>63</v>
      </c>
    </row>
    <row r="887" spans="5:17" x14ac:dyDescent="0.25">
      <c r="E887" s="59">
        <v>876</v>
      </c>
      <c r="F887" s="64">
        <v>44561</v>
      </c>
      <c r="G887" s="64">
        <v>44636</v>
      </c>
      <c r="H887" s="60" t="s">
        <v>3623</v>
      </c>
      <c r="I887" s="60" t="s">
        <v>3624</v>
      </c>
      <c r="J887" s="60" t="s">
        <v>3625</v>
      </c>
      <c r="K887" s="60" t="s">
        <v>518</v>
      </c>
      <c r="L887" s="60" t="s">
        <v>1413</v>
      </c>
      <c r="M887" s="60" t="s">
        <v>4042</v>
      </c>
      <c r="N887" s="60" t="s">
        <v>124</v>
      </c>
      <c r="O887" s="60">
        <v>65</v>
      </c>
      <c r="P887" s="60">
        <v>18</v>
      </c>
      <c r="Q887" s="61">
        <v>1170</v>
      </c>
    </row>
    <row r="888" spans="5:17" x14ac:dyDescent="0.25">
      <c r="E888" s="56">
        <v>877</v>
      </c>
      <c r="F888" s="63">
        <v>44561</v>
      </c>
      <c r="G888" s="63">
        <v>44572</v>
      </c>
      <c r="H888" s="57" t="s">
        <v>3626</v>
      </c>
      <c r="I888" s="57" t="s">
        <v>3627</v>
      </c>
      <c r="J888" s="57" t="s">
        <v>193</v>
      </c>
      <c r="K888" s="57" t="s">
        <v>531</v>
      </c>
      <c r="L888" s="57" t="s">
        <v>3628</v>
      </c>
      <c r="M888" s="57" t="s">
        <v>4043</v>
      </c>
      <c r="N888" s="57" t="s">
        <v>145</v>
      </c>
      <c r="O888" s="57">
        <v>22</v>
      </c>
      <c r="P888" s="57">
        <v>46</v>
      </c>
      <c r="Q888" s="58">
        <v>1012</v>
      </c>
    </row>
    <row r="889" spans="5:17" x14ac:dyDescent="0.25">
      <c r="E889" s="59">
        <v>878</v>
      </c>
      <c r="F889" s="64">
        <v>44561</v>
      </c>
      <c r="G889" s="64">
        <v>44573</v>
      </c>
      <c r="H889" s="60" t="s">
        <v>3629</v>
      </c>
      <c r="I889" s="60" t="s">
        <v>2715</v>
      </c>
      <c r="J889" s="60" t="s">
        <v>3630</v>
      </c>
      <c r="K889" s="60" t="s">
        <v>518</v>
      </c>
      <c r="L889" s="60" t="s">
        <v>3631</v>
      </c>
      <c r="M889" s="60" t="s">
        <v>4044</v>
      </c>
      <c r="N889" s="60" t="s">
        <v>119</v>
      </c>
      <c r="O889" s="60">
        <v>93</v>
      </c>
      <c r="P889" s="60">
        <v>9.1999999999999993</v>
      </c>
      <c r="Q889" s="61">
        <v>855.59999999999991</v>
      </c>
    </row>
    <row r="890" spans="5:17" x14ac:dyDescent="0.25">
      <c r="E890" s="56">
        <v>879</v>
      </c>
      <c r="F890" s="63">
        <v>44561</v>
      </c>
      <c r="G890" s="63">
        <v>44646</v>
      </c>
      <c r="H890" s="57" t="s">
        <v>3632</v>
      </c>
      <c r="I890" s="57" t="s">
        <v>3633</v>
      </c>
      <c r="J890" s="57" t="s">
        <v>463</v>
      </c>
      <c r="K890" s="57" t="s">
        <v>518</v>
      </c>
      <c r="L890" s="57" t="s">
        <v>3634</v>
      </c>
      <c r="M890" s="57" t="s">
        <v>4044</v>
      </c>
      <c r="N890" s="57" t="s">
        <v>121</v>
      </c>
      <c r="O890" s="57">
        <v>60</v>
      </c>
      <c r="P890" s="57">
        <v>9.1999999999999993</v>
      </c>
      <c r="Q890" s="58">
        <v>552</v>
      </c>
    </row>
    <row r="891" spans="5:17" x14ac:dyDescent="0.25">
      <c r="E891" s="59">
        <v>880</v>
      </c>
      <c r="F891" s="64">
        <v>44561</v>
      </c>
      <c r="G891" s="64">
        <v>44604</v>
      </c>
      <c r="H891" s="60" t="s">
        <v>3635</v>
      </c>
      <c r="I891" s="60" t="s">
        <v>3636</v>
      </c>
      <c r="J891" s="60" t="s">
        <v>3637</v>
      </c>
      <c r="K891" s="60" t="s">
        <v>531</v>
      </c>
      <c r="L891" s="60" t="s">
        <v>3638</v>
      </c>
      <c r="M891" s="60" t="s">
        <v>4045</v>
      </c>
      <c r="N891" s="60" t="s">
        <v>114</v>
      </c>
      <c r="O891" s="60">
        <v>96</v>
      </c>
      <c r="P891" s="60">
        <v>12.75</v>
      </c>
      <c r="Q891" s="61">
        <v>1224</v>
      </c>
    </row>
    <row r="892" spans="5:17" x14ac:dyDescent="0.25">
      <c r="E892" s="56">
        <v>881</v>
      </c>
      <c r="F892" s="63">
        <v>44561</v>
      </c>
      <c r="G892" s="63">
        <v>44564</v>
      </c>
      <c r="H892" s="57" t="s">
        <v>3639</v>
      </c>
      <c r="I892" s="57" t="s">
        <v>244</v>
      </c>
      <c r="J892" s="57" t="s">
        <v>3640</v>
      </c>
      <c r="K892" s="57" t="s">
        <v>531</v>
      </c>
      <c r="L892" s="57" t="s">
        <v>3641</v>
      </c>
      <c r="M892" s="57" t="s">
        <v>4046</v>
      </c>
      <c r="N892" s="57" t="s">
        <v>142</v>
      </c>
      <c r="O892" s="57">
        <v>30</v>
      </c>
      <c r="P892" s="57">
        <v>9.65</v>
      </c>
      <c r="Q892" s="58">
        <v>289.5</v>
      </c>
    </row>
    <row r="893" spans="5:17" x14ac:dyDescent="0.25">
      <c r="E893" s="59">
        <v>882</v>
      </c>
      <c r="F893" s="64">
        <v>44561</v>
      </c>
      <c r="G893" s="64">
        <v>44577</v>
      </c>
      <c r="H893" s="60" t="s">
        <v>3642</v>
      </c>
      <c r="I893" s="60" t="s">
        <v>3533</v>
      </c>
      <c r="J893" s="60" t="s">
        <v>3643</v>
      </c>
      <c r="K893" s="60" t="s">
        <v>518</v>
      </c>
      <c r="L893" s="60" t="s">
        <v>3644</v>
      </c>
      <c r="M893" s="60" t="s">
        <v>4047</v>
      </c>
      <c r="N893" s="60" t="s">
        <v>114</v>
      </c>
      <c r="O893" s="60">
        <v>96</v>
      </c>
      <c r="P893" s="60">
        <v>40</v>
      </c>
      <c r="Q893" s="61">
        <v>3840</v>
      </c>
    </row>
    <row r="894" spans="5:17" x14ac:dyDescent="0.25">
      <c r="E894" s="56">
        <v>883</v>
      </c>
      <c r="F894" s="63">
        <v>44561</v>
      </c>
      <c r="G894" s="63">
        <v>44575</v>
      </c>
      <c r="H894" s="57" t="s">
        <v>3645</v>
      </c>
      <c r="I894" s="57" t="s">
        <v>3646</v>
      </c>
      <c r="J894" s="57" t="s">
        <v>418</v>
      </c>
      <c r="K894" s="57" t="s">
        <v>531</v>
      </c>
      <c r="L894" s="57" t="s">
        <v>3647</v>
      </c>
      <c r="M894" s="57" t="s">
        <v>4043</v>
      </c>
      <c r="N894" s="57" t="s">
        <v>120</v>
      </c>
      <c r="O894" s="57">
        <v>77</v>
      </c>
      <c r="P894" s="57">
        <v>46</v>
      </c>
      <c r="Q894" s="58">
        <v>3542</v>
      </c>
    </row>
    <row r="895" spans="5:17" x14ac:dyDescent="0.25">
      <c r="E895" s="59">
        <v>884</v>
      </c>
      <c r="F895" s="64">
        <v>44561</v>
      </c>
      <c r="G895" s="64">
        <v>44600</v>
      </c>
      <c r="H895" s="60" t="s">
        <v>3648</v>
      </c>
      <c r="I895" s="60" t="s">
        <v>3649</v>
      </c>
      <c r="J895" s="60" t="s">
        <v>3650</v>
      </c>
      <c r="K895" s="60" t="s">
        <v>531</v>
      </c>
      <c r="L895" s="60" t="s">
        <v>3651</v>
      </c>
      <c r="M895" s="60" t="s">
        <v>4045</v>
      </c>
      <c r="N895" s="60" t="s">
        <v>142</v>
      </c>
      <c r="O895" s="60">
        <v>54</v>
      </c>
      <c r="P895" s="60">
        <v>12.75</v>
      </c>
      <c r="Q895" s="61">
        <v>688.5</v>
      </c>
    </row>
    <row r="896" spans="5:17" x14ac:dyDescent="0.25">
      <c r="E896" s="56">
        <v>885</v>
      </c>
      <c r="F896" s="63">
        <v>44561</v>
      </c>
      <c r="G896" s="63">
        <v>44652</v>
      </c>
      <c r="H896" s="57" t="s">
        <v>3652</v>
      </c>
      <c r="I896" s="57" t="s">
        <v>3653</v>
      </c>
      <c r="J896" s="57" t="s">
        <v>436</v>
      </c>
      <c r="K896" s="57" t="s">
        <v>531</v>
      </c>
      <c r="L896" s="57" t="s">
        <v>170</v>
      </c>
      <c r="M896" s="57" t="s">
        <v>4038</v>
      </c>
      <c r="N896" s="57" t="s">
        <v>118</v>
      </c>
      <c r="O896" s="57">
        <v>5</v>
      </c>
      <c r="P896" s="57">
        <v>3.5</v>
      </c>
      <c r="Q896" s="58">
        <v>17.5</v>
      </c>
    </row>
    <row r="897" spans="5:17" x14ac:dyDescent="0.25">
      <c r="E897" s="59">
        <v>886</v>
      </c>
      <c r="F897" s="64">
        <v>44561</v>
      </c>
      <c r="G897" s="64">
        <v>44616</v>
      </c>
      <c r="H897" s="60" t="s">
        <v>3654</v>
      </c>
      <c r="I897" s="60" t="s">
        <v>3655</v>
      </c>
      <c r="J897" s="60" t="s">
        <v>3656</v>
      </c>
      <c r="K897" s="60" t="s">
        <v>531</v>
      </c>
      <c r="L897" s="60" t="s">
        <v>3657</v>
      </c>
      <c r="M897" s="60" t="s">
        <v>4048</v>
      </c>
      <c r="N897" s="60" t="s">
        <v>124</v>
      </c>
      <c r="O897" s="60">
        <v>95</v>
      </c>
      <c r="P897" s="60">
        <v>2.99</v>
      </c>
      <c r="Q897" s="61">
        <v>284.05</v>
      </c>
    </row>
    <row r="898" spans="5:17" x14ac:dyDescent="0.25">
      <c r="E898" s="56">
        <v>887</v>
      </c>
      <c r="F898" s="63">
        <v>44561</v>
      </c>
      <c r="G898" s="63">
        <v>44584</v>
      </c>
      <c r="H898" s="57" t="s">
        <v>3658</v>
      </c>
      <c r="I898" s="57" t="s">
        <v>3659</v>
      </c>
      <c r="J898" s="57" t="s">
        <v>2799</v>
      </c>
      <c r="K898" s="57" t="s">
        <v>531</v>
      </c>
      <c r="L898" s="57" t="s">
        <v>3660</v>
      </c>
      <c r="M898" s="57" t="s">
        <v>4043</v>
      </c>
      <c r="N898" s="57" t="s">
        <v>141</v>
      </c>
      <c r="O898" s="57">
        <v>66</v>
      </c>
      <c r="P898" s="57">
        <v>46</v>
      </c>
      <c r="Q898" s="58">
        <v>3036</v>
      </c>
    </row>
    <row r="899" spans="5:17" x14ac:dyDescent="0.25">
      <c r="E899" s="59">
        <v>888</v>
      </c>
      <c r="F899" s="64">
        <v>44561</v>
      </c>
      <c r="G899" s="64">
        <v>44585</v>
      </c>
      <c r="H899" s="60" t="s">
        <v>3661</v>
      </c>
      <c r="I899" s="60" t="s">
        <v>3662</v>
      </c>
      <c r="J899" s="60" t="s">
        <v>3663</v>
      </c>
      <c r="K899" s="60" t="s">
        <v>531</v>
      </c>
      <c r="L899" s="60" t="s">
        <v>3664</v>
      </c>
      <c r="M899" s="60" t="s">
        <v>4042</v>
      </c>
      <c r="N899" s="60" t="s">
        <v>142</v>
      </c>
      <c r="O899" s="60">
        <v>66</v>
      </c>
      <c r="P899" s="60">
        <v>18</v>
      </c>
      <c r="Q899" s="61">
        <v>1188</v>
      </c>
    </row>
    <row r="900" spans="5:17" x14ac:dyDescent="0.25">
      <c r="E900" s="56">
        <v>889</v>
      </c>
      <c r="F900" s="63">
        <v>44561</v>
      </c>
      <c r="G900" s="63">
        <v>44655</v>
      </c>
      <c r="H900" s="57" t="s">
        <v>3665</v>
      </c>
      <c r="I900" s="57" t="s">
        <v>3666</v>
      </c>
      <c r="J900" s="57" t="s">
        <v>3667</v>
      </c>
      <c r="K900" s="57" t="s">
        <v>518</v>
      </c>
      <c r="L900" s="57" t="s">
        <v>3668</v>
      </c>
      <c r="M900" s="57" t="s">
        <v>4048</v>
      </c>
      <c r="N900" s="57" t="s">
        <v>142</v>
      </c>
      <c r="O900" s="57">
        <v>29</v>
      </c>
      <c r="P900" s="57">
        <v>2.99</v>
      </c>
      <c r="Q900" s="58">
        <v>86.710000000000008</v>
      </c>
    </row>
    <row r="901" spans="5:17" x14ac:dyDescent="0.25">
      <c r="E901" s="59">
        <v>890</v>
      </c>
      <c r="F901" s="64">
        <v>44561</v>
      </c>
      <c r="G901" s="64">
        <v>44567</v>
      </c>
      <c r="H901" s="60" t="s">
        <v>3669</v>
      </c>
      <c r="I901" s="60" t="s">
        <v>3670</v>
      </c>
      <c r="J901" s="60" t="s">
        <v>3671</v>
      </c>
      <c r="K901" s="60" t="s">
        <v>518</v>
      </c>
      <c r="L901" s="60" t="s">
        <v>3672</v>
      </c>
      <c r="M901" s="60" t="s">
        <v>4044</v>
      </c>
      <c r="N901" s="60" t="s">
        <v>113</v>
      </c>
      <c r="O901" s="60">
        <v>36</v>
      </c>
      <c r="P901" s="60">
        <v>9.1999999999999993</v>
      </c>
      <c r="Q901" s="61">
        <v>331.2</v>
      </c>
    </row>
    <row r="902" spans="5:17" x14ac:dyDescent="0.25">
      <c r="E902" s="56">
        <v>891</v>
      </c>
      <c r="F902" s="63">
        <v>44561</v>
      </c>
      <c r="G902" s="63">
        <v>44593</v>
      </c>
      <c r="H902" s="57" t="s">
        <v>3673</v>
      </c>
      <c r="I902" s="57" t="s">
        <v>3674</v>
      </c>
      <c r="J902" s="57" t="s">
        <v>3675</v>
      </c>
      <c r="K902" s="57" t="s">
        <v>531</v>
      </c>
      <c r="L902" s="57" t="s">
        <v>3676</v>
      </c>
      <c r="M902" s="57" t="s">
        <v>4049</v>
      </c>
      <c r="N902" s="57" t="s">
        <v>129</v>
      </c>
      <c r="O902" s="57">
        <v>79</v>
      </c>
      <c r="P902" s="57">
        <v>22</v>
      </c>
      <c r="Q902" s="58">
        <v>1738</v>
      </c>
    </row>
    <row r="903" spans="5:17" x14ac:dyDescent="0.25">
      <c r="E903" s="59">
        <v>892</v>
      </c>
      <c r="F903" s="64">
        <v>44561</v>
      </c>
      <c r="G903" s="64">
        <v>44651</v>
      </c>
      <c r="H903" s="60" t="s">
        <v>3677</v>
      </c>
      <c r="I903" s="60" t="s">
        <v>3678</v>
      </c>
      <c r="J903" s="60" t="s">
        <v>320</v>
      </c>
      <c r="K903" s="60" t="s">
        <v>518</v>
      </c>
      <c r="L903" s="60" t="s">
        <v>3679</v>
      </c>
      <c r="M903" s="60" t="s">
        <v>4050</v>
      </c>
      <c r="N903" s="60" t="s">
        <v>147</v>
      </c>
      <c r="O903" s="60">
        <v>100</v>
      </c>
      <c r="P903" s="60">
        <v>25</v>
      </c>
      <c r="Q903" s="61">
        <v>2500</v>
      </c>
    </row>
    <row r="904" spans="5:17" x14ac:dyDescent="0.25">
      <c r="E904" s="56">
        <v>893</v>
      </c>
      <c r="F904" s="63">
        <v>44561</v>
      </c>
      <c r="G904" s="63">
        <v>44601</v>
      </c>
      <c r="H904" s="57" t="s">
        <v>3680</v>
      </c>
      <c r="I904" s="57" t="s">
        <v>3681</v>
      </c>
      <c r="J904" s="57" t="s">
        <v>3340</v>
      </c>
      <c r="K904" s="57" t="s">
        <v>531</v>
      </c>
      <c r="L904" s="57" t="s">
        <v>3682</v>
      </c>
      <c r="M904" s="57" t="s">
        <v>4048</v>
      </c>
      <c r="N904" s="57" t="s">
        <v>141</v>
      </c>
      <c r="O904" s="57">
        <v>69</v>
      </c>
      <c r="P904" s="57">
        <v>2.99</v>
      </c>
      <c r="Q904" s="58">
        <v>206.31</v>
      </c>
    </row>
    <row r="905" spans="5:17" x14ac:dyDescent="0.25">
      <c r="E905" s="59">
        <v>894</v>
      </c>
      <c r="F905" s="64">
        <v>44561</v>
      </c>
      <c r="G905" s="64">
        <v>44636</v>
      </c>
      <c r="H905" s="60" t="s">
        <v>3683</v>
      </c>
      <c r="I905" s="60" t="s">
        <v>3684</v>
      </c>
      <c r="J905" s="60" t="s">
        <v>3685</v>
      </c>
      <c r="K905" s="60" t="s">
        <v>518</v>
      </c>
      <c r="L905" s="60" t="s">
        <v>3686</v>
      </c>
      <c r="M905" s="60" t="s">
        <v>4043</v>
      </c>
      <c r="N905" s="60" t="s">
        <v>113</v>
      </c>
      <c r="O905" s="60">
        <v>62</v>
      </c>
      <c r="P905" s="60">
        <v>46</v>
      </c>
      <c r="Q905" s="61">
        <v>2852</v>
      </c>
    </row>
    <row r="906" spans="5:17" x14ac:dyDescent="0.25">
      <c r="E906" s="56">
        <v>895</v>
      </c>
      <c r="F906" s="63">
        <v>44561</v>
      </c>
      <c r="G906" s="63">
        <v>44609</v>
      </c>
      <c r="H906" s="57" t="s">
        <v>3687</v>
      </c>
      <c r="I906" s="57" t="s">
        <v>3688</v>
      </c>
      <c r="J906" s="57" t="s">
        <v>200</v>
      </c>
      <c r="K906" s="57" t="s">
        <v>518</v>
      </c>
      <c r="L906" s="57" t="s">
        <v>3689</v>
      </c>
      <c r="M906" s="57" t="s">
        <v>4045</v>
      </c>
      <c r="N906" s="57" t="s">
        <v>144</v>
      </c>
      <c r="O906" s="57">
        <v>37</v>
      </c>
      <c r="P906" s="57">
        <v>12.75</v>
      </c>
      <c r="Q906" s="58">
        <v>471.75</v>
      </c>
    </row>
    <row r="907" spans="5:17" x14ac:dyDescent="0.25">
      <c r="E907" s="59">
        <v>896</v>
      </c>
      <c r="F907" s="64">
        <v>44561</v>
      </c>
      <c r="G907" s="64">
        <v>44640</v>
      </c>
      <c r="H907" s="60" t="s">
        <v>3690</v>
      </c>
      <c r="I907" s="60" t="s">
        <v>3691</v>
      </c>
      <c r="J907" s="60" t="s">
        <v>3692</v>
      </c>
      <c r="K907" s="60" t="s">
        <v>518</v>
      </c>
      <c r="L907" s="60" t="s">
        <v>3693</v>
      </c>
      <c r="M907" s="60" t="s">
        <v>4051</v>
      </c>
      <c r="N907" s="60" t="s">
        <v>115</v>
      </c>
      <c r="O907" s="60">
        <v>77</v>
      </c>
      <c r="P907" s="60">
        <v>34.799999999999997</v>
      </c>
      <c r="Q907" s="61">
        <v>2679.6</v>
      </c>
    </row>
    <row r="908" spans="5:17" x14ac:dyDescent="0.25">
      <c r="E908" s="56">
        <v>897</v>
      </c>
      <c r="F908" s="63">
        <v>44561</v>
      </c>
      <c r="G908" s="63">
        <v>44625</v>
      </c>
      <c r="H908" s="57" t="s">
        <v>3694</v>
      </c>
      <c r="I908" s="57" t="s">
        <v>3695</v>
      </c>
      <c r="J908" s="57" t="s">
        <v>3696</v>
      </c>
      <c r="K908" s="57" t="s">
        <v>518</v>
      </c>
      <c r="L908" s="57" t="s">
        <v>3697</v>
      </c>
      <c r="M908" s="57" t="s">
        <v>4052</v>
      </c>
      <c r="N908" s="57" t="s">
        <v>146</v>
      </c>
      <c r="O908" s="57">
        <v>50</v>
      </c>
      <c r="P908" s="57">
        <v>19.5</v>
      </c>
      <c r="Q908" s="58">
        <v>975</v>
      </c>
    </row>
    <row r="909" spans="5:17" x14ac:dyDescent="0.25">
      <c r="E909" s="59">
        <v>898</v>
      </c>
      <c r="F909" s="64">
        <v>44561</v>
      </c>
      <c r="G909" s="64">
        <v>44595</v>
      </c>
      <c r="H909" s="60" t="s">
        <v>3698</v>
      </c>
      <c r="I909" s="60" t="s">
        <v>3699</v>
      </c>
      <c r="J909" s="60" t="s">
        <v>3229</v>
      </c>
      <c r="K909" s="60" t="s">
        <v>518</v>
      </c>
      <c r="L909" s="60" t="s">
        <v>3700</v>
      </c>
      <c r="M909" s="60" t="s">
        <v>4047</v>
      </c>
      <c r="N909" s="60" t="s">
        <v>141</v>
      </c>
      <c r="O909" s="60">
        <v>89</v>
      </c>
      <c r="P909" s="60">
        <v>40</v>
      </c>
      <c r="Q909" s="61">
        <v>3560</v>
      </c>
    </row>
    <row r="910" spans="5:17" x14ac:dyDescent="0.25">
      <c r="E910" s="56">
        <v>899</v>
      </c>
      <c r="F910" s="63">
        <v>44561</v>
      </c>
      <c r="G910" s="63">
        <v>44615</v>
      </c>
      <c r="H910" s="57" t="s">
        <v>3701</v>
      </c>
      <c r="I910" s="57" t="s">
        <v>3702</v>
      </c>
      <c r="J910" s="57" t="s">
        <v>3703</v>
      </c>
      <c r="K910" s="57" t="s">
        <v>531</v>
      </c>
      <c r="L910" s="57" t="s">
        <v>3704</v>
      </c>
      <c r="M910" s="57" t="s">
        <v>4039</v>
      </c>
      <c r="N910" s="57" t="s">
        <v>145</v>
      </c>
      <c r="O910" s="57">
        <v>14</v>
      </c>
      <c r="P910" s="57">
        <v>14</v>
      </c>
      <c r="Q910" s="58">
        <v>196</v>
      </c>
    </row>
    <row r="911" spans="5:17" x14ac:dyDescent="0.25">
      <c r="E911" s="59">
        <v>900</v>
      </c>
      <c r="F911" s="64">
        <v>44561</v>
      </c>
      <c r="G911" s="64">
        <v>44623</v>
      </c>
      <c r="H911" s="60" t="s">
        <v>3705</v>
      </c>
      <c r="I911" s="60" t="s">
        <v>2715</v>
      </c>
      <c r="J911" s="60" t="s">
        <v>3706</v>
      </c>
      <c r="K911" s="60" t="s">
        <v>518</v>
      </c>
      <c r="L911" s="60" t="s">
        <v>3707</v>
      </c>
      <c r="M911" s="60" t="s">
        <v>4044</v>
      </c>
      <c r="N911" s="60" t="s">
        <v>142</v>
      </c>
      <c r="O911" s="60">
        <v>1</v>
      </c>
      <c r="P911" s="60">
        <v>9.1999999999999993</v>
      </c>
      <c r="Q911" s="61">
        <v>9.1999999999999993</v>
      </c>
    </row>
    <row r="912" spans="5:17" x14ac:dyDescent="0.25">
      <c r="E912" s="56">
        <v>901</v>
      </c>
      <c r="F912" s="63">
        <v>44561</v>
      </c>
      <c r="G912" s="63">
        <v>44565</v>
      </c>
      <c r="H912" s="57" t="s">
        <v>3708</v>
      </c>
      <c r="I912" s="57" t="s">
        <v>3709</v>
      </c>
      <c r="J912" s="57" t="s">
        <v>270</v>
      </c>
      <c r="K912" s="57" t="s">
        <v>518</v>
      </c>
      <c r="L912" s="57" t="s">
        <v>3710</v>
      </c>
      <c r="M912" s="57" t="s">
        <v>4053</v>
      </c>
      <c r="N912" s="57" t="s">
        <v>115</v>
      </c>
      <c r="O912" s="57">
        <v>61</v>
      </c>
      <c r="P912" s="57">
        <v>10</v>
      </c>
      <c r="Q912" s="58">
        <v>610</v>
      </c>
    </row>
    <row r="913" spans="5:17" x14ac:dyDescent="0.25">
      <c r="E913" s="59">
        <v>902</v>
      </c>
      <c r="F913" s="64">
        <v>44561</v>
      </c>
      <c r="G913" s="64">
        <v>44610</v>
      </c>
      <c r="H913" s="60" t="s">
        <v>3711</v>
      </c>
      <c r="I913" s="60" t="s">
        <v>3712</v>
      </c>
      <c r="J913" s="60" t="s">
        <v>309</v>
      </c>
      <c r="K913" s="60" t="s">
        <v>531</v>
      </c>
      <c r="L913" s="60" t="s">
        <v>3713</v>
      </c>
      <c r="M913" s="60" t="s">
        <v>4054</v>
      </c>
      <c r="N913" s="60" t="s">
        <v>129</v>
      </c>
      <c r="O913" s="60">
        <v>59</v>
      </c>
      <c r="P913" s="60">
        <v>21.35</v>
      </c>
      <c r="Q913" s="61">
        <v>1259.6500000000001</v>
      </c>
    </row>
    <row r="914" spans="5:17" x14ac:dyDescent="0.25">
      <c r="E914" s="56">
        <v>903</v>
      </c>
      <c r="F914" s="63">
        <v>44561</v>
      </c>
      <c r="G914" s="63">
        <v>44640</v>
      </c>
      <c r="H914" s="57" t="s">
        <v>3714</v>
      </c>
      <c r="I914" s="57" t="s">
        <v>3715</v>
      </c>
      <c r="J914" s="57" t="s">
        <v>250</v>
      </c>
      <c r="K914" s="57" t="s">
        <v>531</v>
      </c>
      <c r="L914" s="57" t="s">
        <v>1202</v>
      </c>
      <c r="M914" s="57" t="s">
        <v>4046</v>
      </c>
      <c r="N914" s="57" t="s">
        <v>141</v>
      </c>
      <c r="O914" s="57">
        <v>28</v>
      </c>
      <c r="P914" s="57">
        <v>9.65</v>
      </c>
      <c r="Q914" s="58">
        <v>270.2</v>
      </c>
    </row>
    <row r="915" spans="5:17" x14ac:dyDescent="0.25">
      <c r="E915" s="59">
        <v>904</v>
      </c>
      <c r="F915" s="64">
        <v>44561</v>
      </c>
      <c r="G915" s="64">
        <v>44624</v>
      </c>
      <c r="H915" s="60" t="s">
        <v>3716</v>
      </c>
      <c r="I915" s="60" t="s">
        <v>3717</v>
      </c>
      <c r="J915" s="60" t="s">
        <v>351</v>
      </c>
      <c r="K915" s="60" t="s">
        <v>518</v>
      </c>
      <c r="L915" s="60" t="s">
        <v>3718</v>
      </c>
      <c r="M915" s="60" t="s">
        <v>4055</v>
      </c>
      <c r="N915" s="60" t="s">
        <v>120</v>
      </c>
      <c r="O915" s="60">
        <v>10</v>
      </c>
      <c r="P915" s="60">
        <v>18.399999999999999</v>
      </c>
      <c r="Q915" s="61">
        <v>184</v>
      </c>
    </row>
    <row r="916" spans="5:17" x14ac:dyDescent="0.25">
      <c r="E916" s="56">
        <v>905</v>
      </c>
      <c r="F916" s="63">
        <v>44561</v>
      </c>
      <c r="G916" s="63">
        <v>44654</v>
      </c>
      <c r="H916" s="57" t="s">
        <v>3719</v>
      </c>
      <c r="I916" s="57" t="s">
        <v>3720</v>
      </c>
      <c r="J916" s="57" t="s">
        <v>3721</v>
      </c>
      <c r="K916" s="57" t="s">
        <v>531</v>
      </c>
      <c r="L916" s="57" t="s">
        <v>3722</v>
      </c>
      <c r="M916" s="57" t="s">
        <v>4055</v>
      </c>
      <c r="N916" s="57" t="s">
        <v>118</v>
      </c>
      <c r="O916" s="57">
        <v>54</v>
      </c>
      <c r="P916" s="57">
        <v>18.399999999999999</v>
      </c>
      <c r="Q916" s="58">
        <v>993.59999999999991</v>
      </c>
    </row>
    <row r="917" spans="5:17" x14ac:dyDescent="0.25">
      <c r="E917" s="59">
        <v>906</v>
      </c>
      <c r="F917" s="64">
        <v>44561</v>
      </c>
      <c r="G917" s="64">
        <v>44633</v>
      </c>
      <c r="H917" s="60" t="s">
        <v>3723</v>
      </c>
      <c r="I917" s="60" t="s">
        <v>3724</v>
      </c>
      <c r="J917" s="60" t="s">
        <v>3725</v>
      </c>
      <c r="K917" s="60" t="s">
        <v>531</v>
      </c>
      <c r="L917" s="60" t="s">
        <v>3726</v>
      </c>
      <c r="M917" s="60" t="s">
        <v>4046</v>
      </c>
      <c r="N917" s="60" t="s">
        <v>144</v>
      </c>
      <c r="O917" s="60">
        <v>95</v>
      </c>
      <c r="P917" s="60">
        <v>9.65</v>
      </c>
      <c r="Q917" s="61">
        <v>916.75</v>
      </c>
    </row>
    <row r="918" spans="5:17" x14ac:dyDescent="0.25">
      <c r="E918" s="56">
        <v>907</v>
      </c>
      <c r="F918" s="63">
        <v>44561</v>
      </c>
      <c r="G918" s="63">
        <v>44647</v>
      </c>
      <c r="H918" s="57" t="s">
        <v>3727</v>
      </c>
      <c r="I918" s="57" t="s">
        <v>3728</v>
      </c>
      <c r="J918" s="57" t="s">
        <v>3729</v>
      </c>
      <c r="K918" s="57" t="s">
        <v>518</v>
      </c>
      <c r="L918" s="57" t="s">
        <v>3730</v>
      </c>
      <c r="M918" s="57" t="s">
        <v>4039</v>
      </c>
      <c r="N918" s="57" t="s">
        <v>141</v>
      </c>
      <c r="O918" s="57">
        <v>66</v>
      </c>
      <c r="P918" s="57">
        <v>14</v>
      </c>
      <c r="Q918" s="58">
        <v>924</v>
      </c>
    </row>
    <row r="919" spans="5:17" x14ac:dyDescent="0.25">
      <c r="E919" s="59">
        <v>908</v>
      </c>
      <c r="F919" s="64">
        <v>44561</v>
      </c>
      <c r="G919" s="64">
        <v>44618</v>
      </c>
      <c r="H919" s="60" t="s">
        <v>3731</v>
      </c>
      <c r="I919" s="60" t="s">
        <v>3466</v>
      </c>
      <c r="J919" s="60" t="s">
        <v>3732</v>
      </c>
      <c r="K919" s="60" t="s">
        <v>531</v>
      </c>
      <c r="L919" s="60" t="s">
        <v>3733</v>
      </c>
      <c r="M919" s="60" t="s">
        <v>4056</v>
      </c>
      <c r="N919" s="60" t="s">
        <v>141</v>
      </c>
      <c r="O919" s="60">
        <v>69</v>
      </c>
      <c r="P919" s="60">
        <v>81</v>
      </c>
      <c r="Q919" s="61">
        <v>5589</v>
      </c>
    </row>
    <row r="920" spans="5:17" x14ac:dyDescent="0.25">
      <c r="E920" s="56">
        <v>909</v>
      </c>
      <c r="F920" s="63">
        <v>44561</v>
      </c>
      <c r="G920" s="63">
        <v>44639</v>
      </c>
      <c r="H920" s="57" t="s">
        <v>3734</v>
      </c>
      <c r="I920" s="57" t="s">
        <v>3735</v>
      </c>
      <c r="J920" s="57" t="s">
        <v>1707</v>
      </c>
      <c r="K920" s="57" t="s">
        <v>518</v>
      </c>
      <c r="L920" s="57" t="s">
        <v>3736</v>
      </c>
      <c r="M920" s="57" t="s">
        <v>4057</v>
      </c>
      <c r="N920" s="57" t="s">
        <v>118</v>
      </c>
      <c r="O920" s="57">
        <v>52</v>
      </c>
      <c r="P920" s="57">
        <v>7</v>
      </c>
      <c r="Q920" s="58">
        <v>364</v>
      </c>
    </row>
    <row r="921" spans="5:17" x14ac:dyDescent="0.25">
      <c r="E921" s="59">
        <v>910</v>
      </c>
      <c r="F921" s="64">
        <v>44561</v>
      </c>
      <c r="G921" s="64">
        <v>44611</v>
      </c>
      <c r="H921" s="60" t="s">
        <v>3737</v>
      </c>
      <c r="I921" s="60" t="s">
        <v>3738</v>
      </c>
      <c r="J921" s="60" t="s">
        <v>423</v>
      </c>
      <c r="K921" s="60" t="s">
        <v>518</v>
      </c>
      <c r="L921" s="60" t="s">
        <v>3739</v>
      </c>
      <c r="M921" s="60" t="s">
        <v>4058</v>
      </c>
      <c r="N921" s="60" t="s">
        <v>139</v>
      </c>
      <c r="O921" s="60">
        <v>6</v>
      </c>
      <c r="P921" s="60">
        <v>10</v>
      </c>
      <c r="Q921" s="61">
        <v>60</v>
      </c>
    </row>
    <row r="922" spans="5:17" x14ac:dyDescent="0.25">
      <c r="E922" s="56">
        <v>911</v>
      </c>
      <c r="F922" s="63">
        <v>44561</v>
      </c>
      <c r="G922" s="63">
        <v>44590</v>
      </c>
      <c r="H922" s="57" t="s">
        <v>3740</v>
      </c>
      <c r="I922" s="57" t="s">
        <v>3741</v>
      </c>
      <c r="J922" s="57" t="s">
        <v>391</v>
      </c>
      <c r="K922" s="57" t="s">
        <v>531</v>
      </c>
      <c r="L922" s="57" t="s">
        <v>3742</v>
      </c>
      <c r="M922" s="57" t="s">
        <v>4047</v>
      </c>
      <c r="N922" s="57" t="s">
        <v>126</v>
      </c>
      <c r="O922" s="57">
        <v>55</v>
      </c>
      <c r="P922" s="57">
        <v>40</v>
      </c>
      <c r="Q922" s="58">
        <v>2200</v>
      </c>
    </row>
    <row r="923" spans="5:17" x14ac:dyDescent="0.25">
      <c r="E923" s="59">
        <v>912</v>
      </c>
      <c r="F923" s="64">
        <v>44561</v>
      </c>
      <c r="G923" s="64">
        <v>44635</v>
      </c>
      <c r="H923" s="60" t="s">
        <v>3743</v>
      </c>
      <c r="I923" s="60" t="s">
        <v>3744</v>
      </c>
      <c r="J923" s="60" t="s">
        <v>3745</v>
      </c>
      <c r="K923" s="60" t="s">
        <v>518</v>
      </c>
      <c r="L923" s="60" t="s">
        <v>3746</v>
      </c>
      <c r="M923" s="60" t="s">
        <v>4059</v>
      </c>
      <c r="N923" s="60" t="s">
        <v>124</v>
      </c>
      <c r="O923" s="60">
        <v>16</v>
      </c>
      <c r="P923" s="60">
        <v>38</v>
      </c>
      <c r="Q923" s="61">
        <v>608</v>
      </c>
    </row>
    <row r="924" spans="5:17" x14ac:dyDescent="0.25">
      <c r="E924" s="56">
        <v>913</v>
      </c>
      <c r="F924" s="63">
        <v>44561</v>
      </c>
      <c r="G924" s="63">
        <v>44578</v>
      </c>
      <c r="H924" s="57" t="s">
        <v>3747</v>
      </c>
      <c r="I924" s="57" t="s">
        <v>1426</v>
      </c>
      <c r="J924" s="57" t="s">
        <v>1834</v>
      </c>
      <c r="K924" s="57" t="s">
        <v>531</v>
      </c>
      <c r="L924" s="57" t="s">
        <v>3748</v>
      </c>
      <c r="M924" s="57" t="s">
        <v>4059</v>
      </c>
      <c r="N924" s="57" t="s">
        <v>147</v>
      </c>
      <c r="O924" s="57">
        <v>2</v>
      </c>
      <c r="P924" s="57">
        <v>38</v>
      </c>
      <c r="Q924" s="58">
        <v>76</v>
      </c>
    </row>
    <row r="925" spans="5:17" x14ac:dyDescent="0.25">
      <c r="E925" s="59">
        <v>914</v>
      </c>
      <c r="F925" s="64">
        <v>44561</v>
      </c>
      <c r="G925" s="64">
        <v>44577</v>
      </c>
      <c r="H925" s="60" t="s">
        <v>3749</v>
      </c>
      <c r="I925" s="60" t="s">
        <v>3750</v>
      </c>
      <c r="J925" s="60" t="s">
        <v>3751</v>
      </c>
      <c r="K925" s="60" t="s">
        <v>518</v>
      </c>
      <c r="L925" s="60" t="s">
        <v>3752</v>
      </c>
      <c r="M925" s="60" t="s">
        <v>4048</v>
      </c>
      <c r="N925" s="60" t="s">
        <v>141</v>
      </c>
      <c r="O925" s="60">
        <v>50</v>
      </c>
      <c r="P925" s="60">
        <v>2.99</v>
      </c>
      <c r="Q925" s="61">
        <v>149.5</v>
      </c>
    </row>
    <row r="926" spans="5:17" x14ac:dyDescent="0.25">
      <c r="E926" s="56">
        <v>915</v>
      </c>
      <c r="F926" s="63">
        <v>44561</v>
      </c>
      <c r="G926" s="63">
        <v>44592</v>
      </c>
      <c r="H926" s="57" t="s">
        <v>3753</v>
      </c>
      <c r="I926" s="57" t="s">
        <v>3754</v>
      </c>
      <c r="J926" s="57" t="s">
        <v>2524</v>
      </c>
      <c r="K926" s="57" t="s">
        <v>531</v>
      </c>
      <c r="L926" s="57" t="s">
        <v>3755</v>
      </c>
      <c r="M926" s="57" t="s">
        <v>4051</v>
      </c>
      <c r="N926" s="57" t="s">
        <v>114</v>
      </c>
      <c r="O926" s="57">
        <v>44</v>
      </c>
      <c r="P926" s="57">
        <v>34.799999999999997</v>
      </c>
      <c r="Q926" s="58">
        <v>1531.1999999999998</v>
      </c>
    </row>
    <row r="927" spans="5:17" x14ac:dyDescent="0.25">
      <c r="E927" s="59">
        <v>916</v>
      </c>
      <c r="F927" s="64">
        <v>44561</v>
      </c>
      <c r="G927" s="64">
        <v>44583</v>
      </c>
      <c r="H927" s="60" t="s">
        <v>3756</v>
      </c>
      <c r="I927" s="60" t="s">
        <v>3757</v>
      </c>
      <c r="J927" s="60" t="s">
        <v>471</v>
      </c>
      <c r="K927" s="60" t="s">
        <v>531</v>
      </c>
      <c r="L927" s="60" t="s">
        <v>3758</v>
      </c>
      <c r="M927" s="60" t="s">
        <v>4060</v>
      </c>
      <c r="N927" s="60" t="s">
        <v>114</v>
      </c>
      <c r="O927" s="60">
        <v>1</v>
      </c>
      <c r="P927" s="60">
        <v>10</v>
      </c>
      <c r="Q927" s="61">
        <v>10</v>
      </c>
    </row>
    <row r="928" spans="5:17" x14ac:dyDescent="0.25">
      <c r="E928" s="56">
        <v>917</v>
      </c>
      <c r="F928" s="63">
        <v>44561</v>
      </c>
      <c r="G928" s="63">
        <v>44635</v>
      </c>
      <c r="H928" s="57" t="s">
        <v>3759</v>
      </c>
      <c r="I928" s="57" t="s">
        <v>3760</v>
      </c>
      <c r="J928" s="57" t="s">
        <v>393</v>
      </c>
      <c r="K928" s="57" t="s">
        <v>531</v>
      </c>
      <c r="L928" s="57" t="s">
        <v>3761</v>
      </c>
      <c r="M928" s="57" t="s">
        <v>4055</v>
      </c>
      <c r="N928" s="57" t="s">
        <v>114</v>
      </c>
      <c r="O928" s="57">
        <v>22</v>
      </c>
      <c r="P928" s="57">
        <v>18.399999999999999</v>
      </c>
      <c r="Q928" s="58">
        <v>404.79999999999995</v>
      </c>
    </row>
    <row r="929" spans="5:17" x14ac:dyDescent="0.25">
      <c r="E929" s="59">
        <v>918</v>
      </c>
      <c r="F929" s="64">
        <v>44561</v>
      </c>
      <c r="G929" s="64">
        <v>44652</v>
      </c>
      <c r="H929" s="60" t="s">
        <v>3762</v>
      </c>
      <c r="I929" s="60" t="s">
        <v>3763</v>
      </c>
      <c r="J929" s="60" t="s">
        <v>2760</v>
      </c>
      <c r="K929" s="60" t="s">
        <v>518</v>
      </c>
      <c r="L929" s="60" t="s">
        <v>1192</v>
      </c>
      <c r="M929" s="60" t="s">
        <v>4038</v>
      </c>
      <c r="N929" s="60" t="s">
        <v>114</v>
      </c>
      <c r="O929" s="60">
        <v>45</v>
      </c>
      <c r="P929" s="60">
        <v>3.5</v>
      </c>
      <c r="Q929" s="61">
        <v>157.5</v>
      </c>
    </row>
    <row r="930" spans="5:17" x14ac:dyDescent="0.25">
      <c r="E930" s="56">
        <v>919</v>
      </c>
      <c r="F930" s="63">
        <v>44561</v>
      </c>
      <c r="G930" s="63">
        <v>44636</v>
      </c>
      <c r="H930" s="57" t="s">
        <v>3764</v>
      </c>
      <c r="I930" s="57" t="s">
        <v>3765</v>
      </c>
      <c r="J930" s="57" t="s">
        <v>489</v>
      </c>
      <c r="K930" s="57" t="s">
        <v>518</v>
      </c>
      <c r="L930" s="57" t="s">
        <v>1637</v>
      </c>
      <c r="M930" s="57" t="s">
        <v>4047</v>
      </c>
      <c r="N930" s="57" t="s">
        <v>126</v>
      </c>
      <c r="O930" s="57">
        <v>48</v>
      </c>
      <c r="P930" s="57">
        <v>40</v>
      </c>
      <c r="Q930" s="58">
        <v>1920</v>
      </c>
    </row>
    <row r="931" spans="5:17" x14ac:dyDescent="0.25">
      <c r="E931" s="59">
        <v>920</v>
      </c>
      <c r="F931" s="64">
        <v>44561</v>
      </c>
      <c r="G931" s="64">
        <v>44572</v>
      </c>
      <c r="H931" s="60" t="s">
        <v>3766</v>
      </c>
      <c r="I931" s="60" t="s">
        <v>3767</v>
      </c>
      <c r="J931" s="60" t="s">
        <v>487</v>
      </c>
      <c r="K931" s="60" t="s">
        <v>531</v>
      </c>
      <c r="L931" s="60" t="s">
        <v>368</v>
      </c>
      <c r="M931" s="60" t="s">
        <v>4046</v>
      </c>
      <c r="N931" s="60" t="s">
        <v>115</v>
      </c>
      <c r="O931" s="60">
        <v>99</v>
      </c>
      <c r="P931" s="60">
        <v>9.65</v>
      </c>
      <c r="Q931" s="61">
        <v>955.35</v>
      </c>
    </row>
    <row r="932" spans="5:17" x14ac:dyDescent="0.25">
      <c r="E932" s="56">
        <v>921</v>
      </c>
      <c r="F932" s="63">
        <v>44561</v>
      </c>
      <c r="G932" s="63">
        <v>44565</v>
      </c>
      <c r="H932" s="57" t="s">
        <v>3768</v>
      </c>
      <c r="I932" s="57" t="s">
        <v>3769</v>
      </c>
      <c r="J932" s="57" t="s">
        <v>3770</v>
      </c>
      <c r="K932" s="57" t="s">
        <v>531</v>
      </c>
      <c r="L932" s="57" t="s">
        <v>3771</v>
      </c>
      <c r="M932" s="57" t="s">
        <v>4045</v>
      </c>
      <c r="N932" s="57" t="s">
        <v>115</v>
      </c>
      <c r="O932" s="57">
        <v>29</v>
      </c>
      <c r="P932" s="57">
        <v>12.75</v>
      </c>
      <c r="Q932" s="58">
        <v>369.75</v>
      </c>
    </row>
    <row r="933" spans="5:17" x14ac:dyDescent="0.25">
      <c r="E933" s="59">
        <v>922</v>
      </c>
      <c r="F933" s="64">
        <v>44561</v>
      </c>
      <c r="G933" s="64">
        <v>44633</v>
      </c>
      <c r="H933" s="60" t="s">
        <v>3772</v>
      </c>
      <c r="I933" s="60" t="s">
        <v>3773</v>
      </c>
      <c r="J933" s="60" t="s">
        <v>189</v>
      </c>
      <c r="K933" s="60" t="s">
        <v>518</v>
      </c>
      <c r="L933" s="60" t="s">
        <v>3774</v>
      </c>
      <c r="M933" s="60" t="s">
        <v>4049</v>
      </c>
      <c r="N933" s="60" t="s">
        <v>141</v>
      </c>
      <c r="O933" s="60">
        <v>5</v>
      </c>
      <c r="P933" s="60">
        <v>22</v>
      </c>
      <c r="Q933" s="61">
        <v>110</v>
      </c>
    </row>
    <row r="934" spans="5:17" x14ac:dyDescent="0.25">
      <c r="E934" s="56">
        <v>923</v>
      </c>
      <c r="F934" s="63">
        <v>44561</v>
      </c>
      <c r="G934" s="63">
        <v>44646</v>
      </c>
      <c r="H934" s="57" t="s">
        <v>3775</v>
      </c>
      <c r="I934" s="57" t="s">
        <v>3776</v>
      </c>
      <c r="J934" s="57" t="s">
        <v>2551</v>
      </c>
      <c r="K934" s="57" t="s">
        <v>531</v>
      </c>
      <c r="L934" s="57" t="s">
        <v>3777</v>
      </c>
      <c r="M934" s="57" t="s">
        <v>4050</v>
      </c>
      <c r="N934" s="57" t="s">
        <v>129</v>
      </c>
      <c r="O934" s="57">
        <v>18</v>
      </c>
      <c r="P934" s="57">
        <v>25</v>
      </c>
      <c r="Q934" s="58">
        <v>450</v>
      </c>
    </row>
    <row r="935" spans="5:17" x14ac:dyDescent="0.25">
      <c r="E935" s="59">
        <v>924</v>
      </c>
      <c r="F935" s="64">
        <v>44561</v>
      </c>
      <c r="G935" s="64">
        <v>44593</v>
      </c>
      <c r="H935" s="60" t="s">
        <v>3778</v>
      </c>
      <c r="I935" s="60" t="s">
        <v>3779</v>
      </c>
      <c r="J935" s="60" t="s">
        <v>3009</v>
      </c>
      <c r="K935" s="60" t="s">
        <v>531</v>
      </c>
      <c r="L935" s="60" t="s">
        <v>3328</v>
      </c>
      <c r="M935" s="60" t="s">
        <v>4061</v>
      </c>
      <c r="N935" s="60" t="s">
        <v>121</v>
      </c>
      <c r="O935" s="60">
        <v>38</v>
      </c>
      <c r="P935" s="60">
        <v>39</v>
      </c>
      <c r="Q935" s="61">
        <v>1482</v>
      </c>
    </row>
    <row r="936" spans="5:17" x14ac:dyDescent="0.25">
      <c r="E936" s="56">
        <v>925</v>
      </c>
      <c r="F936" s="63">
        <v>44561</v>
      </c>
      <c r="G936" s="63">
        <v>44616</v>
      </c>
      <c r="H936" s="57" t="s">
        <v>3780</v>
      </c>
      <c r="I936" s="57" t="s">
        <v>3781</v>
      </c>
      <c r="J936" s="57" t="s">
        <v>3782</v>
      </c>
      <c r="K936" s="57" t="s">
        <v>531</v>
      </c>
      <c r="L936" s="57" t="s">
        <v>2543</v>
      </c>
      <c r="M936" s="57" t="s">
        <v>4043</v>
      </c>
      <c r="N936" s="57" t="s">
        <v>121</v>
      </c>
      <c r="O936" s="57">
        <v>6</v>
      </c>
      <c r="P936" s="57">
        <v>46</v>
      </c>
      <c r="Q936" s="58">
        <v>276</v>
      </c>
    </row>
    <row r="937" spans="5:17" x14ac:dyDescent="0.25">
      <c r="E937" s="59">
        <v>926</v>
      </c>
      <c r="F937" s="64">
        <v>44561</v>
      </c>
      <c r="G937" s="64">
        <v>44605</v>
      </c>
      <c r="H937" s="60" t="s">
        <v>3783</v>
      </c>
      <c r="I937" s="60" t="s">
        <v>292</v>
      </c>
      <c r="J937" s="60" t="s">
        <v>3784</v>
      </c>
      <c r="K937" s="60" t="s">
        <v>531</v>
      </c>
      <c r="L937" s="60" t="s">
        <v>3785</v>
      </c>
      <c r="M937" s="60" t="s">
        <v>4045</v>
      </c>
      <c r="N937" s="60" t="s">
        <v>118</v>
      </c>
      <c r="O937" s="60">
        <v>19</v>
      </c>
      <c r="P937" s="60">
        <v>12.75</v>
      </c>
      <c r="Q937" s="61">
        <v>242.25</v>
      </c>
    </row>
    <row r="938" spans="5:17" x14ac:dyDescent="0.25">
      <c r="E938" s="56">
        <v>927</v>
      </c>
      <c r="F938" s="63">
        <v>44561</v>
      </c>
      <c r="G938" s="63">
        <v>44608</v>
      </c>
      <c r="H938" s="57" t="s">
        <v>3786</v>
      </c>
      <c r="I938" s="57" t="s">
        <v>3787</v>
      </c>
      <c r="J938" s="57" t="s">
        <v>3788</v>
      </c>
      <c r="K938" s="57" t="s">
        <v>531</v>
      </c>
      <c r="L938" s="57" t="s">
        <v>3789</v>
      </c>
      <c r="M938" s="57" t="s">
        <v>4040</v>
      </c>
      <c r="N938" s="57" t="s">
        <v>113</v>
      </c>
      <c r="O938" s="57">
        <v>18</v>
      </c>
      <c r="P938" s="57">
        <v>30</v>
      </c>
      <c r="Q938" s="58">
        <v>540</v>
      </c>
    </row>
    <row r="939" spans="5:17" x14ac:dyDescent="0.25">
      <c r="E939" s="59">
        <v>928</v>
      </c>
      <c r="F939" s="64">
        <v>44561</v>
      </c>
      <c r="G939" s="64">
        <v>44617</v>
      </c>
      <c r="H939" s="60" t="s">
        <v>3790</v>
      </c>
      <c r="I939" s="60" t="s">
        <v>3791</v>
      </c>
      <c r="J939" s="60" t="s">
        <v>3792</v>
      </c>
      <c r="K939" s="60" t="s">
        <v>531</v>
      </c>
      <c r="L939" s="60" t="s">
        <v>3793</v>
      </c>
      <c r="M939" s="60" t="s">
        <v>4041</v>
      </c>
      <c r="N939" s="60" t="s">
        <v>115</v>
      </c>
      <c r="O939" s="60">
        <v>18</v>
      </c>
      <c r="P939" s="60">
        <v>53</v>
      </c>
      <c r="Q939" s="61">
        <v>954</v>
      </c>
    </row>
    <row r="940" spans="5:17" x14ac:dyDescent="0.25">
      <c r="E940" s="56">
        <v>929</v>
      </c>
      <c r="F940" s="63">
        <v>44561</v>
      </c>
      <c r="G940" s="63">
        <v>44613</v>
      </c>
      <c r="H940" s="57" t="s">
        <v>3794</v>
      </c>
      <c r="I940" s="57" t="s">
        <v>3795</v>
      </c>
      <c r="J940" s="57" t="s">
        <v>465</v>
      </c>
      <c r="K940" s="57" t="s">
        <v>518</v>
      </c>
      <c r="L940" s="57" t="s">
        <v>3796</v>
      </c>
      <c r="M940" s="57" t="s">
        <v>4038</v>
      </c>
      <c r="N940" s="57" t="s">
        <v>120</v>
      </c>
      <c r="O940" s="57">
        <v>46</v>
      </c>
      <c r="P940" s="57">
        <v>3.5</v>
      </c>
      <c r="Q940" s="58">
        <v>161</v>
      </c>
    </row>
    <row r="941" spans="5:17" x14ac:dyDescent="0.25">
      <c r="E941" s="59">
        <v>930</v>
      </c>
      <c r="F941" s="64">
        <v>44561</v>
      </c>
      <c r="G941" s="64">
        <v>44625</v>
      </c>
      <c r="H941" s="60" t="s">
        <v>3797</v>
      </c>
      <c r="I941" s="60" t="s">
        <v>3798</v>
      </c>
      <c r="J941" s="60" t="s">
        <v>3799</v>
      </c>
      <c r="K941" s="60" t="s">
        <v>531</v>
      </c>
      <c r="L941" s="60" t="s">
        <v>3800</v>
      </c>
      <c r="M941" s="60" t="s">
        <v>4039</v>
      </c>
      <c r="N941" s="60" t="s">
        <v>119</v>
      </c>
      <c r="O941" s="60">
        <v>27</v>
      </c>
      <c r="P941" s="60">
        <v>14</v>
      </c>
      <c r="Q941" s="61">
        <v>378</v>
      </c>
    </row>
    <row r="942" spans="5:17" x14ac:dyDescent="0.25">
      <c r="E942" s="56">
        <v>931</v>
      </c>
      <c r="F942" s="63">
        <v>44561</v>
      </c>
      <c r="G942" s="63">
        <v>44609</v>
      </c>
      <c r="H942" s="57" t="s">
        <v>3801</v>
      </c>
      <c r="I942" s="57" t="s">
        <v>455</v>
      </c>
      <c r="J942" s="57" t="s">
        <v>3354</v>
      </c>
      <c r="K942" s="57" t="s">
        <v>531</v>
      </c>
      <c r="L942" s="57" t="s">
        <v>3802</v>
      </c>
      <c r="M942" s="57" t="s">
        <v>4040</v>
      </c>
      <c r="N942" s="57" t="s">
        <v>139</v>
      </c>
      <c r="O942" s="57">
        <v>33</v>
      </c>
      <c r="P942" s="57">
        <v>30</v>
      </c>
      <c r="Q942" s="58">
        <v>990</v>
      </c>
    </row>
    <row r="943" spans="5:17" x14ac:dyDescent="0.25">
      <c r="E943" s="59">
        <v>932</v>
      </c>
      <c r="F943" s="64">
        <v>44561</v>
      </c>
      <c r="G943" s="64">
        <v>44591</v>
      </c>
      <c r="H943" s="60" t="s">
        <v>3803</v>
      </c>
      <c r="I943" s="60" t="s">
        <v>3804</v>
      </c>
      <c r="J943" s="60" t="s">
        <v>3805</v>
      </c>
      <c r="K943" s="60" t="s">
        <v>531</v>
      </c>
      <c r="L943" s="60" t="s">
        <v>3806</v>
      </c>
      <c r="M943" s="60" t="s">
        <v>4041</v>
      </c>
      <c r="N943" s="60" t="s">
        <v>120</v>
      </c>
      <c r="O943" s="60">
        <v>45</v>
      </c>
      <c r="P943" s="60">
        <v>53</v>
      </c>
      <c r="Q943" s="61">
        <v>2385</v>
      </c>
    </row>
    <row r="944" spans="5:17" x14ac:dyDescent="0.25">
      <c r="E944" s="56">
        <v>933</v>
      </c>
      <c r="F944" s="63">
        <v>44561</v>
      </c>
      <c r="G944" s="63">
        <v>44642</v>
      </c>
      <c r="H944" s="57" t="s">
        <v>3807</v>
      </c>
      <c r="I944" s="57" t="s">
        <v>3808</v>
      </c>
      <c r="J944" s="57" t="s">
        <v>986</v>
      </c>
      <c r="K944" s="57" t="s">
        <v>518</v>
      </c>
      <c r="L944" s="57" t="s">
        <v>3809</v>
      </c>
      <c r="M944" s="57" t="s">
        <v>4038</v>
      </c>
      <c r="N944" s="57" t="s">
        <v>114</v>
      </c>
      <c r="O944" s="57">
        <v>96</v>
      </c>
      <c r="P944" s="57">
        <v>3.5</v>
      </c>
      <c r="Q944" s="58">
        <v>336</v>
      </c>
    </row>
    <row r="945" spans="5:17" x14ac:dyDescent="0.25">
      <c r="E945" s="59">
        <v>934</v>
      </c>
      <c r="F945" s="64">
        <v>44561</v>
      </c>
      <c r="G945" s="64">
        <v>44585</v>
      </c>
      <c r="H945" s="60" t="s">
        <v>3810</v>
      </c>
      <c r="I945" s="60" t="s">
        <v>388</v>
      </c>
      <c r="J945" s="60" t="s">
        <v>3811</v>
      </c>
      <c r="K945" s="60" t="s">
        <v>531</v>
      </c>
      <c r="L945" s="60" t="s">
        <v>3812</v>
      </c>
      <c r="M945" s="60" t="s">
        <v>4042</v>
      </c>
      <c r="N945" s="60" t="s">
        <v>118</v>
      </c>
      <c r="O945" s="60">
        <v>2</v>
      </c>
      <c r="P945" s="60">
        <v>18</v>
      </c>
      <c r="Q945" s="61">
        <v>36</v>
      </c>
    </row>
    <row r="946" spans="5:17" x14ac:dyDescent="0.25">
      <c r="E946" s="56">
        <v>935</v>
      </c>
      <c r="F946" s="63">
        <v>44561</v>
      </c>
      <c r="G946" s="63">
        <v>44603</v>
      </c>
      <c r="H946" s="57" t="s">
        <v>3813</v>
      </c>
      <c r="I946" s="57" t="s">
        <v>217</v>
      </c>
      <c r="J946" s="57" t="s">
        <v>3814</v>
      </c>
      <c r="K946" s="57" t="s">
        <v>531</v>
      </c>
      <c r="L946" s="57" t="s">
        <v>2573</v>
      </c>
      <c r="M946" s="57" t="s">
        <v>4043</v>
      </c>
      <c r="N946" s="57" t="s">
        <v>126</v>
      </c>
      <c r="O946" s="57">
        <v>56</v>
      </c>
      <c r="P946" s="57">
        <v>46</v>
      </c>
      <c r="Q946" s="58">
        <v>2576</v>
      </c>
    </row>
    <row r="947" spans="5:17" x14ac:dyDescent="0.25">
      <c r="E947" s="59">
        <v>936</v>
      </c>
      <c r="F947" s="64">
        <v>44561</v>
      </c>
      <c r="G947" s="64">
        <v>44608</v>
      </c>
      <c r="H947" s="60" t="s">
        <v>3815</v>
      </c>
      <c r="I947" s="60" t="s">
        <v>3816</v>
      </c>
      <c r="J947" s="60" t="s">
        <v>182</v>
      </c>
      <c r="K947" s="60" t="s">
        <v>518</v>
      </c>
      <c r="L947" s="60" t="s">
        <v>3817</v>
      </c>
      <c r="M947" s="60" t="s">
        <v>4044</v>
      </c>
      <c r="N947" s="60" t="s">
        <v>124</v>
      </c>
      <c r="O947" s="60">
        <v>67</v>
      </c>
      <c r="P947" s="60">
        <v>9.1999999999999993</v>
      </c>
      <c r="Q947" s="61">
        <v>616.4</v>
      </c>
    </row>
    <row r="948" spans="5:17" x14ac:dyDescent="0.25">
      <c r="E948" s="56">
        <v>937</v>
      </c>
      <c r="F948" s="63">
        <v>44561</v>
      </c>
      <c r="G948" s="63">
        <v>44606</v>
      </c>
      <c r="H948" s="57" t="s">
        <v>3818</v>
      </c>
      <c r="I948" s="57" t="s">
        <v>3819</v>
      </c>
      <c r="J948" s="57" t="s">
        <v>638</v>
      </c>
      <c r="K948" s="57" t="s">
        <v>518</v>
      </c>
      <c r="L948" s="57" t="s">
        <v>3820</v>
      </c>
      <c r="M948" s="57" t="s">
        <v>4044</v>
      </c>
      <c r="N948" s="57" t="s">
        <v>124</v>
      </c>
      <c r="O948" s="57">
        <v>23</v>
      </c>
      <c r="P948" s="57">
        <v>9.1999999999999993</v>
      </c>
      <c r="Q948" s="58">
        <v>211.6</v>
      </c>
    </row>
    <row r="949" spans="5:17" x14ac:dyDescent="0.25">
      <c r="E949" s="59">
        <v>938</v>
      </c>
      <c r="F949" s="64">
        <v>44561</v>
      </c>
      <c r="G949" s="64">
        <v>44638</v>
      </c>
      <c r="H949" s="60" t="s">
        <v>3821</v>
      </c>
      <c r="I949" s="60" t="s">
        <v>3822</v>
      </c>
      <c r="J949" s="60" t="s">
        <v>398</v>
      </c>
      <c r="K949" s="60" t="s">
        <v>518</v>
      </c>
      <c r="L949" s="60" t="s">
        <v>3823</v>
      </c>
      <c r="M949" s="60" t="s">
        <v>4045</v>
      </c>
      <c r="N949" s="60" t="s">
        <v>124</v>
      </c>
      <c r="O949" s="60">
        <v>47</v>
      </c>
      <c r="P949" s="60">
        <v>12.75</v>
      </c>
      <c r="Q949" s="61">
        <v>599.25</v>
      </c>
    </row>
    <row r="950" spans="5:17" x14ac:dyDescent="0.25">
      <c r="E950" s="56">
        <v>939</v>
      </c>
      <c r="F950" s="63">
        <v>44561</v>
      </c>
      <c r="G950" s="63">
        <v>44650</v>
      </c>
      <c r="H950" s="57" t="s">
        <v>3824</v>
      </c>
      <c r="I950" s="57" t="s">
        <v>3825</v>
      </c>
      <c r="J950" s="57" t="s">
        <v>475</v>
      </c>
      <c r="K950" s="57" t="s">
        <v>531</v>
      </c>
      <c r="L950" s="57" t="s">
        <v>3826</v>
      </c>
      <c r="M950" s="57" t="s">
        <v>4046</v>
      </c>
      <c r="N950" s="57" t="s">
        <v>120</v>
      </c>
      <c r="O950" s="57">
        <v>82</v>
      </c>
      <c r="P950" s="57">
        <v>9.65</v>
      </c>
      <c r="Q950" s="58">
        <v>791.30000000000007</v>
      </c>
    </row>
    <row r="951" spans="5:17" x14ac:dyDescent="0.25">
      <c r="E951" s="59">
        <v>940</v>
      </c>
      <c r="F951" s="64">
        <v>44561</v>
      </c>
      <c r="G951" s="64">
        <v>44599</v>
      </c>
      <c r="H951" s="60" t="s">
        <v>3827</v>
      </c>
      <c r="I951" s="60" t="s">
        <v>3828</v>
      </c>
      <c r="J951" s="60" t="s">
        <v>3829</v>
      </c>
      <c r="K951" s="60" t="s">
        <v>518</v>
      </c>
      <c r="L951" s="60" t="s">
        <v>3830</v>
      </c>
      <c r="M951" s="60" t="s">
        <v>4047</v>
      </c>
      <c r="N951" s="60" t="s">
        <v>135</v>
      </c>
      <c r="O951" s="60">
        <v>97</v>
      </c>
      <c r="P951" s="60">
        <v>40</v>
      </c>
      <c r="Q951" s="61">
        <v>3880</v>
      </c>
    </row>
    <row r="952" spans="5:17" x14ac:dyDescent="0.25">
      <c r="E952" s="56">
        <v>941</v>
      </c>
      <c r="F952" s="63">
        <v>44561</v>
      </c>
      <c r="G952" s="63">
        <v>44603</v>
      </c>
      <c r="H952" s="57" t="s">
        <v>3831</v>
      </c>
      <c r="I952" s="57" t="s">
        <v>3832</v>
      </c>
      <c r="J952" s="57" t="s">
        <v>1938</v>
      </c>
      <c r="K952" s="57" t="s">
        <v>531</v>
      </c>
      <c r="L952" s="57" t="s">
        <v>3833</v>
      </c>
      <c r="M952" s="57" t="s">
        <v>4043</v>
      </c>
      <c r="N952" s="57" t="s">
        <v>119</v>
      </c>
      <c r="O952" s="57">
        <v>9</v>
      </c>
      <c r="P952" s="57">
        <v>46</v>
      </c>
      <c r="Q952" s="58">
        <v>414</v>
      </c>
    </row>
    <row r="953" spans="5:17" x14ac:dyDescent="0.25">
      <c r="E953" s="59">
        <v>942</v>
      </c>
      <c r="F953" s="64">
        <v>44561</v>
      </c>
      <c r="G953" s="64">
        <v>44659</v>
      </c>
      <c r="H953" s="60" t="s">
        <v>3834</v>
      </c>
      <c r="I953" s="60" t="s">
        <v>3835</v>
      </c>
      <c r="J953" s="60" t="s">
        <v>3836</v>
      </c>
      <c r="K953" s="60" t="s">
        <v>531</v>
      </c>
      <c r="L953" s="60" t="s">
        <v>3837</v>
      </c>
      <c r="M953" s="60" t="s">
        <v>4045</v>
      </c>
      <c r="N953" s="60" t="s">
        <v>129</v>
      </c>
      <c r="O953" s="60">
        <v>36</v>
      </c>
      <c r="P953" s="60">
        <v>12.75</v>
      </c>
      <c r="Q953" s="61">
        <v>459</v>
      </c>
    </row>
    <row r="954" spans="5:17" x14ac:dyDescent="0.25">
      <c r="E954" s="56">
        <v>943</v>
      </c>
      <c r="F954" s="63">
        <v>44561</v>
      </c>
      <c r="G954" s="63">
        <v>44612</v>
      </c>
      <c r="H954" s="57" t="s">
        <v>3838</v>
      </c>
      <c r="I954" s="57" t="s">
        <v>3839</v>
      </c>
      <c r="J954" s="57" t="s">
        <v>319</v>
      </c>
      <c r="K954" s="57" t="s">
        <v>518</v>
      </c>
      <c r="L954" s="57" t="s">
        <v>3840</v>
      </c>
      <c r="M954" s="57" t="s">
        <v>4038</v>
      </c>
      <c r="N954" s="57" t="s">
        <v>114</v>
      </c>
      <c r="O954" s="57">
        <v>45</v>
      </c>
      <c r="P954" s="57">
        <v>3.5</v>
      </c>
      <c r="Q954" s="58">
        <v>157.5</v>
      </c>
    </row>
    <row r="955" spans="5:17" x14ac:dyDescent="0.25">
      <c r="E955" s="59">
        <v>944</v>
      </c>
      <c r="F955" s="64">
        <v>44561</v>
      </c>
      <c r="G955" s="64">
        <v>44610</v>
      </c>
      <c r="H955" s="60" t="s">
        <v>3841</v>
      </c>
      <c r="I955" s="60" t="s">
        <v>3842</v>
      </c>
      <c r="J955" s="60" t="s">
        <v>390</v>
      </c>
      <c r="K955" s="60" t="s">
        <v>531</v>
      </c>
      <c r="L955" s="60" t="s">
        <v>3843</v>
      </c>
      <c r="M955" s="60" t="s">
        <v>4048</v>
      </c>
      <c r="N955" s="60" t="s">
        <v>115</v>
      </c>
      <c r="O955" s="60">
        <v>3</v>
      </c>
      <c r="P955" s="60">
        <v>2.99</v>
      </c>
      <c r="Q955" s="61">
        <v>8.9700000000000006</v>
      </c>
    </row>
    <row r="956" spans="5:17" x14ac:dyDescent="0.25">
      <c r="E956" s="56">
        <v>945</v>
      </c>
      <c r="F956" s="63">
        <v>44561</v>
      </c>
      <c r="G956" s="63">
        <v>44654</v>
      </c>
      <c r="H956" s="57" t="s">
        <v>3844</v>
      </c>
      <c r="I956" s="57" t="s">
        <v>3845</v>
      </c>
      <c r="J956" s="57" t="s">
        <v>239</v>
      </c>
      <c r="K956" s="57" t="s">
        <v>518</v>
      </c>
      <c r="L956" s="57" t="s">
        <v>3846</v>
      </c>
      <c r="M956" s="57" t="s">
        <v>4043</v>
      </c>
      <c r="N956" s="57" t="s">
        <v>144</v>
      </c>
      <c r="O956" s="57">
        <v>97</v>
      </c>
      <c r="P956" s="57">
        <v>46</v>
      </c>
      <c r="Q956" s="58">
        <v>4462</v>
      </c>
    </row>
    <row r="957" spans="5:17" x14ac:dyDescent="0.25">
      <c r="E957" s="59">
        <v>946</v>
      </c>
      <c r="F957" s="64">
        <v>44561</v>
      </c>
      <c r="G957" s="64">
        <v>44649</v>
      </c>
      <c r="H957" s="60" t="s">
        <v>3847</v>
      </c>
      <c r="I957" s="60" t="s">
        <v>3848</v>
      </c>
      <c r="J957" s="60" t="s">
        <v>3849</v>
      </c>
      <c r="K957" s="60" t="s">
        <v>531</v>
      </c>
      <c r="L957" s="60" t="s">
        <v>3850</v>
      </c>
      <c r="M957" s="60" t="s">
        <v>4042</v>
      </c>
      <c r="N957" s="60" t="s">
        <v>119</v>
      </c>
      <c r="O957" s="60">
        <v>35</v>
      </c>
      <c r="P957" s="60">
        <v>18</v>
      </c>
      <c r="Q957" s="61">
        <v>630</v>
      </c>
    </row>
    <row r="958" spans="5:17" x14ac:dyDescent="0.25">
      <c r="E958" s="56">
        <v>947</v>
      </c>
      <c r="F958" s="63">
        <v>44561</v>
      </c>
      <c r="G958" s="63">
        <v>44637</v>
      </c>
      <c r="H958" s="57" t="s">
        <v>3851</v>
      </c>
      <c r="I958" s="57" t="s">
        <v>3852</v>
      </c>
      <c r="J958" s="57" t="s">
        <v>3853</v>
      </c>
      <c r="K958" s="57" t="s">
        <v>518</v>
      </c>
      <c r="L958" s="57" t="s">
        <v>3854</v>
      </c>
      <c r="M958" s="57" t="s">
        <v>4048</v>
      </c>
      <c r="N958" s="57" t="s">
        <v>146</v>
      </c>
      <c r="O958" s="57">
        <v>40</v>
      </c>
      <c r="P958" s="57">
        <v>2.99</v>
      </c>
      <c r="Q958" s="58">
        <v>119.60000000000001</v>
      </c>
    </row>
    <row r="959" spans="5:17" x14ac:dyDescent="0.25">
      <c r="E959" s="59">
        <v>948</v>
      </c>
      <c r="F959" s="64">
        <v>44561</v>
      </c>
      <c r="G959" s="64">
        <v>44585</v>
      </c>
      <c r="H959" s="60" t="s">
        <v>3855</v>
      </c>
      <c r="I959" s="60" t="s">
        <v>3856</v>
      </c>
      <c r="J959" s="60" t="s">
        <v>1934</v>
      </c>
      <c r="K959" s="60" t="s">
        <v>531</v>
      </c>
      <c r="L959" s="60" t="s">
        <v>3857</v>
      </c>
      <c r="M959" s="60" t="s">
        <v>4044</v>
      </c>
      <c r="N959" s="60" t="s">
        <v>119</v>
      </c>
      <c r="O959" s="60">
        <v>67</v>
      </c>
      <c r="P959" s="60">
        <v>9.1999999999999993</v>
      </c>
      <c r="Q959" s="61">
        <v>616.4</v>
      </c>
    </row>
    <row r="960" spans="5:17" x14ac:dyDescent="0.25">
      <c r="E960" s="56">
        <v>949</v>
      </c>
      <c r="F960" s="63">
        <v>44561</v>
      </c>
      <c r="G960" s="63">
        <v>44569</v>
      </c>
      <c r="H960" s="57" t="s">
        <v>3858</v>
      </c>
      <c r="I960" s="57" t="s">
        <v>3859</v>
      </c>
      <c r="J960" s="57" t="s">
        <v>231</v>
      </c>
      <c r="K960" s="57" t="s">
        <v>518</v>
      </c>
      <c r="L960" s="57" t="s">
        <v>3860</v>
      </c>
      <c r="M960" s="57" t="s">
        <v>4049</v>
      </c>
      <c r="N960" s="57" t="s">
        <v>114</v>
      </c>
      <c r="O960" s="57">
        <v>49</v>
      </c>
      <c r="P960" s="57">
        <v>22</v>
      </c>
      <c r="Q960" s="58">
        <v>1078</v>
      </c>
    </row>
    <row r="961" spans="5:17" x14ac:dyDescent="0.25">
      <c r="E961" s="59">
        <v>950</v>
      </c>
      <c r="F961" s="64">
        <v>44561</v>
      </c>
      <c r="G961" s="64">
        <v>44569</v>
      </c>
      <c r="H961" s="60" t="s">
        <v>3861</v>
      </c>
      <c r="I961" s="60" t="s">
        <v>3862</v>
      </c>
      <c r="J961" s="60" t="s">
        <v>3863</v>
      </c>
      <c r="K961" s="60" t="s">
        <v>518</v>
      </c>
      <c r="L961" s="60" t="s">
        <v>3864</v>
      </c>
      <c r="M961" s="60" t="s">
        <v>4050</v>
      </c>
      <c r="N961" s="60" t="s">
        <v>145</v>
      </c>
      <c r="O961" s="60">
        <v>97</v>
      </c>
      <c r="P961" s="60">
        <v>25</v>
      </c>
      <c r="Q961" s="61">
        <v>2425</v>
      </c>
    </row>
    <row r="962" spans="5:17" x14ac:dyDescent="0.25">
      <c r="E962" s="56">
        <v>951</v>
      </c>
      <c r="F962" s="63">
        <v>44561</v>
      </c>
      <c r="G962" s="63">
        <v>44614</v>
      </c>
      <c r="H962" s="57" t="s">
        <v>3865</v>
      </c>
      <c r="I962" s="57" t="s">
        <v>3866</v>
      </c>
      <c r="J962" s="57" t="s">
        <v>3867</v>
      </c>
      <c r="K962" s="57" t="s">
        <v>531</v>
      </c>
      <c r="L962" s="57" t="s">
        <v>3868</v>
      </c>
      <c r="M962" s="57" t="s">
        <v>4048</v>
      </c>
      <c r="N962" s="57" t="s">
        <v>142</v>
      </c>
      <c r="O962" s="57">
        <v>23</v>
      </c>
      <c r="P962" s="57">
        <v>2.99</v>
      </c>
      <c r="Q962" s="58">
        <v>68.77000000000001</v>
      </c>
    </row>
    <row r="963" spans="5:17" x14ac:dyDescent="0.25">
      <c r="E963" s="59">
        <v>952</v>
      </c>
      <c r="F963" s="64">
        <v>44561</v>
      </c>
      <c r="G963" s="64">
        <v>44617</v>
      </c>
      <c r="H963" s="60" t="s">
        <v>3869</v>
      </c>
      <c r="I963" s="60" t="s">
        <v>236</v>
      </c>
      <c r="J963" s="60" t="s">
        <v>3870</v>
      </c>
      <c r="K963" s="60" t="s">
        <v>531</v>
      </c>
      <c r="L963" s="60" t="s">
        <v>3871</v>
      </c>
      <c r="M963" s="60" t="s">
        <v>4043</v>
      </c>
      <c r="N963" s="60" t="s">
        <v>126</v>
      </c>
      <c r="O963" s="60">
        <v>71</v>
      </c>
      <c r="P963" s="60">
        <v>46</v>
      </c>
      <c r="Q963" s="61">
        <v>3266</v>
      </c>
    </row>
    <row r="964" spans="5:17" x14ac:dyDescent="0.25">
      <c r="E964" s="56">
        <v>953</v>
      </c>
      <c r="F964" s="63">
        <v>44561</v>
      </c>
      <c r="G964" s="63">
        <v>44620</v>
      </c>
      <c r="H964" s="57" t="s">
        <v>3872</v>
      </c>
      <c r="I964" s="57" t="s">
        <v>3873</v>
      </c>
      <c r="J964" s="57" t="s">
        <v>3874</v>
      </c>
      <c r="K964" s="57" t="s">
        <v>518</v>
      </c>
      <c r="L964" s="57" t="s">
        <v>3875</v>
      </c>
      <c r="M964" s="57" t="s">
        <v>4045</v>
      </c>
      <c r="N964" s="57" t="s">
        <v>115</v>
      </c>
      <c r="O964" s="57">
        <v>65</v>
      </c>
      <c r="P964" s="57">
        <v>12.75</v>
      </c>
      <c r="Q964" s="58">
        <v>828.75</v>
      </c>
    </row>
    <row r="965" spans="5:17" x14ac:dyDescent="0.25">
      <c r="E965" s="59">
        <v>954</v>
      </c>
      <c r="F965" s="64">
        <v>44561</v>
      </c>
      <c r="G965" s="64">
        <v>44566</v>
      </c>
      <c r="H965" s="60" t="s">
        <v>3876</v>
      </c>
      <c r="I965" s="60" t="s">
        <v>3877</v>
      </c>
      <c r="J965" s="60" t="s">
        <v>367</v>
      </c>
      <c r="K965" s="60" t="s">
        <v>518</v>
      </c>
      <c r="L965" s="60" t="s">
        <v>3878</v>
      </c>
      <c r="M965" s="60" t="s">
        <v>4051</v>
      </c>
      <c r="N965" s="60" t="s">
        <v>147</v>
      </c>
      <c r="O965" s="60">
        <v>10</v>
      </c>
      <c r="P965" s="60">
        <v>34.799999999999997</v>
      </c>
      <c r="Q965" s="61">
        <v>348</v>
      </c>
    </row>
    <row r="966" spans="5:17" x14ac:dyDescent="0.25">
      <c r="E966" s="56">
        <v>955</v>
      </c>
      <c r="F966" s="63">
        <v>44561</v>
      </c>
      <c r="G966" s="63">
        <v>44638</v>
      </c>
      <c r="H966" s="57" t="s">
        <v>3879</v>
      </c>
      <c r="I966" s="57" t="s">
        <v>3880</v>
      </c>
      <c r="J966" s="57" t="s">
        <v>468</v>
      </c>
      <c r="K966" s="57" t="s">
        <v>531</v>
      </c>
      <c r="L966" s="57" t="s">
        <v>3881</v>
      </c>
      <c r="M966" s="57" t="s">
        <v>4052</v>
      </c>
      <c r="N966" s="57" t="s">
        <v>147</v>
      </c>
      <c r="O966" s="57">
        <v>27</v>
      </c>
      <c r="P966" s="57">
        <v>19.5</v>
      </c>
      <c r="Q966" s="58">
        <v>526.5</v>
      </c>
    </row>
    <row r="967" spans="5:17" x14ac:dyDescent="0.25">
      <c r="E967" s="59">
        <v>956</v>
      </c>
      <c r="F967" s="64">
        <v>44561</v>
      </c>
      <c r="G967" s="64">
        <v>44593</v>
      </c>
      <c r="H967" s="60" t="s">
        <v>3882</v>
      </c>
      <c r="I967" s="60" t="s">
        <v>3883</v>
      </c>
      <c r="J967" s="60" t="s">
        <v>3884</v>
      </c>
      <c r="K967" s="60" t="s">
        <v>518</v>
      </c>
      <c r="L967" s="60" t="s">
        <v>3885</v>
      </c>
      <c r="M967" s="60" t="s">
        <v>4047</v>
      </c>
      <c r="N967" s="60" t="s">
        <v>141</v>
      </c>
      <c r="O967" s="60">
        <v>86</v>
      </c>
      <c r="P967" s="60">
        <v>40</v>
      </c>
      <c r="Q967" s="61">
        <v>3440</v>
      </c>
    </row>
    <row r="968" spans="5:17" x14ac:dyDescent="0.25">
      <c r="E968" s="56">
        <v>957</v>
      </c>
      <c r="F968" s="63">
        <v>44561</v>
      </c>
      <c r="G968" s="63">
        <v>44575</v>
      </c>
      <c r="H968" s="57" t="s">
        <v>3886</v>
      </c>
      <c r="I968" s="57" t="s">
        <v>3887</v>
      </c>
      <c r="J968" s="57" t="s">
        <v>3888</v>
      </c>
      <c r="K968" s="57" t="s">
        <v>531</v>
      </c>
      <c r="L968" s="57" t="s">
        <v>3889</v>
      </c>
      <c r="M968" s="57" t="s">
        <v>4039</v>
      </c>
      <c r="N968" s="57" t="s">
        <v>133</v>
      </c>
      <c r="O968" s="57">
        <v>79</v>
      </c>
      <c r="P968" s="57">
        <v>14</v>
      </c>
      <c r="Q968" s="58">
        <v>1106</v>
      </c>
    </row>
    <row r="969" spans="5:17" x14ac:dyDescent="0.25">
      <c r="E969" s="59">
        <v>958</v>
      </c>
      <c r="F969" s="64">
        <v>44561</v>
      </c>
      <c r="G969" s="64">
        <v>44563</v>
      </c>
      <c r="H969" s="60" t="s">
        <v>3890</v>
      </c>
      <c r="I969" s="60" t="s">
        <v>3891</v>
      </c>
      <c r="J969" s="60" t="s">
        <v>483</v>
      </c>
      <c r="K969" s="60" t="s">
        <v>518</v>
      </c>
      <c r="L969" s="60" t="s">
        <v>3892</v>
      </c>
      <c r="M969" s="60" t="s">
        <v>4044</v>
      </c>
      <c r="N969" s="60" t="s">
        <v>141</v>
      </c>
      <c r="O969" s="60">
        <v>48</v>
      </c>
      <c r="P969" s="60">
        <v>9.1999999999999993</v>
      </c>
      <c r="Q969" s="61">
        <v>441.59999999999997</v>
      </c>
    </row>
    <row r="970" spans="5:17" x14ac:dyDescent="0.25">
      <c r="E970" s="56">
        <v>959</v>
      </c>
      <c r="F970" s="63">
        <v>44561</v>
      </c>
      <c r="G970" s="63">
        <v>44609</v>
      </c>
      <c r="H970" s="57" t="s">
        <v>3893</v>
      </c>
      <c r="I970" s="57" t="s">
        <v>3894</v>
      </c>
      <c r="J970" s="57" t="s">
        <v>2834</v>
      </c>
      <c r="K970" s="57" t="s">
        <v>518</v>
      </c>
      <c r="L970" s="57" t="s">
        <v>188</v>
      </c>
      <c r="M970" s="57" t="s">
        <v>4053</v>
      </c>
      <c r="N970" s="57" t="s">
        <v>126</v>
      </c>
      <c r="O970" s="57">
        <v>40</v>
      </c>
      <c r="P970" s="57">
        <v>10</v>
      </c>
      <c r="Q970" s="58">
        <v>400</v>
      </c>
    </row>
    <row r="971" spans="5:17" x14ac:dyDescent="0.25">
      <c r="E971" s="59">
        <v>960</v>
      </c>
      <c r="F971" s="64">
        <v>44561</v>
      </c>
      <c r="G971" s="64">
        <v>44580</v>
      </c>
      <c r="H971" s="60" t="s">
        <v>3895</v>
      </c>
      <c r="I971" s="60" t="s">
        <v>3896</v>
      </c>
      <c r="J971" s="60" t="s">
        <v>3897</v>
      </c>
      <c r="K971" s="60" t="s">
        <v>518</v>
      </c>
      <c r="L971" s="60" t="s">
        <v>3898</v>
      </c>
      <c r="M971" s="60" t="s">
        <v>4054</v>
      </c>
      <c r="N971" s="60" t="s">
        <v>142</v>
      </c>
      <c r="O971" s="60">
        <v>79</v>
      </c>
      <c r="P971" s="60">
        <v>21.35</v>
      </c>
      <c r="Q971" s="61">
        <v>1686.65</v>
      </c>
    </row>
    <row r="972" spans="5:17" x14ac:dyDescent="0.25">
      <c r="E972" s="56">
        <v>961</v>
      </c>
      <c r="F972" s="63">
        <v>44561</v>
      </c>
      <c r="G972" s="63">
        <v>44614</v>
      </c>
      <c r="H972" s="57" t="s">
        <v>3899</v>
      </c>
      <c r="I972" s="57" t="s">
        <v>3900</v>
      </c>
      <c r="J972" s="57" t="s">
        <v>503</v>
      </c>
      <c r="K972" s="57" t="s">
        <v>518</v>
      </c>
      <c r="L972" s="57" t="s">
        <v>3901</v>
      </c>
      <c r="M972" s="57" t="s">
        <v>4046</v>
      </c>
      <c r="N972" s="57" t="s">
        <v>142</v>
      </c>
      <c r="O972" s="57">
        <v>11</v>
      </c>
      <c r="P972" s="57">
        <v>9.65</v>
      </c>
      <c r="Q972" s="58">
        <v>106.15</v>
      </c>
    </row>
    <row r="973" spans="5:17" x14ac:dyDescent="0.25">
      <c r="E973" s="59">
        <v>962</v>
      </c>
      <c r="F973" s="64">
        <v>44561</v>
      </c>
      <c r="G973" s="64">
        <v>44610</v>
      </c>
      <c r="H973" s="60" t="s">
        <v>3902</v>
      </c>
      <c r="I973" s="60" t="s">
        <v>3903</v>
      </c>
      <c r="J973" s="60" t="s">
        <v>3592</v>
      </c>
      <c r="K973" s="60" t="s">
        <v>518</v>
      </c>
      <c r="L973" s="60" t="s">
        <v>3904</v>
      </c>
      <c r="M973" s="60" t="s">
        <v>4055</v>
      </c>
      <c r="N973" s="60" t="s">
        <v>144</v>
      </c>
      <c r="O973" s="60">
        <v>11</v>
      </c>
      <c r="P973" s="60">
        <v>18.399999999999999</v>
      </c>
      <c r="Q973" s="61">
        <v>202.39999999999998</v>
      </c>
    </row>
    <row r="974" spans="5:17" x14ac:dyDescent="0.25">
      <c r="E974" s="56">
        <v>963</v>
      </c>
      <c r="F974" s="63">
        <v>44561</v>
      </c>
      <c r="G974" s="63">
        <v>44589</v>
      </c>
      <c r="H974" s="57" t="s">
        <v>3905</v>
      </c>
      <c r="I974" s="57" t="s">
        <v>3906</v>
      </c>
      <c r="J974" s="57" t="s">
        <v>325</v>
      </c>
      <c r="K974" s="57" t="s">
        <v>518</v>
      </c>
      <c r="L974" s="57" t="s">
        <v>3907</v>
      </c>
      <c r="M974" s="57" t="s">
        <v>4055</v>
      </c>
      <c r="N974" s="57" t="s">
        <v>141</v>
      </c>
      <c r="O974" s="57">
        <v>51</v>
      </c>
      <c r="P974" s="57">
        <v>18.399999999999999</v>
      </c>
      <c r="Q974" s="58">
        <v>938.4</v>
      </c>
    </row>
    <row r="975" spans="5:17" x14ac:dyDescent="0.25">
      <c r="E975" s="59">
        <v>964</v>
      </c>
      <c r="F975" s="64">
        <v>44561</v>
      </c>
      <c r="G975" s="64">
        <v>44647</v>
      </c>
      <c r="H975" s="60" t="s">
        <v>3908</v>
      </c>
      <c r="I975" s="60" t="s">
        <v>3909</v>
      </c>
      <c r="J975" s="60" t="s">
        <v>3229</v>
      </c>
      <c r="K975" s="60" t="s">
        <v>518</v>
      </c>
      <c r="L975" s="60" t="s">
        <v>3910</v>
      </c>
      <c r="M975" s="60" t="s">
        <v>4046</v>
      </c>
      <c r="N975" s="60" t="s">
        <v>141</v>
      </c>
      <c r="O975" s="60">
        <v>20</v>
      </c>
      <c r="P975" s="60">
        <v>9.65</v>
      </c>
      <c r="Q975" s="61">
        <v>193</v>
      </c>
    </row>
    <row r="976" spans="5:17" x14ac:dyDescent="0.25">
      <c r="E976" s="56">
        <v>965</v>
      </c>
      <c r="F976" s="63">
        <v>44561</v>
      </c>
      <c r="G976" s="63">
        <v>44645</v>
      </c>
      <c r="H976" s="57" t="s">
        <v>3911</v>
      </c>
      <c r="I976" s="57" t="s">
        <v>3912</v>
      </c>
      <c r="J976" s="57" t="s">
        <v>3913</v>
      </c>
      <c r="K976" s="57" t="s">
        <v>531</v>
      </c>
      <c r="L976" s="57" t="s">
        <v>3914</v>
      </c>
      <c r="M976" s="57" t="s">
        <v>4039</v>
      </c>
      <c r="N976" s="57" t="s">
        <v>144</v>
      </c>
      <c r="O976" s="57">
        <v>33</v>
      </c>
      <c r="P976" s="57">
        <v>14</v>
      </c>
      <c r="Q976" s="58">
        <v>462</v>
      </c>
    </row>
    <row r="977" spans="5:17" x14ac:dyDescent="0.25">
      <c r="E977" s="59">
        <v>966</v>
      </c>
      <c r="F977" s="64">
        <v>44561</v>
      </c>
      <c r="G977" s="64">
        <v>44627</v>
      </c>
      <c r="H977" s="60" t="s">
        <v>3915</v>
      </c>
      <c r="I977" s="60" t="s">
        <v>3916</v>
      </c>
      <c r="J977" s="60" t="s">
        <v>3917</v>
      </c>
      <c r="K977" s="60" t="s">
        <v>531</v>
      </c>
      <c r="L977" s="60" t="s">
        <v>3918</v>
      </c>
      <c r="M977" s="60" t="s">
        <v>4056</v>
      </c>
      <c r="N977" s="60" t="s">
        <v>146</v>
      </c>
      <c r="O977" s="60">
        <v>36</v>
      </c>
      <c r="P977" s="60">
        <v>81</v>
      </c>
      <c r="Q977" s="61">
        <v>2916</v>
      </c>
    </row>
    <row r="978" spans="5:17" x14ac:dyDescent="0.25">
      <c r="E978" s="56">
        <v>967</v>
      </c>
      <c r="F978" s="63">
        <v>44561</v>
      </c>
      <c r="G978" s="63">
        <v>44634</v>
      </c>
      <c r="H978" s="57" t="s">
        <v>3919</v>
      </c>
      <c r="I978" s="57" t="s">
        <v>3920</v>
      </c>
      <c r="J978" s="57" t="s">
        <v>3921</v>
      </c>
      <c r="K978" s="57" t="s">
        <v>518</v>
      </c>
      <c r="L978" s="57" t="s">
        <v>3922</v>
      </c>
      <c r="M978" s="57" t="s">
        <v>4057</v>
      </c>
      <c r="N978" s="57" t="s">
        <v>135</v>
      </c>
      <c r="O978" s="57">
        <v>39</v>
      </c>
      <c r="P978" s="57">
        <v>7</v>
      </c>
      <c r="Q978" s="58">
        <v>273</v>
      </c>
    </row>
    <row r="979" spans="5:17" x14ac:dyDescent="0.25">
      <c r="E979" s="59">
        <v>968</v>
      </c>
      <c r="F979" s="64">
        <v>44561</v>
      </c>
      <c r="G979" s="64">
        <v>44593</v>
      </c>
      <c r="H979" s="60" t="s">
        <v>3923</v>
      </c>
      <c r="I979" s="60" t="s">
        <v>3924</v>
      </c>
      <c r="J979" s="60" t="s">
        <v>2038</v>
      </c>
      <c r="K979" s="60" t="s">
        <v>518</v>
      </c>
      <c r="L979" s="60" t="s">
        <v>3925</v>
      </c>
      <c r="M979" s="60" t="s">
        <v>4058</v>
      </c>
      <c r="N979" s="60" t="s">
        <v>124</v>
      </c>
      <c r="O979" s="60">
        <v>52</v>
      </c>
      <c r="P979" s="60">
        <v>10</v>
      </c>
      <c r="Q979" s="61">
        <v>520</v>
      </c>
    </row>
    <row r="980" spans="5:17" x14ac:dyDescent="0.25">
      <c r="E980" s="56">
        <v>969</v>
      </c>
      <c r="F980" s="63">
        <v>44561</v>
      </c>
      <c r="G980" s="63">
        <v>44609</v>
      </c>
      <c r="H980" s="57" t="s">
        <v>3926</v>
      </c>
      <c r="I980" s="57" t="s">
        <v>3927</v>
      </c>
      <c r="J980" s="57" t="s">
        <v>3928</v>
      </c>
      <c r="K980" s="57" t="s">
        <v>518</v>
      </c>
      <c r="L980" s="57" t="s">
        <v>3929</v>
      </c>
      <c r="M980" s="57" t="s">
        <v>4047</v>
      </c>
      <c r="N980" s="57" t="s">
        <v>126</v>
      </c>
      <c r="O980" s="57">
        <v>36</v>
      </c>
      <c r="P980" s="57">
        <v>40</v>
      </c>
      <c r="Q980" s="58">
        <v>1440</v>
      </c>
    </row>
    <row r="981" spans="5:17" x14ac:dyDescent="0.25">
      <c r="E981" s="59">
        <v>970</v>
      </c>
      <c r="F981" s="64">
        <v>44561</v>
      </c>
      <c r="G981" s="64">
        <v>44600</v>
      </c>
      <c r="H981" s="60" t="s">
        <v>3930</v>
      </c>
      <c r="I981" s="60" t="s">
        <v>3931</v>
      </c>
      <c r="J981" s="60" t="s">
        <v>3932</v>
      </c>
      <c r="K981" s="60" t="s">
        <v>531</v>
      </c>
      <c r="L981" s="60" t="s">
        <v>1442</v>
      </c>
      <c r="M981" s="60" t="s">
        <v>4059</v>
      </c>
      <c r="N981" s="60" t="s">
        <v>145</v>
      </c>
      <c r="O981" s="60">
        <v>80</v>
      </c>
      <c r="P981" s="60">
        <v>38</v>
      </c>
      <c r="Q981" s="61">
        <v>3040</v>
      </c>
    </row>
    <row r="982" spans="5:17" x14ac:dyDescent="0.25">
      <c r="E982" s="56">
        <v>971</v>
      </c>
      <c r="F982" s="63">
        <v>44561</v>
      </c>
      <c r="G982" s="63">
        <v>44591</v>
      </c>
      <c r="H982" s="57" t="s">
        <v>3933</v>
      </c>
      <c r="I982" s="57" t="s">
        <v>3934</v>
      </c>
      <c r="J982" s="57" t="s">
        <v>365</v>
      </c>
      <c r="K982" s="57" t="s">
        <v>518</v>
      </c>
      <c r="L982" s="57" t="s">
        <v>3935</v>
      </c>
      <c r="M982" s="57" t="s">
        <v>4059</v>
      </c>
      <c r="N982" s="57" t="s">
        <v>120</v>
      </c>
      <c r="O982" s="57">
        <v>29</v>
      </c>
      <c r="P982" s="57">
        <v>38</v>
      </c>
      <c r="Q982" s="58">
        <v>1102</v>
      </c>
    </row>
    <row r="983" spans="5:17" x14ac:dyDescent="0.25">
      <c r="E983" s="59">
        <v>972</v>
      </c>
      <c r="F983" s="64">
        <v>44561</v>
      </c>
      <c r="G983" s="64">
        <v>44640</v>
      </c>
      <c r="H983" s="60" t="s">
        <v>3936</v>
      </c>
      <c r="I983" s="60" t="s">
        <v>3937</v>
      </c>
      <c r="J983" s="60" t="s">
        <v>3938</v>
      </c>
      <c r="K983" s="60" t="s">
        <v>531</v>
      </c>
      <c r="L983" s="60" t="s">
        <v>3939</v>
      </c>
      <c r="M983" s="60" t="s">
        <v>4048</v>
      </c>
      <c r="N983" s="60" t="s">
        <v>124</v>
      </c>
      <c r="O983" s="60">
        <v>47</v>
      </c>
      <c r="P983" s="60">
        <v>2.99</v>
      </c>
      <c r="Q983" s="61">
        <v>140.53</v>
      </c>
    </row>
    <row r="984" spans="5:17" x14ac:dyDescent="0.25">
      <c r="E984" s="56">
        <v>973</v>
      </c>
      <c r="F984" s="63">
        <v>44561</v>
      </c>
      <c r="G984" s="63">
        <v>44638</v>
      </c>
      <c r="H984" s="57" t="s">
        <v>3940</v>
      </c>
      <c r="I984" s="57" t="s">
        <v>478</v>
      </c>
      <c r="J984" s="57" t="s">
        <v>3941</v>
      </c>
      <c r="K984" s="57" t="s">
        <v>518</v>
      </c>
      <c r="L984" s="57" t="s">
        <v>3942</v>
      </c>
      <c r="M984" s="57" t="s">
        <v>4051</v>
      </c>
      <c r="N984" s="57" t="s">
        <v>146</v>
      </c>
      <c r="O984" s="57">
        <v>51</v>
      </c>
      <c r="P984" s="57">
        <v>34.799999999999997</v>
      </c>
      <c r="Q984" s="58">
        <v>1774.8</v>
      </c>
    </row>
    <row r="985" spans="5:17" x14ac:dyDescent="0.25">
      <c r="E985" s="59">
        <v>974</v>
      </c>
      <c r="F985" s="64">
        <v>44561</v>
      </c>
      <c r="G985" s="64">
        <v>44626</v>
      </c>
      <c r="H985" s="60" t="s">
        <v>3943</v>
      </c>
      <c r="I985" s="60" t="s">
        <v>3944</v>
      </c>
      <c r="J985" s="60" t="s">
        <v>3945</v>
      </c>
      <c r="K985" s="60" t="s">
        <v>518</v>
      </c>
      <c r="L985" s="60" t="s">
        <v>3946</v>
      </c>
      <c r="M985" s="60" t="s">
        <v>4060</v>
      </c>
      <c r="N985" s="60" t="s">
        <v>145</v>
      </c>
      <c r="O985" s="60">
        <v>87</v>
      </c>
      <c r="P985" s="60">
        <v>10</v>
      </c>
      <c r="Q985" s="61">
        <v>870</v>
      </c>
    </row>
    <row r="986" spans="5:17" x14ac:dyDescent="0.25">
      <c r="E986" s="56">
        <v>975</v>
      </c>
      <c r="F986" s="63">
        <v>44561</v>
      </c>
      <c r="G986" s="63">
        <v>44657</v>
      </c>
      <c r="H986" s="57" t="s">
        <v>3947</v>
      </c>
      <c r="I986" s="57" t="s">
        <v>3948</v>
      </c>
      <c r="J986" s="57" t="s">
        <v>315</v>
      </c>
      <c r="K986" s="57" t="s">
        <v>531</v>
      </c>
      <c r="L986" s="57" t="s">
        <v>3949</v>
      </c>
      <c r="M986" s="57" t="s">
        <v>4055</v>
      </c>
      <c r="N986" s="57" t="s">
        <v>139</v>
      </c>
      <c r="O986" s="57">
        <v>94</v>
      </c>
      <c r="P986" s="57">
        <v>18.399999999999999</v>
      </c>
      <c r="Q986" s="58">
        <v>1729.6</v>
      </c>
    </row>
    <row r="987" spans="5:17" x14ac:dyDescent="0.25">
      <c r="E987" s="59">
        <v>976</v>
      </c>
      <c r="F987" s="64">
        <v>44561</v>
      </c>
      <c r="G987" s="64">
        <v>44629</v>
      </c>
      <c r="H987" s="60" t="s">
        <v>3950</v>
      </c>
      <c r="I987" s="60" t="s">
        <v>3951</v>
      </c>
      <c r="J987" s="60" t="s">
        <v>252</v>
      </c>
      <c r="K987" s="60" t="s">
        <v>518</v>
      </c>
      <c r="L987" s="60" t="s">
        <v>3952</v>
      </c>
      <c r="M987" s="60" t="s">
        <v>4038</v>
      </c>
      <c r="N987" s="60" t="s">
        <v>139</v>
      </c>
      <c r="O987" s="60">
        <v>35</v>
      </c>
      <c r="P987" s="60">
        <v>3.5</v>
      </c>
      <c r="Q987" s="61">
        <v>122.5</v>
      </c>
    </row>
    <row r="988" spans="5:17" x14ac:dyDescent="0.25">
      <c r="E988" s="56">
        <v>977</v>
      </c>
      <c r="F988" s="63">
        <v>44561</v>
      </c>
      <c r="G988" s="63">
        <v>44567</v>
      </c>
      <c r="H988" s="57" t="s">
        <v>3953</v>
      </c>
      <c r="I988" s="57" t="s">
        <v>3954</v>
      </c>
      <c r="J988" s="57" t="s">
        <v>3955</v>
      </c>
      <c r="K988" s="57" t="s">
        <v>518</v>
      </c>
      <c r="L988" s="57" t="s">
        <v>3956</v>
      </c>
      <c r="M988" s="57" t="s">
        <v>4047</v>
      </c>
      <c r="N988" s="57" t="s">
        <v>119</v>
      </c>
      <c r="O988" s="57">
        <v>9</v>
      </c>
      <c r="P988" s="57">
        <v>40</v>
      </c>
      <c r="Q988" s="58">
        <v>360</v>
      </c>
    </row>
    <row r="989" spans="5:17" x14ac:dyDescent="0.25">
      <c r="E989" s="59">
        <v>978</v>
      </c>
      <c r="F989" s="64">
        <v>44561</v>
      </c>
      <c r="G989" s="64">
        <v>44581</v>
      </c>
      <c r="H989" s="60" t="s">
        <v>3957</v>
      </c>
      <c r="I989" s="60" t="s">
        <v>3958</v>
      </c>
      <c r="J989" s="60" t="s">
        <v>415</v>
      </c>
      <c r="K989" s="60" t="s">
        <v>531</v>
      </c>
      <c r="L989" s="60" t="s">
        <v>3959</v>
      </c>
      <c r="M989" s="60" t="s">
        <v>4046</v>
      </c>
      <c r="N989" s="60" t="s">
        <v>141</v>
      </c>
      <c r="O989" s="60">
        <v>47</v>
      </c>
      <c r="P989" s="60">
        <v>9.65</v>
      </c>
      <c r="Q989" s="61">
        <v>453.55</v>
      </c>
    </row>
    <row r="990" spans="5:17" x14ac:dyDescent="0.25">
      <c r="E990" s="56">
        <v>979</v>
      </c>
      <c r="F990" s="63">
        <v>44561</v>
      </c>
      <c r="G990" s="63">
        <v>44613</v>
      </c>
      <c r="H990" s="57" t="s">
        <v>3960</v>
      </c>
      <c r="I990" s="57" t="s">
        <v>3961</v>
      </c>
      <c r="J990" s="57" t="s">
        <v>3962</v>
      </c>
      <c r="K990" s="57" t="s">
        <v>518</v>
      </c>
      <c r="L990" s="57" t="s">
        <v>3963</v>
      </c>
      <c r="M990" s="57" t="s">
        <v>4045</v>
      </c>
      <c r="N990" s="57" t="s">
        <v>145</v>
      </c>
      <c r="O990" s="57">
        <v>7</v>
      </c>
      <c r="P990" s="57">
        <v>12.75</v>
      </c>
      <c r="Q990" s="58">
        <v>89.25</v>
      </c>
    </row>
    <row r="991" spans="5:17" x14ac:dyDescent="0.25">
      <c r="E991" s="59">
        <v>980</v>
      </c>
      <c r="F991" s="64">
        <v>44561</v>
      </c>
      <c r="G991" s="64">
        <v>44610</v>
      </c>
      <c r="H991" s="60" t="s">
        <v>3964</v>
      </c>
      <c r="I991" s="60" t="s">
        <v>3965</v>
      </c>
      <c r="J991" s="60" t="s">
        <v>3966</v>
      </c>
      <c r="K991" s="60" t="s">
        <v>531</v>
      </c>
      <c r="L991" s="60" t="s">
        <v>3967</v>
      </c>
      <c r="M991" s="60" t="s">
        <v>4049</v>
      </c>
      <c r="N991" s="60" t="s">
        <v>146</v>
      </c>
      <c r="O991" s="60">
        <v>72</v>
      </c>
      <c r="P991" s="60">
        <v>22</v>
      </c>
      <c r="Q991" s="61">
        <v>1584</v>
      </c>
    </row>
    <row r="992" spans="5:17" x14ac:dyDescent="0.25">
      <c r="E992" s="56">
        <v>981</v>
      </c>
      <c r="F992" s="63">
        <v>44561</v>
      </c>
      <c r="G992" s="63">
        <v>44633</v>
      </c>
      <c r="H992" s="57" t="s">
        <v>3968</v>
      </c>
      <c r="I992" s="57" t="s">
        <v>287</v>
      </c>
      <c r="J992" s="57" t="s">
        <v>3969</v>
      </c>
      <c r="K992" s="57" t="s">
        <v>531</v>
      </c>
      <c r="L992" s="57" t="s">
        <v>3970</v>
      </c>
      <c r="M992" s="57" t="s">
        <v>4050</v>
      </c>
      <c r="N992" s="57" t="s">
        <v>139</v>
      </c>
      <c r="O992" s="57">
        <v>26</v>
      </c>
      <c r="P992" s="57">
        <v>25</v>
      </c>
      <c r="Q992" s="58">
        <v>650</v>
      </c>
    </row>
    <row r="993" spans="5:17" x14ac:dyDescent="0.25">
      <c r="E993" s="59">
        <v>982</v>
      </c>
      <c r="F993" s="64">
        <v>44561</v>
      </c>
      <c r="G993" s="64">
        <v>44592</v>
      </c>
      <c r="H993" s="60" t="s">
        <v>3971</v>
      </c>
      <c r="I993" s="60" t="s">
        <v>3972</v>
      </c>
      <c r="J993" s="60" t="s">
        <v>3973</v>
      </c>
      <c r="K993" s="60" t="s">
        <v>531</v>
      </c>
      <c r="L993" s="60" t="s">
        <v>3974</v>
      </c>
      <c r="M993" s="60" t="s">
        <v>4061</v>
      </c>
      <c r="N993" s="60" t="s">
        <v>119</v>
      </c>
      <c r="O993" s="60">
        <v>71</v>
      </c>
      <c r="P993" s="60">
        <v>39</v>
      </c>
      <c r="Q993" s="61">
        <v>2769</v>
      </c>
    </row>
    <row r="994" spans="5:17" x14ac:dyDescent="0.25">
      <c r="E994" s="56">
        <v>983</v>
      </c>
      <c r="F994" s="63">
        <v>44561</v>
      </c>
      <c r="G994" s="63">
        <v>44578</v>
      </c>
      <c r="H994" s="57" t="s">
        <v>3975</v>
      </c>
      <c r="I994" s="57" t="s">
        <v>3976</v>
      </c>
      <c r="J994" s="57" t="s">
        <v>3977</v>
      </c>
      <c r="K994" s="57" t="s">
        <v>518</v>
      </c>
      <c r="L994" s="57" t="s">
        <v>300</v>
      </c>
      <c r="M994" s="57" t="s">
        <v>4043</v>
      </c>
      <c r="N994" s="57" t="s">
        <v>121</v>
      </c>
      <c r="O994" s="57">
        <v>46</v>
      </c>
      <c r="P994" s="57">
        <v>46</v>
      </c>
      <c r="Q994" s="58">
        <v>2116</v>
      </c>
    </row>
    <row r="995" spans="5:17" x14ac:dyDescent="0.25">
      <c r="E995" s="59">
        <v>984</v>
      </c>
      <c r="F995" s="64">
        <v>44561</v>
      </c>
      <c r="G995" s="64">
        <v>44607</v>
      </c>
      <c r="H995" s="60" t="s">
        <v>3978</v>
      </c>
      <c r="I995" s="60" t="s">
        <v>3979</v>
      </c>
      <c r="J995" s="60" t="s">
        <v>397</v>
      </c>
      <c r="K995" s="60" t="s">
        <v>531</v>
      </c>
      <c r="L995" s="60" t="s">
        <v>3980</v>
      </c>
      <c r="M995" s="60" t="s">
        <v>4045</v>
      </c>
      <c r="N995" s="60" t="s">
        <v>114</v>
      </c>
      <c r="O995" s="60">
        <v>64</v>
      </c>
      <c r="P995" s="60">
        <v>12.75</v>
      </c>
      <c r="Q995" s="61">
        <v>816</v>
      </c>
    </row>
    <row r="996" spans="5:17" x14ac:dyDescent="0.25">
      <c r="E996" s="56">
        <v>985</v>
      </c>
      <c r="F996" s="63">
        <v>44561</v>
      </c>
      <c r="G996" s="63">
        <v>44586</v>
      </c>
      <c r="H996" s="57" t="s">
        <v>3981</v>
      </c>
      <c r="I996" s="57" t="s">
        <v>3982</v>
      </c>
      <c r="J996" s="57" t="s">
        <v>370</v>
      </c>
      <c r="K996" s="57" t="s">
        <v>518</v>
      </c>
      <c r="L996" s="57" t="s">
        <v>3983</v>
      </c>
      <c r="M996" s="57" t="s">
        <v>4040</v>
      </c>
      <c r="N996" s="57" t="s">
        <v>135</v>
      </c>
      <c r="O996" s="57">
        <v>96</v>
      </c>
      <c r="P996" s="57">
        <v>30</v>
      </c>
      <c r="Q996" s="58">
        <v>2880</v>
      </c>
    </row>
    <row r="997" spans="5:17" x14ac:dyDescent="0.25">
      <c r="E997" s="59">
        <v>986</v>
      </c>
      <c r="F997" s="64">
        <v>44561</v>
      </c>
      <c r="G997" s="64">
        <v>44597</v>
      </c>
      <c r="H997" s="60" t="s">
        <v>3984</v>
      </c>
      <c r="I997" s="60" t="s">
        <v>3466</v>
      </c>
      <c r="J997" s="60" t="s">
        <v>3985</v>
      </c>
      <c r="K997" s="60" t="s">
        <v>531</v>
      </c>
      <c r="L997" s="60" t="s">
        <v>3986</v>
      </c>
      <c r="M997" s="60" t="s">
        <v>4041</v>
      </c>
      <c r="N997" s="60" t="s">
        <v>124</v>
      </c>
      <c r="O997" s="60">
        <v>21</v>
      </c>
      <c r="P997" s="60">
        <v>53</v>
      </c>
      <c r="Q997" s="61">
        <v>1113</v>
      </c>
    </row>
    <row r="998" spans="5:17" x14ac:dyDescent="0.25">
      <c r="E998" s="56">
        <v>987</v>
      </c>
      <c r="F998" s="63">
        <v>44561</v>
      </c>
      <c r="G998" s="63">
        <v>44623</v>
      </c>
      <c r="H998" s="57" t="s">
        <v>3987</v>
      </c>
      <c r="I998" s="57" t="s">
        <v>332</v>
      </c>
      <c r="J998" s="57" t="s">
        <v>3988</v>
      </c>
      <c r="K998" s="57" t="s">
        <v>518</v>
      </c>
      <c r="L998" s="57" t="s">
        <v>3989</v>
      </c>
      <c r="M998" s="57" t="s">
        <v>4038</v>
      </c>
      <c r="N998" s="57" t="s">
        <v>126</v>
      </c>
      <c r="O998" s="57">
        <v>71</v>
      </c>
      <c r="P998" s="57">
        <v>3.5</v>
      </c>
      <c r="Q998" s="58">
        <v>248.5</v>
      </c>
    </row>
    <row r="999" spans="5:17" x14ac:dyDescent="0.25">
      <c r="E999" s="59">
        <v>988</v>
      </c>
      <c r="F999" s="64">
        <v>44561</v>
      </c>
      <c r="G999" s="64">
        <v>44627</v>
      </c>
      <c r="H999" s="60" t="s">
        <v>3990</v>
      </c>
      <c r="I999" s="60" t="s">
        <v>3991</v>
      </c>
      <c r="J999" s="60" t="s">
        <v>3992</v>
      </c>
      <c r="K999" s="60" t="s">
        <v>531</v>
      </c>
      <c r="L999" s="60" t="s">
        <v>3993</v>
      </c>
      <c r="M999" s="60" t="s">
        <v>4039</v>
      </c>
      <c r="N999" s="60" t="s">
        <v>139</v>
      </c>
      <c r="O999" s="60">
        <v>58</v>
      </c>
      <c r="P999" s="60">
        <v>14</v>
      </c>
      <c r="Q999" s="61">
        <v>812</v>
      </c>
    </row>
    <row r="1000" spans="5:17" x14ac:dyDescent="0.25">
      <c r="E1000" s="56">
        <v>989</v>
      </c>
      <c r="F1000" s="63">
        <v>44561</v>
      </c>
      <c r="G1000" s="63">
        <v>44659</v>
      </c>
      <c r="H1000" s="57" t="s">
        <v>3994</v>
      </c>
      <c r="I1000" s="57" t="s">
        <v>3995</v>
      </c>
      <c r="J1000" s="57" t="s">
        <v>237</v>
      </c>
      <c r="K1000" s="57" t="s">
        <v>531</v>
      </c>
      <c r="L1000" s="57" t="s">
        <v>3996</v>
      </c>
      <c r="M1000" s="57" t="s">
        <v>4040</v>
      </c>
      <c r="N1000" s="57" t="s">
        <v>118</v>
      </c>
      <c r="O1000" s="57">
        <v>94</v>
      </c>
      <c r="P1000" s="57">
        <v>30</v>
      </c>
      <c r="Q1000" s="58">
        <v>2820</v>
      </c>
    </row>
    <row r="1001" spans="5:17" x14ac:dyDescent="0.25">
      <c r="E1001" s="59">
        <v>990</v>
      </c>
      <c r="F1001" s="64">
        <v>44561</v>
      </c>
      <c r="G1001" s="64">
        <v>44584</v>
      </c>
      <c r="H1001" s="60" t="s">
        <v>3997</v>
      </c>
      <c r="I1001" s="60" t="s">
        <v>3998</v>
      </c>
      <c r="J1001" s="60" t="s">
        <v>3999</v>
      </c>
      <c r="K1001" s="60" t="s">
        <v>531</v>
      </c>
      <c r="L1001" s="60" t="s">
        <v>4000</v>
      </c>
      <c r="M1001" s="60" t="s">
        <v>4041</v>
      </c>
      <c r="N1001" s="60" t="s">
        <v>124</v>
      </c>
      <c r="O1001" s="60">
        <v>91</v>
      </c>
      <c r="P1001" s="60">
        <v>53</v>
      </c>
      <c r="Q1001" s="61">
        <v>4823</v>
      </c>
    </row>
    <row r="1002" spans="5:17" x14ac:dyDescent="0.25">
      <c r="E1002" s="56">
        <v>991</v>
      </c>
      <c r="F1002" s="63">
        <v>44561</v>
      </c>
      <c r="G1002" s="63">
        <v>44613</v>
      </c>
      <c r="H1002" s="57" t="s">
        <v>4001</v>
      </c>
      <c r="I1002" s="57" t="s">
        <v>4002</v>
      </c>
      <c r="J1002" s="57" t="s">
        <v>4003</v>
      </c>
      <c r="K1002" s="57" t="s">
        <v>518</v>
      </c>
      <c r="L1002" s="57" t="s">
        <v>4004</v>
      </c>
      <c r="M1002" s="57" t="s">
        <v>4038</v>
      </c>
      <c r="N1002" s="57" t="s">
        <v>144</v>
      </c>
      <c r="O1002" s="57">
        <v>58</v>
      </c>
      <c r="P1002" s="57">
        <v>3.5</v>
      </c>
      <c r="Q1002" s="58">
        <v>203</v>
      </c>
    </row>
    <row r="1003" spans="5:17" x14ac:dyDescent="0.25">
      <c r="E1003" s="59">
        <v>992</v>
      </c>
      <c r="F1003" s="64">
        <v>44561</v>
      </c>
      <c r="G1003" s="64">
        <v>44596</v>
      </c>
      <c r="H1003" s="60" t="s">
        <v>4005</v>
      </c>
      <c r="I1003" s="60" t="s">
        <v>4006</v>
      </c>
      <c r="J1003" s="60" t="s">
        <v>394</v>
      </c>
      <c r="K1003" s="60" t="s">
        <v>518</v>
      </c>
      <c r="L1003" s="60" t="s">
        <v>4007</v>
      </c>
      <c r="M1003" s="60" t="s">
        <v>4042</v>
      </c>
      <c r="N1003" s="60" t="s">
        <v>124</v>
      </c>
      <c r="O1003" s="60">
        <v>43</v>
      </c>
      <c r="P1003" s="60">
        <v>18</v>
      </c>
      <c r="Q1003" s="61">
        <v>774</v>
      </c>
    </row>
    <row r="1004" spans="5:17" x14ac:dyDescent="0.25">
      <c r="E1004" s="56">
        <v>993</v>
      </c>
      <c r="F1004" s="63">
        <v>44561</v>
      </c>
      <c r="G1004" s="63">
        <v>44645</v>
      </c>
      <c r="H1004" s="57" t="s">
        <v>4008</v>
      </c>
      <c r="I1004" s="57" t="s">
        <v>4009</v>
      </c>
      <c r="J1004" s="57" t="s">
        <v>4010</v>
      </c>
      <c r="K1004" s="57" t="s">
        <v>531</v>
      </c>
      <c r="L1004" s="57" t="s">
        <v>4011</v>
      </c>
      <c r="M1004" s="57" t="s">
        <v>4043</v>
      </c>
      <c r="N1004" s="57" t="s">
        <v>147</v>
      </c>
      <c r="O1004" s="57">
        <v>69</v>
      </c>
      <c r="P1004" s="57">
        <v>46</v>
      </c>
      <c r="Q1004" s="58">
        <v>3174</v>
      </c>
    </row>
    <row r="1005" spans="5:17" x14ac:dyDescent="0.25">
      <c r="E1005" s="59">
        <v>994</v>
      </c>
      <c r="F1005" s="64">
        <v>44561</v>
      </c>
      <c r="G1005" s="64">
        <v>44584</v>
      </c>
      <c r="H1005" s="60" t="s">
        <v>4012</v>
      </c>
      <c r="I1005" s="60" t="s">
        <v>4013</v>
      </c>
      <c r="J1005" s="60" t="s">
        <v>4014</v>
      </c>
      <c r="K1005" s="60" t="s">
        <v>518</v>
      </c>
      <c r="L1005" s="60" t="s">
        <v>4015</v>
      </c>
      <c r="M1005" s="60" t="s">
        <v>4044</v>
      </c>
      <c r="N1005" s="60" t="s">
        <v>142</v>
      </c>
      <c r="O1005" s="60">
        <v>63</v>
      </c>
      <c r="P1005" s="60">
        <v>9.1999999999999993</v>
      </c>
      <c r="Q1005" s="61">
        <v>579.59999999999991</v>
      </c>
    </row>
    <row r="1006" spans="5:17" x14ac:dyDescent="0.25">
      <c r="E1006" s="56">
        <v>995</v>
      </c>
      <c r="F1006" s="63">
        <v>44561</v>
      </c>
      <c r="G1006" s="63">
        <v>44573</v>
      </c>
      <c r="H1006" s="57" t="s">
        <v>4016</v>
      </c>
      <c r="I1006" s="57" t="s">
        <v>4017</v>
      </c>
      <c r="J1006" s="57" t="s">
        <v>366</v>
      </c>
      <c r="K1006" s="57" t="s">
        <v>531</v>
      </c>
      <c r="L1006" s="57" t="s">
        <v>4018</v>
      </c>
      <c r="M1006" s="57" t="s">
        <v>4044</v>
      </c>
      <c r="N1006" s="57" t="s">
        <v>141</v>
      </c>
      <c r="O1006" s="57">
        <v>22</v>
      </c>
      <c r="P1006" s="57">
        <v>9.1999999999999993</v>
      </c>
      <c r="Q1006" s="58">
        <v>202.39999999999998</v>
      </c>
    </row>
    <row r="1007" spans="5:17" x14ac:dyDescent="0.25">
      <c r="E1007" s="59">
        <v>996</v>
      </c>
      <c r="F1007" s="64">
        <v>44561</v>
      </c>
      <c r="G1007" s="64">
        <v>44623</v>
      </c>
      <c r="H1007" s="60" t="s">
        <v>4019</v>
      </c>
      <c r="I1007" s="60" t="s">
        <v>4020</v>
      </c>
      <c r="J1007" s="60" t="s">
        <v>4021</v>
      </c>
      <c r="K1007" s="60" t="s">
        <v>531</v>
      </c>
      <c r="L1007" s="60" t="s">
        <v>4022</v>
      </c>
      <c r="M1007" s="60" t="s">
        <v>4045</v>
      </c>
      <c r="N1007" s="60" t="s">
        <v>113</v>
      </c>
      <c r="O1007" s="60">
        <v>25</v>
      </c>
      <c r="P1007" s="60">
        <v>12.75</v>
      </c>
      <c r="Q1007" s="61">
        <v>318.75</v>
      </c>
    </row>
    <row r="1008" spans="5:17" x14ac:dyDescent="0.25">
      <c r="E1008" s="56">
        <v>997</v>
      </c>
      <c r="F1008" s="63">
        <v>44561</v>
      </c>
      <c r="G1008" s="63">
        <v>44630</v>
      </c>
      <c r="H1008" s="57" t="s">
        <v>4023</v>
      </c>
      <c r="I1008" s="57" t="s">
        <v>4024</v>
      </c>
      <c r="J1008" s="57" t="s">
        <v>1168</v>
      </c>
      <c r="K1008" s="57" t="s">
        <v>531</v>
      </c>
      <c r="L1008" s="57" t="s">
        <v>4025</v>
      </c>
      <c r="M1008" s="57" t="s">
        <v>4046</v>
      </c>
      <c r="N1008" s="57" t="s">
        <v>115</v>
      </c>
      <c r="O1008" s="57">
        <v>90</v>
      </c>
      <c r="P1008" s="57">
        <v>9.65</v>
      </c>
      <c r="Q1008" s="58">
        <v>868.5</v>
      </c>
    </row>
    <row r="1009" spans="5:17" x14ac:dyDescent="0.25">
      <c r="E1009" s="59">
        <v>998</v>
      </c>
      <c r="F1009" s="64">
        <v>44561</v>
      </c>
      <c r="G1009" s="64">
        <v>44635</v>
      </c>
      <c r="H1009" s="60" t="s">
        <v>4026</v>
      </c>
      <c r="I1009" s="60" t="s">
        <v>4027</v>
      </c>
      <c r="J1009" s="60" t="s">
        <v>4028</v>
      </c>
      <c r="K1009" s="60" t="s">
        <v>518</v>
      </c>
      <c r="L1009" s="60" t="s">
        <v>4029</v>
      </c>
      <c r="M1009" s="60" t="s">
        <v>4047</v>
      </c>
      <c r="N1009" s="60" t="s">
        <v>119</v>
      </c>
      <c r="O1009" s="60">
        <v>40</v>
      </c>
      <c r="P1009" s="60">
        <v>40</v>
      </c>
      <c r="Q1009" s="61">
        <v>1600</v>
      </c>
    </row>
    <row r="1010" spans="5:17" x14ac:dyDescent="0.25">
      <c r="E1010" s="56">
        <v>999</v>
      </c>
      <c r="F1010" s="63">
        <v>44561</v>
      </c>
      <c r="G1010" s="63">
        <v>44591</v>
      </c>
      <c r="H1010" s="57" t="s">
        <v>4030</v>
      </c>
      <c r="I1010" s="57" t="s">
        <v>4031</v>
      </c>
      <c r="J1010" s="57" t="s">
        <v>4032</v>
      </c>
      <c r="K1010" s="57" t="s">
        <v>531</v>
      </c>
      <c r="L1010" s="57" t="s">
        <v>4033</v>
      </c>
      <c r="M1010" s="57" t="s">
        <v>4043</v>
      </c>
      <c r="N1010" s="57" t="s">
        <v>113</v>
      </c>
      <c r="O1010" s="57">
        <v>70</v>
      </c>
      <c r="P1010" s="57">
        <v>46</v>
      </c>
      <c r="Q1010" s="58">
        <v>3220</v>
      </c>
    </row>
    <row r="1011" spans="5:17" x14ac:dyDescent="0.25">
      <c r="E1011" s="50">
        <v>1000</v>
      </c>
      <c r="F1011" s="65">
        <v>44561</v>
      </c>
      <c r="G1011" s="65">
        <v>44661</v>
      </c>
      <c r="H1011" s="51" t="s">
        <v>4034</v>
      </c>
      <c r="I1011" s="51" t="s">
        <v>4035</v>
      </c>
      <c r="J1011" s="51" t="s">
        <v>358</v>
      </c>
      <c r="K1011" s="51" t="s">
        <v>531</v>
      </c>
      <c r="L1011" s="51" t="s">
        <v>4036</v>
      </c>
      <c r="M1011" s="51" t="s">
        <v>4045</v>
      </c>
      <c r="N1011" s="51" t="s">
        <v>118</v>
      </c>
      <c r="O1011" s="51">
        <v>53</v>
      </c>
      <c r="P1011" s="51">
        <v>12.75</v>
      </c>
      <c r="Q1011" s="52">
        <v>675.75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63"/>
  <sheetViews>
    <sheetView zoomScale="170" zoomScaleNormal="170" workbookViewId="0">
      <selection activeCell="A11" sqref="A11"/>
    </sheetView>
  </sheetViews>
  <sheetFormatPr defaultColWidth="8.85546875" defaultRowHeight="15" x14ac:dyDescent="0.25"/>
  <cols>
    <col min="1" max="1" width="51" customWidth="1"/>
    <col min="2" max="2" width="11.42578125" customWidth="1"/>
    <col min="3" max="3" width="17.42578125" customWidth="1"/>
    <col min="4" max="4" width="16.42578125" customWidth="1"/>
    <col min="5" max="5" width="18" customWidth="1"/>
    <col min="6" max="11" width="14" customWidth="1"/>
  </cols>
  <sheetData>
    <row r="5" spans="1:11" x14ac:dyDescent="0.25">
      <c r="A5" s="35" t="s">
        <v>16</v>
      </c>
      <c r="B5" s="35" t="s">
        <v>17</v>
      </c>
      <c r="C5" s="35" t="s">
        <v>18</v>
      </c>
      <c r="D5" s="35" t="s">
        <v>19</v>
      </c>
      <c r="E5" s="35" t="s">
        <v>20</v>
      </c>
      <c r="F5" s="35" t="s">
        <v>21</v>
      </c>
      <c r="G5" s="35" t="s">
        <v>22</v>
      </c>
      <c r="H5" s="35" t="s">
        <v>23</v>
      </c>
      <c r="I5" s="35" t="s">
        <v>24</v>
      </c>
      <c r="J5" s="35" t="s">
        <v>25</v>
      </c>
      <c r="K5" s="35" t="s">
        <v>26</v>
      </c>
    </row>
    <row r="6" spans="1:11" x14ac:dyDescent="0.25">
      <c r="A6" s="36" t="s">
        <v>27</v>
      </c>
      <c r="B6" s="37">
        <v>30</v>
      </c>
      <c r="C6" s="38">
        <v>38732</v>
      </c>
      <c r="D6" s="38">
        <v>38739</v>
      </c>
      <c r="E6" s="36" t="s">
        <v>28</v>
      </c>
      <c r="F6" s="37">
        <v>30</v>
      </c>
      <c r="G6" s="39">
        <v>3.5</v>
      </c>
      <c r="H6" s="40">
        <v>0</v>
      </c>
      <c r="I6" s="36" t="s">
        <v>29</v>
      </c>
      <c r="J6" s="36" t="s">
        <v>28</v>
      </c>
      <c r="K6" s="36" t="s">
        <v>30</v>
      </c>
    </row>
    <row r="7" spans="1:11" x14ac:dyDescent="0.25">
      <c r="A7" s="36" t="s">
        <v>31</v>
      </c>
      <c r="B7" s="37">
        <v>30</v>
      </c>
      <c r="C7" s="38">
        <v>38732</v>
      </c>
      <c r="D7" s="38">
        <v>38739</v>
      </c>
      <c r="E7" s="36" t="s">
        <v>28</v>
      </c>
      <c r="F7" s="37">
        <v>100</v>
      </c>
      <c r="G7" s="39">
        <v>14</v>
      </c>
      <c r="H7" s="40">
        <v>0</v>
      </c>
      <c r="I7" s="36" t="s">
        <v>29</v>
      </c>
      <c r="J7" s="36" t="s">
        <v>28</v>
      </c>
      <c r="K7" s="36" t="s">
        <v>30</v>
      </c>
    </row>
    <row r="8" spans="1:11" x14ac:dyDescent="0.25">
      <c r="A8" s="36" t="s">
        <v>32</v>
      </c>
      <c r="B8" s="37">
        <v>31</v>
      </c>
      <c r="C8" s="38">
        <v>38737</v>
      </c>
      <c r="D8" s="38">
        <v>38739</v>
      </c>
      <c r="E8" s="36" t="s">
        <v>33</v>
      </c>
      <c r="F8" s="37">
        <v>10</v>
      </c>
      <c r="G8" s="39">
        <v>30</v>
      </c>
      <c r="H8" s="40">
        <v>0</v>
      </c>
      <c r="I8" s="36" t="s">
        <v>29</v>
      </c>
      <c r="J8" s="36" t="s">
        <v>33</v>
      </c>
      <c r="K8" s="36" t="s">
        <v>30</v>
      </c>
    </row>
    <row r="9" spans="1:11" x14ac:dyDescent="0.25">
      <c r="A9" s="36" t="s">
        <v>34</v>
      </c>
      <c r="B9" s="37">
        <v>31</v>
      </c>
      <c r="C9" s="38">
        <v>38737</v>
      </c>
      <c r="D9" s="38">
        <v>38739</v>
      </c>
      <c r="E9" s="36" t="s">
        <v>33</v>
      </c>
      <c r="F9" s="37">
        <v>10</v>
      </c>
      <c r="G9" s="39">
        <v>53</v>
      </c>
      <c r="H9" s="40">
        <v>0</v>
      </c>
      <c r="I9" s="36" t="s">
        <v>29</v>
      </c>
      <c r="J9" s="36" t="s">
        <v>33</v>
      </c>
      <c r="K9" s="36" t="s">
        <v>30</v>
      </c>
    </row>
    <row r="10" spans="1:11" x14ac:dyDescent="0.25">
      <c r="A10" s="36" t="s">
        <v>27</v>
      </c>
      <c r="B10" s="37">
        <v>31</v>
      </c>
      <c r="C10" s="38">
        <v>38737</v>
      </c>
      <c r="D10" s="38">
        <v>38739</v>
      </c>
      <c r="E10" s="36" t="s">
        <v>33</v>
      </c>
      <c r="F10" s="37">
        <v>10</v>
      </c>
      <c r="G10" s="39">
        <v>3.5</v>
      </c>
      <c r="H10" s="40">
        <v>0</v>
      </c>
      <c r="I10" s="36" t="s">
        <v>29</v>
      </c>
      <c r="J10" s="36" t="s">
        <v>33</v>
      </c>
      <c r="K10" s="36" t="s">
        <v>30</v>
      </c>
    </row>
    <row r="11" spans="1:11" x14ac:dyDescent="0.25">
      <c r="A11" s="36" t="s">
        <v>35</v>
      </c>
      <c r="B11" s="37">
        <v>32</v>
      </c>
      <c r="C11" s="38">
        <v>38739</v>
      </c>
      <c r="D11" s="38">
        <v>38739</v>
      </c>
      <c r="E11" s="36" t="s">
        <v>36</v>
      </c>
      <c r="F11" s="37">
        <v>15</v>
      </c>
      <c r="G11" s="39">
        <v>18</v>
      </c>
      <c r="H11" s="40">
        <v>0</v>
      </c>
      <c r="I11" s="36" t="s">
        <v>29</v>
      </c>
      <c r="J11" s="36" t="s">
        <v>36</v>
      </c>
      <c r="K11" s="36" t="s">
        <v>30</v>
      </c>
    </row>
    <row r="12" spans="1:11" x14ac:dyDescent="0.25">
      <c r="A12" s="36" t="s">
        <v>37</v>
      </c>
      <c r="B12" s="37">
        <v>32</v>
      </c>
      <c r="C12" s="38">
        <v>38739</v>
      </c>
      <c r="D12" s="38">
        <v>38739</v>
      </c>
      <c r="E12" s="36" t="s">
        <v>36</v>
      </c>
      <c r="F12" s="37">
        <v>20</v>
      </c>
      <c r="G12" s="39">
        <v>46</v>
      </c>
      <c r="H12" s="40">
        <v>0</v>
      </c>
      <c r="I12" s="36" t="s">
        <v>29</v>
      </c>
      <c r="J12" s="36" t="s">
        <v>36</v>
      </c>
      <c r="K12" s="36" t="s">
        <v>30</v>
      </c>
    </row>
    <row r="13" spans="1:11" x14ac:dyDescent="0.25">
      <c r="A13" s="36" t="s">
        <v>38</v>
      </c>
      <c r="B13" s="37">
        <v>33</v>
      </c>
      <c r="C13" s="38">
        <v>38747</v>
      </c>
      <c r="D13" s="38">
        <v>38748</v>
      </c>
      <c r="E13" s="36" t="s">
        <v>39</v>
      </c>
      <c r="F13" s="37">
        <v>30</v>
      </c>
      <c r="G13" s="39">
        <v>9.1999999999999993</v>
      </c>
      <c r="H13" s="40">
        <v>0</v>
      </c>
      <c r="I13" s="36" t="s">
        <v>29</v>
      </c>
      <c r="J13" s="36" t="s">
        <v>39</v>
      </c>
      <c r="K13" s="36" t="s">
        <v>30</v>
      </c>
    </row>
    <row r="14" spans="1:11" x14ac:dyDescent="0.25">
      <c r="A14" s="36" t="s">
        <v>38</v>
      </c>
      <c r="B14" s="37">
        <v>34</v>
      </c>
      <c r="C14" s="38">
        <v>38754</v>
      </c>
      <c r="D14" s="38">
        <v>38755</v>
      </c>
      <c r="E14" s="36" t="s">
        <v>33</v>
      </c>
      <c r="F14" s="37">
        <v>20</v>
      </c>
      <c r="G14" s="39">
        <v>9.1999999999999993</v>
      </c>
      <c r="H14" s="40">
        <v>0</v>
      </c>
      <c r="I14" s="36" t="s">
        <v>29</v>
      </c>
      <c r="J14" s="36" t="s">
        <v>33</v>
      </c>
      <c r="K14" s="36" t="s">
        <v>30</v>
      </c>
    </row>
    <row r="15" spans="1:11" x14ac:dyDescent="0.25">
      <c r="A15" s="36" t="s">
        <v>40</v>
      </c>
      <c r="B15" s="37">
        <v>35</v>
      </c>
      <c r="C15" s="38">
        <v>38758</v>
      </c>
      <c r="D15" s="38">
        <v>38760</v>
      </c>
      <c r="E15" s="36" t="s">
        <v>41</v>
      </c>
      <c r="F15" s="37">
        <v>10</v>
      </c>
      <c r="G15" s="39">
        <v>12.75</v>
      </c>
      <c r="H15" s="40">
        <v>0</v>
      </c>
      <c r="I15" s="36" t="s">
        <v>29</v>
      </c>
      <c r="J15" s="36" t="s">
        <v>41</v>
      </c>
      <c r="K15" s="36" t="s">
        <v>30</v>
      </c>
    </row>
    <row r="16" spans="1:11" x14ac:dyDescent="0.25">
      <c r="A16" s="36" t="s">
        <v>42</v>
      </c>
      <c r="B16" s="37">
        <v>36</v>
      </c>
      <c r="C16" s="38">
        <v>38771</v>
      </c>
      <c r="D16" s="38">
        <v>38773</v>
      </c>
      <c r="E16" s="36" t="s">
        <v>43</v>
      </c>
      <c r="F16" s="37">
        <v>200</v>
      </c>
      <c r="G16" s="39">
        <v>9.65</v>
      </c>
      <c r="H16" s="40">
        <v>0</v>
      </c>
      <c r="I16" s="36" t="s">
        <v>29</v>
      </c>
      <c r="J16" s="36" t="s">
        <v>43</v>
      </c>
      <c r="K16" s="36" t="s">
        <v>30</v>
      </c>
    </row>
    <row r="17" spans="1:11" x14ac:dyDescent="0.25">
      <c r="A17" s="36" t="s">
        <v>44</v>
      </c>
      <c r="B17" s="37">
        <v>37</v>
      </c>
      <c r="C17" s="38">
        <v>38782</v>
      </c>
      <c r="D17" s="38">
        <v>38785</v>
      </c>
      <c r="E17" s="36" t="s">
        <v>45</v>
      </c>
      <c r="F17" s="37">
        <v>17</v>
      </c>
      <c r="G17" s="39">
        <v>40</v>
      </c>
      <c r="H17" s="40">
        <v>0</v>
      </c>
      <c r="I17" s="36" t="s">
        <v>29</v>
      </c>
      <c r="J17" s="36" t="s">
        <v>45</v>
      </c>
      <c r="K17" s="36" t="s">
        <v>30</v>
      </c>
    </row>
    <row r="18" spans="1:11" x14ac:dyDescent="0.25">
      <c r="A18" s="36" t="s">
        <v>37</v>
      </c>
      <c r="B18" s="37">
        <v>38</v>
      </c>
      <c r="C18" s="38">
        <v>38786</v>
      </c>
      <c r="D18" s="38">
        <v>38787</v>
      </c>
      <c r="E18" s="36" t="s">
        <v>46</v>
      </c>
      <c r="F18" s="37">
        <v>300</v>
      </c>
      <c r="G18" s="39">
        <v>46</v>
      </c>
      <c r="H18" s="40">
        <v>0</v>
      </c>
      <c r="I18" s="36" t="s">
        <v>29</v>
      </c>
      <c r="J18" s="36" t="s">
        <v>46</v>
      </c>
      <c r="K18" s="36" t="s">
        <v>30</v>
      </c>
    </row>
    <row r="19" spans="1:11" x14ac:dyDescent="0.25">
      <c r="A19" s="36" t="s">
        <v>40</v>
      </c>
      <c r="B19" s="37">
        <v>39</v>
      </c>
      <c r="C19" s="38">
        <v>38798</v>
      </c>
      <c r="D19" s="38">
        <v>38800</v>
      </c>
      <c r="E19" s="36" t="s">
        <v>39</v>
      </c>
      <c r="F19" s="37">
        <v>100</v>
      </c>
      <c r="G19" s="39">
        <v>12.75</v>
      </c>
      <c r="H19" s="40">
        <v>0</v>
      </c>
      <c r="I19" s="36" t="s">
        <v>29</v>
      </c>
      <c r="J19" s="36" t="s">
        <v>39</v>
      </c>
      <c r="K19" s="36" t="s">
        <v>30</v>
      </c>
    </row>
    <row r="20" spans="1:11" x14ac:dyDescent="0.25">
      <c r="A20" s="36" t="s">
        <v>27</v>
      </c>
      <c r="B20" s="37">
        <v>43</v>
      </c>
      <c r="C20" s="38">
        <v>38800</v>
      </c>
      <c r="E20" s="36" t="s">
        <v>47</v>
      </c>
      <c r="F20" s="37">
        <v>20</v>
      </c>
      <c r="G20" s="39">
        <v>3.5</v>
      </c>
      <c r="H20" s="40">
        <v>0</v>
      </c>
      <c r="I20" s="36" t="s">
        <v>29</v>
      </c>
      <c r="J20" s="36" t="s">
        <v>47</v>
      </c>
      <c r="K20" s="36" t="s">
        <v>48</v>
      </c>
    </row>
    <row r="21" spans="1:11" x14ac:dyDescent="0.25">
      <c r="A21" s="36" t="s">
        <v>49</v>
      </c>
      <c r="B21" s="37">
        <v>44</v>
      </c>
      <c r="C21" s="38">
        <v>38800</v>
      </c>
      <c r="E21" s="36" t="s">
        <v>50</v>
      </c>
      <c r="F21" s="37">
        <v>25</v>
      </c>
      <c r="G21" s="39">
        <v>2.99</v>
      </c>
      <c r="H21" s="40">
        <v>0</v>
      </c>
      <c r="I21" s="36" t="s">
        <v>29</v>
      </c>
      <c r="J21" s="36" t="s">
        <v>50</v>
      </c>
      <c r="K21" s="36" t="s">
        <v>48</v>
      </c>
    </row>
    <row r="22" spans="1:11" x14ac:dyDescent="0.25">
      <c r="A22" s="36" t="s">
        <v>37</v>
      </c>
      <c r="B22" s="37">
        <v>44</v>
      </c>
      <c r="C22" s="38">
        <v>38800</v>
      </c>
      <c r="E22" s="36" t="s">
        <v>50</v>
      </c>
      <c r="F22" s="37">
        <v>25</v>
      </c>
      <c r="G22" s="39">
        <v>46</v>
      </c>
      <c r="H22" s="40">
        <v>0</v>
      </c>
      <c r="I22" s="36" t="s">
        <v>29</v>
      </c>
      <c r="J22" s="36" t="s">
        <v>50</v>
      </c>
      <c r="K22" s="36" t="s">
        <v>48</v>
      </c>
    </row>
    <row r="23" spans="1:11" x14ac:dyDescent="0.25">
      <c r="A23" s="36" t="s">
        <v>35</v>
      </c>
      <c r="B23" s="37">
        <v>44</v>
      </c>
      <c r="C23" s="38">
        <v>38800</v>
      </c>
      <c r="E23" s="36" t="s">
        <v>50</v>
      </c>
      <c r="F23" s="37">
        <v>25</v>
      </c>
      <c r="G23" s="39">
        <v>18</v>
      </c>
      <c r="H23" s="40">
        <v>0</v>
      </c>
      <c r="I23" s="36" t="s">
        <v>29</v>
      </c>
      <c r="J23" s="36" t="s">
        <v>50</v>
      </c>
      <c r="K23" s="36" t="s">
        <v>48</v>
      </c>
    </row>
    <row r="24" spans="1:11" x14ac:dyDescent="0.25">
      <c r="A24" s="36" t="s">
        <v>49</v>
      </c>
      <c r="B24" s="37">
        <v>43</v>
      </c>
      <c r="C24" s="38">
        <v>38800</v>
      </c>
      <c r="E24" s="36" t="s">
        <v>47</v>
      </c>
      <c r="F24" s="37">
        <v>50</v>
      </c>
      <c r="G24" s="39">
        <v>2.99</v>
      </c>
      <c r="H24" s="40">
        <v>0</v>
      </c>
      <c r="I24" s="36" t="s">
        <v>29</v>
      </c>
      <c r="J24" s="36" t="s">
        <v>47</v>
      </c>
      <c r="K24" s="36" t="s">
        <v>48</v>
      </c>
    </row>
    <row r="25" spans="1:11" x14ac:dyDescent="0.25">
      <c r="A25" s="36" t="s">
        <v>38</v>
      </c>
      <c r="B25" s="37">
        <v>42</v>
      </c>
      <c r="C25" s="38">
        <v>38800</v>
      </c>
      <c r="D25" s="38">
        <v>38814</v>
      </c>
      <c r="E25" s="36" t="s">
        <v>51</v>
      </c>
      <c r="F25" s="37">
        <v>10</v>
      </c>
      <c r="G25" s="39">
        <v>9.1999999999999993</v>
      </c>
      <c r="H25" s="40">
        <v>0</v>
      </c>
      <c r="I25" s="36" t="s">
        <v>29</v>
      </c>
      <c r="J25" s="36" t="s">
        <v>51</v>
      </c>
      <c r="K25" s="36" t="s">
        <v>30</v>
      </c>
    </row>
    <row r="26" spans="1:11" x14ac:dyDescent="0.25">
      <c r="A26" s="36" t="s">
        <v>52</v>
      </c>
      <c r="B26" s="37">
        <v>42</v>
      </c>
      <c r="C26" s="38">
        <v>38800</v>
      </c>
      <c r="D26" s="38">
        <v>38814</v>
      </c>
      <c r="E26" s="36" t="s">
        <v>51</v>
      </c>
      <c r="F26" s="37">
        <v>10</v>
      </c>
      <c r="G26" s="39">
        <v>22</v>
      </c>
      <c r="H26" s="40">
        <v>0</v>
      </c>
      <c r="I26" s="36" t="s">
        <v>29</v>
      </c>
      <c r="J26" s="36" t="s">
        <v>51</v>
      </c>
      <c r="K26" s="36" t="s">
        <v>30</v>
      </c>
    </row>
    <row r="27" spans="1:11" x14ac:dyDescent="0.25">
      <c r="A27" s="36" t="s">
        <v>53</v>
      </c>
      <c r="B27" s="37">
        <v>42</v>
      </c>
      <c r="C27" s="38">
        <v>38800</v>
      </c>
      <c r="D27" s="38">
        <v>38814</v>
      </c>
      <c r="E27" s="36" t="s">
        <v>51</v>
      </c>
      <c r="F27" s="37">
        <v>10</v>
      </c>
      <c r="G27" s="39">
        <v>25</v>
      </c>
      <c r="H27" s="40">
        <v>0</v>
      </c>
      <c r="I27" s="36" t="s">
        <v>29</v>
      </c>
      <c r="J27" s="36" t="s">
        <v>51</v>
      </c>
      <c r="K27" s="36" t="s">
        <v>30</v>
      </c>
    </row>
    <row r="28" spans="1:11" x14ac:dyDescent="0.25">
      <c r="A28" s="36" t="s">
        <v>49</v>
      </c>
      <c r="B28" s="37">
        <v>40</v>
      </c>
      <c r="C28" s="38">
        <v>38800</v>
      </c>
      <c r="D28" s="38">
        <v>38800</v>
      </c>
      <c r="E28" s="36" t="s">
        <v>51</v>
      </c>
      <c r="F28" s="37">
        <v>200</v>
      </c>
      <c r="G28" s="39">
        <v>2.99</v>
      </c>
      <c r="H28" s="40">
        <v>0</v>
      </c>
      <c r="I28" s="36" t="s">
        <v>29</v>
      </c>
      <c r="J28" s="36" t="s">
        <v>51</v>
      </c>
      <c r="K28" s="36" t="s">
        <v>30</v>
      </c>
    </row>
    <row r="29" spans="1:11" x14ac:dyDescent="0.25">
      <c r="A29" s="36" t="s">
        <v>37</v>
      </c>
      <c r="B29" s="37">
        <v>41</v>
      </c>
      <c r="C29" s="38">
        <v>38800</v>
      </c>
      <c r="E29" s="36" t="s">
        <v>54</v>
      </c>
      <c r="F29" s="37">
        <v>300</v>
      </c>
      <c r="G29" s="39">
        <v>46</v>
      </c>
      <c r="H29" s="40">
        <v>0</v>
      </c>
      <c r="I29" s="36" t="s">
        <v>29</v>
      </c>
      <c r="J29" s="36" t="s">
        <v>54</v>
      </c>
      <c r="K29" s="36" t="s">
        <v>48</v>
      </c>
    </row>
    <row r="30" spans="1:11" x14ac:dyDescent="0.25">
      <c r="A30" s="36" t="s">
        <v>40</v>
      </c>
      <c r="B30" s="37">
        <v>56</v>
      </c>
      <c r="C30" s="38">
        <v>38810</v>
      </c>
      <c r="D30" s="38">
        <v>38810</v>
      </c>
      <c r="E30" s="36" t="s">
        <v>45</v>
      </c>
      <c r="F30" s="37">
        <v>10</v>
      </c>
      <c r="G30" s="39">
        <v>12.75</v>
      </c>
      <c r="H30" s="40">
        <v>0</v>
      </c>
      <c r="I30" s="36" t="s">
        <v>29</v>
      </c>
      <c r="J30" s="36" t="s">
        <v>45</v>
      </c>
      <c r="K30" s="36" t="s">
        <v>30</v>
      </c>
    </row>
    <row r="31" spans="1:11" x14ac:dyDescent="0.25">
      <c r="A31" s="36" t="s">
        <v>55</v>
      </c>
      <c r="B31" s="37">
        <v>46</v>
      </c>
      <c r="C31" s="38">
        <v>38812</v>
      </c>
      <c r="D31" s="38">
        <v>38812</v>
      </c>
      <c r="E31" s="36" t="s">
        <v>56</v>
      </c>
      <c r="F31" s="37">
        <v>50</v>
      </c>
      <c r="G31" s="39">
        <v>34.799999999999997</v>
      </c>
      <c r="H31" s="40">
        <v>0</v>
      </c>
      <c r="I31" s="36" t="s">
        <v>29</v>
      </c>
      <c r="J31" s="36" t="s">
        <v>56</v>
      </c>
      <c r="K31" s="36" t="s">
        <v>30</v>
      </c>
    </row>
    <row r="32" spans="1:11" x14ac:dyDescent="0.25">
      <c r="A32" s="36" t="s">
        <v>57</v>
      </c>
      <c r="B32" s="37">
        <v>46</v>
      </c>
      <c r="C32" s="38">
        <v>38812</v>
      </c>
      <c r="D32" s="38">
        <v>38812</v>
      </c>
      <c r="E32" s="36" t="s">
        <v>56</v>
      </c>
      <c r="F32" s="37">
        <v>100</v>
      </c>
      <c r="G32" s="39">
        <v>19.5</v>
      </c>
      <c r="H32" s="40">
        <v>0</v>
      </c>
      <c r="I32" s="36" t="s">
        <v>29</v>
      </c>
      <c r="J32" s="36" t="s">
        <v>56</v>
      </c>
      <c r="K32" s="36" t="s">
        <v>30</v>
      </c>
    </row>
    <row r="33" spans="1:11" x14ac:dyDescent="0.25">
      <c r="A33" s="36" t="s">
        <v>44</v>
      </c>
      <c r="B33" s="37">
        <v>48</v>
      </c>
      <c r="C33" s="38">
        <v>38812</v>
      </c>
      <c r="D33" s="38">
        <v>38812</v>
      </c>
      <c r="E33" s="36" t="s">
        <v>39</v>
      </c>
      <c r="F33" s="37">
        <v>25</v>
      </c>
      <c r="G33" s="39">
        <v>40</v>
      </c>
      <c r="H33" s="40">
        <v>0</v>
      </c>
      <c r="I33" s="36" t="s">
        <v>29</v>
      </c>
      <c r="J33" s="36" t="s">
        <v>39</v>
      </c>
      <c r="K33" s="36" t="s">
        <v>30</v>
      </c>
    </row>
    <row r="34" spans="1:11" x14ac:dyDescent="0.25">
      <c r="A34" s="36" t="s">
        <v>31</v>
      </c>
      <c r="B34" s="37">
        <v>55</v>
      </c>
      <c r="C34" s="38">
        <v>38812</v>
      </c>
      <c r="D34" s="38">
        <v>38812</v>
      </c>
      <c r="E34" s="36" t="s">
        <v>41</v>
      </c>
      <c r="F34" s="37">
        <v>87</v>
      </c>
      <c r="G34" s="39">
        <v>14</v>
      </c>
      <c r="H34" s="40">
        <v>0</v>
      </c>
      <c r="I34" s="36" t="s">
        <v>29</v>
      </c>
      <c r="J34" s="36" t="s">
        <v>41</v>
      </c>
      <c r="K34" s="36" t="s">
        <v>30</v>
      </c>
    </row>
    <row r="35" spans="1:11" x14ac:dyDescent="0.25">
      <c r="A35" s="36" t="s">
        <v>38</v>
      </c>
      <c r="B35" s="37">
        <v>48</v>
      </c>
      <c r="C35" s="38">
        <v>38812</v>
      </c>
      <c r="D35" s="38">
        <v>38812</v>
      </c>
      <c r="E35" s="36" t="s">
        <v>39</v>
      </c>
      <c r="F35" s="37">
        <v>25</v>
      </c>
      <c r="G35" s="39">
        <v>9.1999999999999993</v>
      </c>
      <c r="H35" s="40">
        <v>0</v>
      </c>
      <c r="I35" s="36" t="s">
        <v>29</v>
      </c>
      <c r="J35" s="36" t="s">
        <v>39</v>
      </c>
      <c r="K35" s="36" t="s">
        <v>30</v>
      </c>
    </row>
    <row r="36" spans="1:11" x14ac:dyDescent="0.25">
      <c r="A36" s="36" t="s">
        <v>58</v>
      </c>
      <c r="B36" s="37">
        <v>50</v>
      </c>
      <c r="C36" s="38">
        <v>38812</v>
      </c>
      <c r="D36" s="38">
        <v>38812</v>
      </c>
      <c r="E36" s="36" t="s">
        <v>59</v>
      </c>
      <c r="F36" s="37">
        <v>20</v>
      </c>
      <c r="G36" s="39">
        <v>10</v>
      </c>
      <c r="H36" s="40">
        <v>0</v>
      </c>
      <c r="I36" s="36" t="s">
        <v>29</v>
      </c>
      <c r="J36" s="36" t="s">
        <v>59</v>
      </c>
      <c r="K36" s="36" t="s">
        <v>30</v>
      </c>
    </row>
    <row r="37" spans="1:11" x14ac:dyDescent="0.25">
      <c r="A37" s="36" t="s">
        <v>60</v>
      </c>
      <c r="B37" s="37">
        <v>51</v>
      </c>
      <c r="C37" s="38">
        <v>38812</v>
      </c>
      <c r="D37" s="38">
        <v>38812</v>
      </c>
      <c r="E37" s="36" t="s">
        <v>61</v>
      </c>
      <c r="F37" s="37">
        <v>25</v>
      </c>
      <c r="G37" s="39">
        <v>21.35</v>
      </c>
      <c r="H37" s="40">
        <v>0</v>
      </c>
      <c r="I37" s="36" t="s">
        <v>29</v>
      </c>
      <c r="J37" s="36" t="s">
        <v>61</v>
      </c>
      <c r="K37" s="36" t="s">
        <v>30</v>
      </c>
    </row>
    <row r="38" spans="1:11" x14ac:dyDescent="0.25">
      <c r="A38" s="36" t="s">
        <v>42</v>
      </c>
      <c r="B38" s="37">
        <v>51</v>
      </c>
      <c r="C38" s="38">
        <v>38812</v>
      </c>
      <c r="D38" s="38">
        <v>38812</v>
      </c>
      <c r="E38" s="36" t="s">
        <v>61</v>
      </c>
      <c r="F38" s="37">
        <v>30</v>
      </c>
      <c r="G38" s="39">
        <v>9.65</v>
      </c>
      <c r="H38" s="40">
        <v>0</v>
      </c>
      <c r="I38" s="36" t="s">
        <v>29</v>
      </c>
      <c r="J38" s="36" t="s">
        <v>61</v>
      </c>
      <c r="K38" s="36" t="s">
        <v>30</v>
      </c>
    </row>
    <row r="39" spans="1:11" x14ac:dyDescent="0.25">
      <c r="A39" s="36" t="s">
        <v>62</v>
      </c>
      <c r="B39" s="37">
        <v>51</v>
      </c>
      <c r="C39" s="38">
        <v>38812</v>
      </c>
      <c r="D39" s="38">
        <v>38812</v>
      </c>
      <c r="E39" s="36" t="s">
        <v>61</v>
      </c>
      <c r="F39" s="37">
        <v>30</v>
      </c>
      <c r="G39" s="39">
        <v>18.399999999999999</v>
      </c>
      <c r="H39" s="40">
        <v>0</v>
      </c>
      <c r="I39" s="36" t="s">
        <v>29</v>
      </c>
      <c r="J39" s="36" t="s">
        <v>61</v>
      </c>
      <c r="K39" s="36" t="s">
        <v>30</v>
      </c>
    </row>
    <row r="40" spans="1:11" x14ac:dyDescent="0.25">
      <c r="A40" s="36" t="s">
        <v>62</v>
      </c>
      <c r="B40" s="37">
        <v>45</v>
      </c>
      <c r="C40" s="38">
        <v>38814</v>
      </c>
      <c r="D40" s="38">
        <v>38814</v>
      </c>
      <c r="E40" s="36" t="s">
        <v>46</v>
      </c>
      <c r="F40" s="37">
        <v>50</v>
      </c>
      <c r="G40" s="39">
        <v>18.399999999999999</v>
      </c>
      <c r="H40" s="40">
        <v>0</v>
      </c>
      <c r="I40" s="36" t="s">
        <v>29</v>
      </c>
      <c r="J40" s="36" t="s">
        <v>46</v>
      </c>
      <c r="K40" s="36" t="s">
        <v>30</v>
      </c>
    </row>
    <row r="41" spans="1:11" x14ac:dyDescent="0.25">
      <c r="A41" s="36" t="s">
        <v>42</v>
      </c>
      <c r="B41" s="37">
        <v>45</v>
      </c>
      <c r="C41" s="38">
        <v>38814</v>
      </c>
      <c r="D41" s="38">
        <v>38814</v>
      </c>
      <c r="E41" s="36" t="s">
        <v>46</v>
      </c>
      <c r="F41" s="37">
        <v>50</v>
      </c>
      <c r="G41" s="39">
        <v>9.65</v>
      </c>
      <c r="H41" s="40">
        <v>0</v>
      </c>
      <c r="I41" s="36" t="s">
        <v>29</v>
      </c>
      <c r="J41" s="36" t="s">
        <v>46</v>
      </c>
      <c r="K41" s="36" t="s">
        <v>30</v>
      </c>
    </row>
    <row r="42" spans="1:11" x14ac:dyDescent="0.25">
      <c r="A42" s="36" t="s">
        <v>31</v>
      </c>
      <c r="B42" s="37">
        <v>47</v>
      </c>
      <c r="C42" s="38">
        <v>38815</v>
      </c>
      <c r="D42" s="38">
        <v>38815</v>
      </c>
      <c r="E42" s="36" t="s">
        <v>45</v>
      </c>
      <c r="F42" s="37">
        <v>300</v>
      </c>
      <c r="G42" s="39">
        <v>14</v>
      </c>
      <c r="H42" s="40">
        <v>0</v>
      </c>
      <c r="I42" s="36" t="s">
        <v>29</v>
      </c>
      <c r="J42" s="36" t="s">
        <v>45</v>
      </c>
      <c r="K42" s="36" t="s">
        <v>30</v>
      </c>
    </row>
    <row r="43" spans="1:11" x14ac:dyDescent="0.25">
      <c r="A43" s="36" t="s">
        <v>63</v>
      </c>
      <c r="B43" s="37">
        <v>58</v>
      </c>
      <c r="C43" s="38">
        <v>38829</v>
      </c>
      <c r="D43" s="38">
        <v>38829</v>
      </c>
      <c r="E43" s="36" t="s">
        <v>33</v>
      </c>
      <c r="F43" s="37">
        <v>40</v>
      </c>
      <c r="G43" s="39">
        <v>81</v>
      </c>
      <c r="H43" s="40">
        <v>0</v>
      </c>
      <c r="I43" s="36" t="s">
        <v>29</v>
      </c>
      <c r="J43" s="36" t="s">
        <v>33</v>
      </c>
      <c r="K43" s="36" t="s">
        <v>30</v>
      </c>
    </row>
    <row r="44" spans="1:11" x14ac:dyDescent="0.25">
      <c r="A44" s="36" t="s">
        <v>64</v>
      </c>
      <c r="B44" s="37">
        <v>58</v>
      </c>
      <c r="C44" s="38">
        <v>38829</v>
      </c>
      <c r="D44" s="38">
        <v>38829</v>
      </c>
      <c r="E44" s="36" t="s">
        <v>33</v>
      </c>
      <c r="F44" s="37">
        <v>40</v>
      </c>
      <c r="G44" s="39">
        <v>7</v>
      </c>
      <c r="H44" s="40">
        <v>0</v>
      </c>
      <c r="I44" s="36" t="s">
        <v>29</v>
      </c>
      <c r="J44" s="36" t="s">
        <v>33</v>
      </c>
      <c r="K44" s="36" t="s">
        <v>30</v>
      </c>
    </row>
    <row r="45" spans="1:11" x14ac:dyDescent="0.25">
      <c r="A45" s="36" t="s">
        <v>65</v>
      </c>
      <c r="B45" s="37">
        <v>63</v>
      </c>
      <c r="C45" s="38">
        <v>38832</v>
      </c>
      <c r="D45" s="38">
        <v>38832</v>
      </c>
      <c r="E45" s="36" t="s">
        <v>43</v>
      </c>
      <c r="F45" s="37">
        <v>50</v>
      </c>
      <c r="G45" s="39">
        <v>10</v>
      </c>
      <c r="H45" s="40">
        <v>0</v>
      </c>
      <c r="I45" s="36" t="s">
        <v>29</v>
      </c>
      <c r="J45" s="36" t="s">
        <v>43</v>
      </c>
      <c r="K45" s="36" t="s">
        <v>30</v>
      </c>
    </row>
    <row r="46" spans="1:11" x14ac:dyDescent="0.25">
      <c r="A46" s="36" t="s">
        <v>44</v>
      </c>
      <c r="B46" s="37">
        <v>63</v>
      </c>
      <c r="C46" s="38">
        <v>38832</v>
      </c>
      <c r="D46" s="38">
        <v>38832</v>
      </c>
      <c r="E46" s="36" t="s">
        <v>43</v>
      </c>
      <c r="F46" s="37">
        <v>3</v>
      </c>
      <c r="G46" s="39">
        <v>40</v>
      </c>
      <c r="H46" s="40">
        <v>0</v>
      </c>
      <c r="I46" s="36" t="s">
        <v>29</v>
      </c>
      <c r="J46" s="36" t="s">
        <v>43</v>
      </c>
      <c r="K46" s="36" t="s">
        <v>30</v>
      </c>
    </row>
    <row r="47" spans="1:11" x14ac:dyDescent="0.25">
      <c r="A47" s="36" t="s">
        <v>66</v>
      </c>
      <c r="B47" s="37">
        <v>80</v>
      </c>
      <c r="C47" s="38">
        <v>38832.711053240702</v>
      </c>
      <c r="E47" s="36" t="s">
        <v>33</v>
      </c>
      <c r="F47" s="37">
        <v>10</v>
      </c>
      <c r="G47" s="39">
        <v>38</v>
      </c>
      <c r="H47" s="40">
        <v>0</v>
      </c>
      <c r="I47" s="36" t="s">
        <v>29</v>
      </c>
      <c r="J47" s="36" t="s">
        <v>33</v>
      </c>
      <c r="K47" s="36" t="s">
        <v>48</v>
      </c>
    </row>
    <row r="48" spans="1:11" x14ac:dyDescent="0.25">
      <c r="A48" s="36" t="s">
        <v>66</v>
      </c>
      <c r="B48" s="37">
        <v>81</v>
      </c>
      <c r="C48" s="38">
        <v>38832.727002314801</v>
      </c>
      <c r="E48" s="36" t="s">
        <v>43</v>
      </c>
      <c r="F48" s="37">
        <v>0</v>
      </c>
      <c r="G48" s="39">
        <v>38</v>
      </c>
      <c r="H48" s="40">
        <v>0</v>
      </c>
      <c r="I48" s="36" t="s">
        <v>29</v>
      </c>
      <c r="J48" s="36" t="s">
        <v>43</v>
      </c>
      <c r="K48" s="36" t="s">
        <v>67</v>
      </c>
    </row>
    <row r="49" spans="1:11" x14ac:dyDescent="0.25">
      <c r="A49" s="36" t="s">
        <v>49</v>
      </c>
      <c r="B49" s="37">
        <v>81</v>
      </c>
      <c r="C49" s="38">
        <v>38832.727002314801</v>
      </c>
      <c r="E49" s="36" t="s">
        <v>43</v>
      </c>
      <c r="F49" s="37">
        <v>0</v>
      </c>
      <c r="G49" s="39">
        <v>2.99</v>
      </c>
      <c r="H49" s="40">
        <v>0</v>
      </c>
      <c r="I49" s="36" t="s">
        <v>29</v>
      </c>
      <c r="J49" s="36" t="s">
        <v>43</v>
      </c>
      <c r="K49" s="36" t="s">
        <v>68</v>
      </c>
    </row>
    <row r="50" spans="1:11" x14ac:dyDescent="0.25">
      <c r="A50" s="36" t="s">
        <v>55</v>
      </c>
      <c r="B50" s="37">
        <v>60</v>
      </c>
      <c r="C50" s="38">
        <v>38837</v>
      </c>
      <c r="D50" s="38">
        <v>38837</v>
      </c>
      <c r="E50" s="36" t="s">
        <v>39</v>
      </c>
      <c r="F50" s="37">
        <v>40</v>
      </c>
      <c r="G50" s="39">
        <v>34.799999999999997</v>
      </c>
      <c r="H50" s="40">
        <v>0</v>
      </c>
      <c r="I50" s="36" t="s">
        <v>29</v>
      </c>
      <c r="J50" s="36" t="s">
        <v>39</v>
      </c>
      <c r="K50" s="36" t="s">
        <v>30</v>
      </c>
    </row>
    <row r="51" spans="1:11" x14ac:dyDescent="0.25">
      <c r="A51" s="36" t="s">
        <v>69</v>
      </c>
      <c r="B51" s="37">
        <v>67</v>
      </c>
      <c r="C51" s="38">
        <v>38861</v>
      </c>
      <c r="D51" s="38">
        <v>38861</v>
      </c>
      <c r="E51" s="36" t="s">
        <v>51</v>
      </c>
      <c r="F51" s="37">
        <v>20</v>
      </c>
      <c r="G51" s="39">
        <v>10</v>
      </c>
      <c r="H51" s="40">
        <v>0</v>
      </c>
      <c r="I51" s="36" t="s">
        <v>29</v>
      </c>
      <c r="J51" s="36" t="s">
        <v>51</v>
      </c>
      <c r="K51" s="36" t="s">
        <v>30</v>
      </c>
    </row>
    <row r="52" spans="1:11" x14ac:dyDescent="0.25">
      <c r="A52" s="36" t="s">
        <v>62</v>
      </c>
      <c r="B52" s="37">
        <v>71</v>
      </c>
      <c r="C52" s="38">
        <v>38861</v>
      </c>
      <c r="E52" s="36" t="s">
        <v>50</v>
      </c>
      <c r="F52" s="37">
        <v>40</v>
      </c>
      <c r="G52" s="39">
        <v>18.399999999999999</v>
      </c>
      <c r="H52" s="40">
        <v>0</v>
      </c>
      <c r="I52" s="36" t="s">
        <v>29</v>
      </c>
      <c r="J52" s="36" t="s">
        <v>50</v>
      </c>
      <c r="K52" s="36" t="s">
        <v>30</v>
      </c>
    </row>
    <row r="53" spans="1:11" x14ac:dyDescent="0.25">
      <c r="A53" s="36" t="s">
        <v>27</v>
      </c>
      <c r="B53" s="37">
        <v>69</v>
      </c>
      <c r="C53" s="38">
        <v>38861</v>
      </c>
      <c r="E53" s="36" t="s">
        <v>51</v>
      </c>
      <c r="F53" s="37">
        <v>15</v>
      </c>
      <c r="G53" s="39">
        <v>3.5</v>
      </c>
      <c r="H53" s="40">
        <v>0</v>
      </c>
      <c r="I53" s="36" t="s">
        <v>29</v>
      </c>
      <c r="J53" s="36" t="s">
        <v>51</v>
      </c>
      <c r="K53" s="36" t="s">
        <v>30</v>
      </c>
    </row>
    <row r="54" spans="1:11" x14ac:dyDescent="0.25">
      <c r="A54" s="36" t="s">
        <v>44</v>
      </c>
      <c r="B54" s="37">
        <v>70</v>
      </c>
      <c r="C54" s="38">
        <v>38861</v>
      </c>
      <c r="E54" s="36" t="s">
        <v>47</v>
      </c>
      <c r="F54" s="37">
        <v>20</v>
      </c>
      <c r="G54" s="39">
        <v>40</v>
      </c>
      <c r="H54" s="40">
        <v>0</v>
      </c>
      <c r="I54" s="36" t="s">
        <v>29</v>
      </c>
      <c r="J54" s="36" t="s">
        <v>47</v>
      </c>
      <c r="K54" s="36" t="s">
        <v>30</v>
      </c>
    </row>
    <row r="55" spans="1:11" x14ac:dyDescent="0.25">
      <c r="A55" s="36" t="s">
        <v>42</v>
      </c>
      <c r="B55" s="37">
        <v>73</v>
      </c>
      <c r="C55" s="38">
        <v>38873</v>
      </c>
      <c r="D55" s="38">
        <v>38873</v>
      </c>
      <c r="E55" s="36" t="s">
        <v>56</v>
      </c>
      <c r="F55" s="37">
        <v>10</v>
      </c>
      <c r="G55" s="39">
        <v>9.65</v>
      </c>
      <c r="H55" s="40">
        <v>0</v>
      </c>
      <c r="I55" s="36" t="s">
        <v>29</v>
      </c>
      <c r="J55" s="36" t="s">
        <v>56</v>
      </c>
      <c r="K55" s="36" t="s">
        <v>30</v>
      </c>
    </row>
    <row r="56" spans="1:11" x14ac:dyDescent="0.25">
      <c r="A56" s="36" t="s">
        <v>40</v>
      </c>
      <c r="B56" s="37">
        <v>75</v>
      </c>
      <c r="C56" s="38">
        <v>38873</v>
      </c>
      <c r="D56" s="38">
        <v>38873</v>
      </c>
      <c r="E56" s="36" t="s">
        <v>39</v>
      </c>
      <c r="F56" s="37">
        <v>40</v>
      </c>
      <c r="G56" s="39">
        <v>12.75</v>
      </c>
      <c r="H56" s="40">
        <v>0</v>
      </c>
      <c r="I56" s="36" t="s">
        <v>29</v>
      </c>
      <c r="J56" s="36" t="s">
        <v>39</v>
      </c>
      <c r="K56" s="36" t="s">
        <v>30</v>
      </c>
    </row>
    <row r="57" spans="1:11" x14ac:dyDescent="0.25">
      <c r="A57" s="36" t="s">
        <v>52</v>
      </c>
      <c r="B57" s="37">
        <v>76</v>
      </c>
      <c r="C57" s="38">
        <v>38873</v>
      </c>
      <c r="D57" s="38">
        <v>38873</v>
      </c>
      <c r="E57" s="36" t="s">
        <v>59</v>
      </c>
      <c r="F57" s="37">
        <v>30</v>
      </c>
      <c r="G57" s="39">
        <v>22</v>
      </c>
      <c r="H57" s="40">
        <v>0</v>
      </c>
      <c r="I57" s="36" t="s">
        <v>29</v>
      </c>
      <c r="J57" s="36" t="s">
        <v>59</v>
      </c>
      <c r="K57" s="36" t="s">
        <v>30</v>
      </c>
    </row>
    <row r="58" spans="1:11" x14ac:dyDescent="0.25">
      <c r="A58" s="36" t="s">
        <v>53</v>
      </c>
      <c r="B58" s="37">
        <v>77</v>
      </c>
      <c r="C58" s="38">
        <v>38873</v>
      </c>
      <c r="D58" s="38">
        <v>38873</v>
      </c>
      <c r="E58" s="36" t="s">
        <v>61</v>
      </c>
      <c r="F58" s="37">
        <v>90</v>
      </c>
      <c r="G58" s="39">
        <v>25</v>
      </c>
      <c r="H58" s="40">
        <v>0</v>
      </c>
      <c r="I58" s="36" t="s">
        <v>29</v>
      </c>
      <c r="J58" s="36" t="s">
        <v>61</v>
      </c>
      <c r="K58" s="36" t="s">
        <v>30</v>
      </c>
    </row>
    <row r="59" spans="1:11" x14ac:dyDescent="0.25">
      <c r="A59" s="36" t="s">
        <v>70</v>
      </c>
      <c r="B59" s="37">
        <v>78</v>
      </c>
      <c r="C59" s="38">
        <v>38873</v>
      </c>
      <c r="D59" s="38">
        <v>38873</v>
      </c>
      <c r="E59" s="36" t="s">
        <v>41</v>
      </c>
      <c r="F59" s="37">
        <v>40</v>
      </c>
      <c r="G59" s="39">
        <v>39</v>
      </c>
      <c r="H59" s="40">
        <v>0</v>
      </c>
      <c r="I59" s="36" t="s">
        <v>29</v>
      </c>
      <c r="J59" s="36" t="s">
        <v>41</v>
      </c>
      <c r="K59" s="36" t="s">
        <v>30</v>
      </c>
    </row>
    <row r="60" spans="1:11" x14ac:dyDescent="0.25">
      <c r="A60" s="36" t="s">
        <v>37</v>
      </c>
      <c r="B60" s="37">
        <v>72</v>
      </c>
      <c r="C60" s="38">
        <v>38875</v>
      </c>
      <c r="D60" s="38">
        <v>38875</v>
      </c>
      <c r="E60" s="36" t="s">
        <v>46</v>
      </c>
      <c r="F60" s="37">
        <v>5</v>
      </c>
      <c r="G60" s="39">
        <v>46</v>
      </c>
      <c r="H60" s="40">
        <v>0</v>
      </c>
      <c r="I60" s="36" t="s">
        <v>29</v>
      </c>
      <c r="J60" s="36" t="s">
        <v>46</v>
      </c>
      <c r="K60" s="36" t="s">
        <v>30</v>
      </c>
    </row>
    <row r="61" spans="1:11" x14ac:dyDescent="0.25">
      <c r="A61" s="36" t="s">
        <v>40</v>
      </c>
      <c r="B61" s="37">
        <v>74</v>
      </c>
      <c r="C61" s="38">
        <v>38876</v>
      </c>
      <c r="D61" s="38">
        <v>38876</v>
      </c>
      <c r="E61" s="36" t="s">
        <v>45</v>
      </c>
      <c r="F61" s="37">
        <v>40</v>
      </c>
      <c r="G61" s="39">
        <v>12.75</v>
      </c>
      <c r="H61" s="40">
        <v>0</v>
      </c>
      <c r="I61" s="36" t="s">
        <v>29</v>
      </c>
      <c r="J61" s="36" t="s">
        <v>45</v>
      </c>
      <c r="K61" s="36" t="s">
        <v>30</v>
      </c>
    </row>
    <row r="62" spans="1:11" x14ac:dyDescent="0.25">
      <c r="A62" s="36" t="s">
        <v>32</v>
      </c>
      <c r="B62" s="37">
        <v>79</v>
      </c>
      <c r="C62" s="38">
        <v>38891</v>
      </c>
      <c r="D62" s="38">
        <v>38891</v>
      </c>
      <c r="E62" s="36" t="s">
        <v>45</v>
      </c>
      <c r="F62" s="37">
        <v>30</v>
      </c>
      <c r="G62" s="39">
        <v>30</v>
      </c>
      <c r="H62" s="40">
        <v>0</v>
      </c>
      <c r="I62" s="36" t="s">
        <v>29</v>
      </c>
      <c r="J62" s="36" t="s">
        <v>45</v>
      </c>
      <c r="K62" s="36" t="s">
        <v>30</v>
      </c>
    </row>
    <row r="63" spans="1:11" x14ac:dyDescent="0.25">
      <c r="A63" s="36" t="s">
        <v>34</v>
      </c>
      <c r="B63" s="37">
        <v>79</v>
      </c>
      <c r="C63" s="38">
        <v>38891</v>
      </c>
      <c r="D63" s="38">
        <v>38891</v>
      </c>
      <c r="E63" s="36" t="s">
        <v>45</v>
      </c>
      <c r="F63" s="37">
        <v>30</v>
      </c>
      <c r="G63" s="39">
        <v>53</v>
      </c>
      <c r="H63" s="40">
        <v>0</v>
      </c>
      <c r="I63" s="36" t="s">
        <v>29</v>
      </c>
      <c r="J63" s="36" t="s">
        <v>45</v>
      </c>
      <c r="K63" s="36" t="s">
        <v>30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Q132"/>
  <sheetViews>
    <sheetView zoomScale="140" zoomScaleNormal="140" workbookViewId="0">
      <pane ySplit="6" topLeftCell="A115" activePane="bottomLeft" state="frozen"/>
      <selection activeCell="E13" sqref="E13:R13"/>
      <selection pane="bottomLeft" activeCell="C11" sqref="C11"/>
    </sheetView>
  </sheetViews>
  <sheetFormatPr defaultColWidth="8.85546875" defaultRowHeight="15" x14ac:dyDescent="0.25"/>
  <cols>
    <col min="1" max="1" width="19.140625" style="4" bestFit="1" customWidth="1"/>
    <col min="2" max="2" width="14.140625" style="4" bestFit="1" customWidth="1"/>
    <col min="3" max="3" width="13" style="4" bestFit="1" customWidth="1"/>
    <col min="4" max="5" width="10.28515625" style="4" bestFit="1" customWidth="1"/>
    <col min="6" max="6" width="24.7109375" style="4" bestFit="1" customWidth="1"/>
    <col min="12" max="12" width="16.5703125" customWidth="1"/>
    <col min="15" max="15" width="19.5703125" customWidth="1"/>
  </cols>
  <sheetData>
    <row r="4" spans="1:17" ht="23.25" x14ac:dyDescent="0.35">
      <c r="A4" s="3" t="s">
        <v>4116</v>
      </c>
    </row>
    <row r="6" spans="1:17" s="1" customFormat="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1" t="s">
        <v>4062</v>
      </c>
    </row>
    <row r="7" spans="1:17" s="2" customFormat="1" x14ac:dyDescent="0.25">
      <c r="A7" s="6" t="s">
        <v>6</v>
      </c>
      <c r="B7" s="9" t="s">
        <v>10</v>
      </c>
      <c r="C7" s="7">
        <v>3</v>
      </c>
      <c r="D7" s="6">
        <v>52</v>
      </c>
      <c r="E7" s="7">
        <f t="shared" ref="E7:E38" si="0">C7*D7</f>
        <v>156</v>
      </c>
      <c r="F7" s="8">
        <v>39938</v>
      </c>
      <c r="G7" s="2">
        <v>1</v>
      </c>
    </row>
    <row r="8" spans="1:17" s="2" customFormat="1" x14ac:dyDescent="0.25">
      <c r="A8" s="6" t="s">
        <v>6</v>
      </c>
      <c r="B8" s="12" t="s">
        <v>10</v>
      </c>
      <c r="C8" s="7">
        <v>3</v>
      </c>
      <c r="D8" s="6">
        <v>102</v>
      </c>
      <c r="E8" s="7">
        <f t="shared" si="0"/>
        <v>306</v>
      </c>
      <c r="F8" s="8">
        <v>39940</v>
      </c>
      <c r="G8" s="2">
        <v>2</v>
      </c>
      <c r="O8" s="42" t="s">
        <v>1</v>
      </c>
      <c r="P8" s="43" t="s">
        <v>4063</v>
      </c>
      <c r="Q8" s="43" t="s">
        <v>515</v>
      </c>
    </row>
    <row r="9" spans="1:17" s="2" customFormat="1" x14ac:dyDescent="0.25">
      <c r="A9" s="6" t="s">
        <v>6</v>
      </c>
      <c r="B9" s="6" t="s">
        <v>7</v>
      </c>
      <c r="C9" s="7">
        <v>12</v>
      </c>
      <c r="D9" s="6">
        <v>65</v>
      </c>
      <c r="E9" s="7">
        <f t="shared" si="0"/>
        <v>780</v>
      </c>
      <c r="F9" s="8">
        <v>39943</v>
      </c>
      <c r="G9" s="2">
        <v>3</v>
      </c>
      <c r="O9" s="44" t="s">
        <v>10</v>
      </c>
      <c r="P9" s="45">
        <v>306</v>
      </c>
      <c r="Q9" s="45">
        <v>1</v>
      </c>
    </row>
    <row r="10" spans="1:17" s="2" customFormat="1" x14ac:dyDescent="0.25">
      <c r="A10" s="6" t="s">
        <v>6</v>
      </c>
      <c r="B10" s="6" t="s">
        <v>8</v>
      </c>
      <c r="C10" s="7">
        <v>1.5</v>
      </c>
      <c r="D10" s="6">
        <v>76</v>
      </c>
      <c r="E10" s="7">
        <f t="shared" si="0"/>
        <v>114</v>
      </c>
      <c r="F10" s="8">
        <v>39943</v>
      </c>
      <c r="G10" s="2">
        <v>4</v>
      </c>
      <c r="O10" s="46" t="s">
        <v>7</v>
      </c>
      <c r="P10" s="47">
        <v>780</v>
      </c>
      <c r="Q10" s="47">
        <v>2</v>
      </c>
    </row>
    <row r="11" spans="1:17" s="2" customFormat="1" x14ac:dyDescent="0.25">
      <c r="A11" s="6" t="s">
        <v>6</v>
      </c>
      <c r="B11" s="6" t="s">
        <v>9</v>
      </c>
      <c r="C11" s="7">
        <v>1.75</v>
      </c>
      <c r="D11" s="6">
        <v>72</v>
      </c>
      <c r="E11" s="7">
        <f t="shared" si="0"/>
        <v>126</v>
      </c>
      <c r="F11" s="8">
        <v>39943</v>
      </c>
      <c r="G11" s="2">
        <v>5</v>
      </c>
      <c r="O11" s="44" t="s">
        <v>8</v>
      </c>
      <c r="P11" s="45">
        <v>114</v>
      </c>
      <c r="Q11" s="45">
        <v>3</v>
      </c>
    </row>
    <row r="12" spans="1:17" s="2" customFormat="1" x14ac:dyDescent="0.25">
      <c r="A12" s="6" t="s">
        <v>6</v>
      </c>
      <c r="B12" s="6" t="s">
        <v>10</v>
      </c>
      <c r="C12" s="7">
        <v>3</v>
      </c>
      <c r="D12" s="6">
        <v>65</v>
      </c>
      <c r="E12" s="7">
        <f t="shared" si="0"/>
        <v>195</v>
      </c>
      <c r="F12" s="8">
        <v>39943</v>
      </c>
      <c r="G12" s="2">
        <v>6</v>
      </c>
      <c r="O12" s="46" t="s">
        <v>9</v>
      </c>
      <c r="P12" s="47">
        <v>126</v>
      </c>
      <c r="Q12" s="47">
        <v>4</v>
      </c>
    </row>
    <row r="13" spans="1:17" s="2" customFormat="1" x14ac:dyDescent="0.25">
      <c r="A13" s="6" t="s">
        <v>6</v>
      </c>
      <c r="B13" s="6" t="s">
        <v>11</v>
      </c>
      <c r="C13" s="7">
        <v>1.75</v>
      </c>
      <c r="D13" s="6">
        <v>36</v>
      </c>
      <c r="E13" s="7">
        <f t="shared" si="0"/>
        <v>63</v>
      </c>
      <c r="F13" s="8">
        <v>39943</v>
      </c>
      <c r="G13" s="2">
        <v>7</v>
      </c>
      <c r="O13" s="44" t="s">
        <v>10</v>
      </c>
      <c r="P13" s="45">
        <v>195</v>
      </c>
      <c r="Q13" s="45">
        <v>5</v>
      </c>
    </row>
    <row r="14" spans="1:17" s="2" customFormat="1" x14ac:dyDescent="0.25">
      <c r="A14" s="6" t="s">
        <v>6</v>
      </c>
      <c r="B14" s="6" t="s">
        <v>12</v>
      </c>
      <c r="C14" s="7">
        <v>10</v>
      </c>
      <c r="D14" s="6">
        <v>15</v>
      </c>
      <c r="E14" s="7">
        <f t="shared" si="0"/>
        <v>150</v>
      </c>
      <c r="F14" s="8">
        <v>39943</v>
      </c>
      <c r="G14" s="2">
        <v>8</v>
      </c>
      <c r="O14" s="46" t="s">
        <v>11</v>
      </c>
      <c r="P14" s="47">
        <v>63</v>
      </c>
      <c r="Q14" s="47">
        <v>6</v>
      </c>
    </row>
    <row r="15" spans="1:17" s="2" customFormat="1" x14ac:dyDescent="0.25">
      <c r="A15" s="6" t="s">
        <v>6</v>
      </c>
      <c r="B15" s="6" t="s">
        <v>13</v>
      </c>
      <c r="C15" s="7">
        <v>2.5</v>
      </c>
      <c r="D15" s="6">
        <v>36</v>
      </c>
      <c r="E15" s="7">
        <f t="shared" si="0"/>
        <v>90</v>
      </c>
      <c r="F15" s="8">
        <v>39943</v>
      </c>
      <c r="G15" s="2">
        <v>9</v>
      </c>
      <c r="K15"/>
      <c r="L15"/>
      <c r="M15"/>
      <c r="N15"/>
      <c r="O15" s="44" t="s">
        <v>12</v>
      </c>
      <c r="P15" s="45">
        <v>150</v>
      </c>
      <c r="Q15" s="45">
        <v>7</v>
      </c>
    </row>
    <row r="16" spans="1:17" s="2" customFormat="1" x14ac:dyDescent="0.25">
      <c r="A16" s="6" t="s">
        <v>6</v>
      </c>
      <c r="B16" s="6" t="s">
        <v>7</v>
      </c>
      <c r="C16" s="7">
        <v>12</v>
      </c>
      <c r="D16" s="6">
        <v>70</v>
      </c>
      <c r="E16" s="7">
        <f t="shared" si="0"/>
        <v>840</v>
      </c>
      <c r="F16" s="8">
        <v>39942</v>
      </c>
      <c r="G16" s="2">
        <v>10</v>
      </c>
      <c r="K16"/>
      <c r="L16"/>
      <c r="M16"/>
      <c r="N16"/>
      <c r="O16" s="46" t="s">
        <v>13</v>
      </c>
      <c r="P16" s="47">
        <v>90</v>
      </c>
      <c r="Q16" s="47">
        <v>8</v>
      </c>
    </row>
    <row r="17" spans="1:17" s="2" customFormat="1" x14ac:dyDescent="0.25">
      <c r="A17" s="6" t="s">
        <v>6</v>
      </c>
      <c r="B17" s="6" t="s">
        <v>8</v>
      </c>
      <c r="C17" s="7">
        <v>1.5</v>
      </c>
      <c r="D17" s="6">
        <v>160</v>
      </c>
      <c r="E17" s="7">
        <f t="shared" si="0"/>
        <v>240</v>
      </c>
      <c r="F17" s="8">
        <v>39942</v>
      </c>
      <c r="G17" s="2">
        <v>11</v>
      </c>
      <c r="K17"/>
      <c r="L17"/>
      <c r="M17"/>
      <c r="N17"/>
      <c r="O17" s="44" t="s">
        <v>7</v>
      </c>
      <c r="P17" s="45">
        <v>840</v>
      </c>
      <c r="Q17" s="45">
        <v>9</v>
      </c>
    </row>
    <row r="18" spans="1:17" s="2" customFormat="1" x14ac:dyDescent="0.25">
      <c r="A18" s="6" t="s">
        <v>6</v>
      </c>
      <c r="B18" s="6" t="s">
        <v>9</v>
      </c>
      <c r="C18" s="7">
        <v>1.75</v>
      </c>
      <c r="D18" s="6">
        <v>60</v>
      </c>
      <c r="E18" s="7">
        <f t="shared" si="0"/>
        <v>105</v>
      </c>
      <c r="F18" s="8">
        <v>39942</v>
      </c>
      <c r="G18" s="2">
        <v>12</v>
      </c>
      <c r="K18"/>
      <c r="L18"/>
      <c r="M18"/>
      <c r="N18"/>
      <c r="O18" s="46" t="s">
        <v>8</v>
      </c>
      <c r="P18" s="47">
        <v>240</v>
      </c>
      <c r="Q18" s="47">
        <v>10</v>
      </c>
    </row>
    <row r="19" spans="1:17" s="2" customFormat="1" x14ac:dyDescent="0.25">
      <c r="A19" s="6" t="s">
        <v>6</v>
      </c>
      <c r="B19" s="6" t="s">
        <v>10</v>
      </c>
      <c r="C19" s="7">
        <v>3</v>
      </c>
      <c r="D19" s="6">
        <v>122</v>
      </c>
      <c r="E19" s="7">
        <f t="shared" si="0"/>
        <v>366</v>
      </c>
      <c r="F19" s="8">
        <v>39942</v>
      </c>
      <c r="G19" s="2">
        <v>13</v>
      </c>
      <c r="K19"/>
      <c r="L19"/>
      <c r="M19"/>
      <c r="N19"/>
      <c r="O19" s="44" t="s">
        <v>9</v>
      </c>
      <c r="P19" s="45">
        <v>105</v>
      </c>
      <c r="Q19" s="45">
        <v>11</v>
      </c>
    </row>
    <row r="20" spans="1:17" s="2" customFormat="1" x14ac:dyDescent="0.25">
      <c r="A20" s="6" t="s">
        <v>6</v>
      </c>
      <c r="B20" s="6" t="s">
        <v>11</v>
      </c>
      <c r="C20" s="7">
        <v>1.75</v>
      </c>
      <c r="D20" s="6">
        <v>32</v>
      </c>
      <c r="E20" s="7">
        <f t="shared" si="0"/>
        <v>56</v>
      </c>
      <c r="F20" s="8">
        <v>39942</v>
      </c>
      <c r="G20" s="2">
        <v>14</v>
      </c>
      <c r="K20"/>
      <c r="L20"/>
      <c r="M20"/>
      <c r="N20"/>
      <c r="O20" s="46" t="s">
        <v>10</v>
      </c>
      <c r="P20" s="47">
        <v>366</v>
      </c>
      <c r="Q20" s="47">
        <v>12</v>
      </c>
    </row>
    <row r="21" spans="1:17" s="2" customFormat="1" x14ac:dyDescent="0.25">
      <c r="A21" s="6" t="s">
        <v>6</v>
      </c>
      <c r="B21" s="6" t="s">
        <v>12</v>
      </c>
      <c r="C21" s="7">
        <v>10</v>
      </c>
      <c r="D21" s="6">
        <v>13</v>
      </c>
      <c r="E21" s="7">
        <f t="shared" si="0"/>
        <v>130</v>
      </c>
      <c r="F21" s="8">
        <v>39942</v>
      </c>
      <c r="G21" s="2">
        <v>15</v>
      </c>
      <c r="K21"/>
      <c r="L21"/>
      <c r="M21"/>
      <c r="N21"/>
      <c r="O21" s="44" t="s">
        <v>11</v>
      </c>
      <c r="P21" s="45">
        <v>56</v>
      </c>
      <c r="Q21" s="45">
        <v>13</v>
      </c>
    </row>
    <row r="22" spans="1:17" s="2" customFormat="1" x14ac:dyDescent="0.25">
      <c r="A22" s="6" t="s">
        <v>6</v>
      </c>
      <c r="B22" s="6" t="s">
        <v>13</v>
      </c>
      <c r="C22" s="7">
        <v>2.5</v>
      </c>
      <c r="D22" s="6">
        <v>74</v>
      </c>
      <c r="E22" s="7">
        <f t="shared" si="0"/>
        <v>185</v>
      </c>
      <c r="F22" s="8">
        <v>39942</v>
      </c>
      <c r="G22" s="2">
        <v>16</v>
      </c>
      <c r="K22"/>
      <c r="L22"/>
      <c r="M22"/>
      <c r="N22"/>
      <c r="O22" s="48" t="s">
        <v>12</v>
      </c>
      <c r="P22" s="49">
        <v>130</v>
      </c>
      <c r="Q22" s="49">
        <v>14</v>
      </c>
    </row>
    <row r="23" spans="1:17" s="2" customFormat="1" x14ac:dyDescent="0.25">
      <c r="A23" s="6" t="s">
        <v>6</v>
      </c>
      <c r="B23" s="6" t="s">
        <v>7</v>
      </c>
      <c r="C23" s="7">
        <v>12</v>
      </c>
      <c r="D23" s="6">
        <v>55</v>
      </c>
      <c r="E23" s="7">
        <f t="shared" si="0"/>
        <v>660</v>
      </c>
      <c r="F23" s="8">
        <v>39941</v>
      </c>
      <c r="G23" s="2">
        <v>17</v>
      </c>
      <c r="K23"/>
      <c r="L23"/>
      <c r="M23"/>
      <c r="N23"/>
    </row>
    <row r="24" spans="1:17" s="2" customFormat="1" x14ac:dyDescent="0.25">
      <c r="A24" s="6" t="s">
        <v>6</v>
      </c>
      <c r="B24" s="6" t="s">
        <v>8</v>
      </c>
      <c r="C24" s="7">
        <v>1.5</v>
      </c>
      <c r="D24" s="6">
        <v>148</v>
      </c>
      <c r="E24" s="7">
        <f t="shared" si="0"/>
        <v>222</v>
      </c>
      <c r="F24" s="8">
        <v>39941</v>
      </c>
      <c r="G24" s="2">
        <v>18</v>
      </c>
    </row>
    <row r="25" spans="1:17" s="2" customFormat="1" x14ac:dyDescent="0.25">
      <c r="A25" s="6" t="s">
        <v>6</v>
      </c>
      <c r="B25" s="6" t="s">
        <v>9</v>
      </c>
      <c r="C25" s="7">
        <v>1.75</v>
      </c>
      <c r="D25" s="6">
        <v>48</v>
      </c>
      <c r="E25" s="7">
        <f t="shared" si="0"/>
        <v>84</v>
      </c>
      <c r="F25" s="8">
        <v>39941</v>
      </c>
      <c r="G25" s="2">
        <v>19</v>
      </c>
    </row>
    <row r="26" spans="1:17" s="2" customFormat="1" x14ac:dyDescent="0.25">
      <c r="A26" s="6" t="s">
        <v>6</v>
      </c>
      <c r="B26" s="6" t="s">
        <v>10</v>
      </c>
      <c r="C26" s="7">
        <v>3</v>
      </c>
      <c r="D26" s="6">
        <v>146</v>
      </c>
      <c r="E26" s="7">
        <f t="shared" si="0"/>
        <v>438</v>
      </c>
      <c r="F26" s="8">
        <v>39941</v>
      </c>
      <c r="G26" s="2">
        <v>20</v>
      </c>
    </row>
    <row r="27" spans="1:17" s="2" customFormat="1" x14ac:dyDescent="0.25">
      <c r="A27" s="6" t="s">
        <v>6</v>
      </c>
      <c r="B27" s="6" t="s">
        <v>11</v>
      </c>
      <c r="C27" s="7">
        <v>1.75</v>
      </c>
      <c r="D27" s="6">
        <v>22</v>
      </c>
      <c r="E27" s="7">
        <f t="shared" si="0"/>
        <v>38.5</v>
      </c>
      <c r="F27" s="8">
        <v>39941</v>
      </c>
      <c r="G27" s="2">
        <v>21</v>
      </c>
    </row>
    <row r="28" spans="1:17" s="2" customFormat="1" x14ac:dyDescent="0.25">
      <c r="A28" s="6" t="s">
        <v>6</v>
      </c>
      <c r="B28" s="6" t="s">
        <v>12</v>
      </c>
      <c r="C28" s="7">
        <v>10</v>
      </c>
      <c r="D28" s="6">
        <v>11</v>
      </c>
      <c r="E28" s="7">
        <f t="shared" si="0"/>
        <v>110</v>
      </c>
      <c r="F28" s="8">
        <v>39941</v>
      </c>
      <c r="G28" s="2">
        <v>22</v>
      </c>
    </row>
    <row r="29" spans="1:17" s="2" customFormat="1" x14ac:dyDescent="0.25">
      <c r="A29" s="6" t="s">
        <v>6</v>
      </c>
      <c r="B29" s="6" t="s">
        <v>13</v>
      </c>
      <c r="C29" s="7">
        <v>2.5</v>
      </c>
      <c r="D29" s="6">
        <v>86</v>
      </c>
      <c r="E29" s="7">
        <f t="shared" si="0"/>
        <v>215</v>
      </c>
      <c r="F29" s="8">
        <v>39941</v>
      </c>
      <c r="G29" s="2">
        <v>23</v>
      </c>
    </row>
    <row r="30" spans="1:17" s="2" customFormat="1" x14ac:dyDescent="0.25">
      <c r="A30" s="6" t="s">
        <v>6</v>
      </c>
      <c r="B30" s="6" t="s">
        <v>7</v>
      </c>
      <c r="C30" s="7">
        <v>12</v>
      </c>
      <c r="D30" s="6">
        <v>40</v>
      </c>
      <c r="E30" s="7">
        <f t="shared" si="0"/>
        <v>480</v>
      </c>
      <c r="F30" s="8">
        <v>39940</v>
      </c>
      <c r="G30" s="2">
        <v>24</v>
      </c>
    </row>
    <row r="31" spans="1:17" s="2" customFormat="1" x14ac:dyDescent="0.25">
      <c r="A31" s="6" t="s">
        <v>6</v>
      </c>
      <c r="B31" s="6" t="s">
        <v>8</v>
      </c>
      <c r="C31" s="7">
        <v>1.5</v>
      </c>
      <c r="D31" s="6">
        <v>102</v>
      </c>
      <c r="E31" s="7">
        <f t="shared" si="0"/>
        <v>153</v>
      </c>
      <c r="F31" s="8">
        <v>39940</v>
      </c>
      <c r="G31" s="2">
        <v>25</v>
      </c>
    </row>
    <row r="32" spans="1:17" s="2" customFormat="1" x14ac:dyDescent="0.25">
      <c r="A32" s="6" t="s">
        <v>6</v>
      </c>
      <c r="B32" s="6" t="s">
        <v>9</v>
      </c>
      <c r="C32" s="7">
        <v>1.75</v>
      </c>
      <c r="D32" s="6">
        <v>12</v>
      </c>
      <c r="E32" s="7">
        <f t="shared" si="0"/>
        <v>21</v>
      </c>
      <c r="F32" s="8">
        <v>39940</v>
      </c>
      <c r="G32" s="2">
        <v>26</v>
      </c>
    </row>
    <row r="33" spans="1:7" s="2" customFormat="1" x14ac:dyDescent="0.25">
      <c r="A33" s="6" t="s">
        <v>6</v>
      </c>
      <c r="B33" s="6" t="s">
        <v>11</v>
      </c>
      <c r="C33" s="7">
        <v>1.75</v>
      </c>
      <c r="D33" s="6">
        <v>23</v>
      </c>
      <c r="E33" s="7">
        <f t="shared" si="0"/>
        <v>40.25</v>
      </c>
      <c r="F33" s="8">
        <v>39940</v>
      </c>
      <c r="G33" s="2">
        <v>27</v>
      </c>
    </row>
    <row r="34" spans="1:7" s="2" customFormat="1" x14ac:dyDescent="0.25">
      <c r="A34" s="6" t="s">
        <v>6</v>
      </c>
      <c r="B34" s="6" t="s">
        <v>12</v>
      </c>
      <c r="C34" s="7">
        <v>10</v>
      </c>
      <c r="D34" s="6">
        <v>7</v>
      </c>
      <c r="E34" s="7">
        <f t="shared" si="0"/>
        <v>70</v>
      </c>
      <c r="F34" s="8">
        <v>39940</v>
      </c>
      <c r="G34" s="2">
        <v>28</v>
      </c>
    </row>
    <row r="35" spans="1:7" s="2" customFormat="1" x14ac:dyDescent="0.25">
      <c r="A35" s="6" t="s">
        <v>6</v>
      </c>
      <c r="B35" s="6" t="s">
        <v>13</v>
      </c>
      <c r="C35" s="7">
        <v>2.5</v>
      </c>
      <c r="D35" s="6">
        <v>77</v>
      </c>
      <c r="E35" s="7">
        <f t="shared" si="0"/>
        <v>192.5</v>
      </c>
      <c r="F35" s="8">
        <v>39940</v>
      </c>
      <c r="G35" s="2">
        <v>29</v>
      </c>
    </row>
    <row r="36" spans="1:7" s="2" customFormat="1" x14ac:dyDescent="0.25">
      <c r="A36" s="6" t="s">
        <v>6</v>
      </c>
      <c r="B36" s="6" t="s">
        <v>7</v>
      </c>
      <c r="C36" s="7">
        <v>12</v>
      </c>
      <c r="D36" s="6">
        <v>29</v>
      </c>
      <c r="E36" s="7">
        <f t="shared" si="0"/>
        <v>348</v>
      </c>
      <c r="F36" s="8">
        <v>39939</v>
      </c>
      <c r="G36" s="2">
        <v>30</v>
      </c>
    </row>
    <row r="37" spans="1:7" s="2" customFormat="1" x14ac:dyDescent="0.25">
      <c r="A37" s="6" t="s">
        <v>6</v>
      </c>
      <c r="B37" s="6" t="s">
        <v>8</v>
      </c>
      <c r="C37" s="7">
        <v>1.5</v>
      </c>
      <c r="D37" s="6">
        <v>94</v>
      </c>
      <c r="E37" s="7">
        <f t="shared" si="0"/>
        <v>141</v>
      </c>
      <c r="F37" s="8">
        <v>39939</v>
      </c>
      <c r="G37" s="2">
        <v>31</v>
      </c>
    </row>
    <row r="38" spans="1:7" s="2" customFormat="1" x14ac:dyDescent="0.25">
      <c r="A38" s="6" t="s">
        <v>6</v>
      </c>
      <c r="B38" s="6" t="s">
        <v>9</v>
      </c>
      <c r="C38" s="7">
        <v>1.75</v>
      </c>
      <c r="D38" s="6">
        <v>9</v>
      </c>
      <c r="E38" s="7">
        <f t="shared" si="0"/>
        <v>15.75</v>
      </c>
      <c r="F38" s="8">
        <v>39939</v>
      </c>
      <c r="G38" s="2">
        <v>32</v>
      </c>
    </row>
    <row r="39" spans="1:7" s="2" customFormat="1" x14ac:dyDescent="0.25">
      <c r="A39" s="6" t="s">
        <v>6</v>
      </c>
      <c r="B39" s="6" t="s">
        <v>10</v>
      </c>
      <c r="C39" s="7">
        <v>3</v>
      </c>
      <c r="D39" s="6">
        <v>77</v>
      </c>
      <c r="E39" s="7">
        <f t="shared" ref="E39:E70" si="1">C39*D39</f>
        <v>231</v>
      </c>
      <c r="F39" s="8">
        <v>39939</v>
      </c>
      <c r="G39" s="2">
        <v>33</v>
      </c>
    </row>
    <row r="40" spans="1:7" s="2" customFormat="1" x14ac:dyDescent="0.25">
      <c r="A40" s="6" t="s">
        <v>6</v>
      </c>
      <c r="B40" s="6" t="s">
        <v>11</v>
      </c>
      <c r="C40" s="7">
        <v>1.75</v>
      </c>
      <c r="D40" s="6">
        <v>19</v>
      </c>
      <c r="E40" s="7">
        <f t="shared" si="1"/>
        <v>33.25</v>
      </c>
      <c r="F40" s="8">
        <v>39939</v>
      </c>
      <c r="G40" s="2">
        <v>34</v>
      </c>
    </row>
    <row r="41" spans="1:7" s="2" customFormat="1" x14ac:dyDescent="0.25">
      <c r="A41" s="6" t="s">
        <v>6</v>
      </c>
      <c r="B41" s="6" t="s">
        <v>12</v>
      </c>
      <c r="C41" s="7">
        <v>10</v>
      </c>
      <c r="D41" s="6">
        <v>7</v>
      </c>
      <c r="E41" s="7">
        <f t="shared" si="1"/>
        <v>70</v>
      </c>
      <c r="F41" s="8">
        <v>39939</v>
      </c>
      <c r="G41" s="2">
        <v>35</v>
      </c>
    </row>
    <row r="42" spans="1:7" s="2" customFormat="1" x14ac:dyDescent="0.25">
      <c r="A42" s="6" t="s">
        <v>6</v>
      </c>
      <c r="B42" s="13" t="s">
        <v>13</v>
      </c>
      <c r="C42" s="7">
        <v>2.5</v>
      </c>
      <c r="D42" s="6">
        <v>42</v>
      </c>
      <c r="E42" s="7">
        <f t="shared" si="1"/>
        <v>105</v>
      </c>
      <c r="F42" s="8">
        <v>39939</v>
      </c>
      <c r="G42" s="2">
        <v>36</v>
      </c>
    </row>
    <row r="43" spans="1:7" s="2" customFormat="1" x14ac:dyDescent="0.25">
      <c r="A43" s="6" t="s">
        <v>6</v>
      </c>
      <c r="B43" s="6" t="s">
        <v>7</v>
      </c>
      <c r="C43" s="7">
        <v>12</v>
      </c>
      <c r="D43" s="6">
        <v>25</v>
      </c>
      <c r="E43" s="7">
        <f t="shared" si="1"/>
        <v>300</v>
      </c>
      <c r="F43" s="8">
        <v>39938</v>
      </c>
      <c r="G43" s="2">
        <v>37</v>
      </c>
    </row>
    <row r="44" spans="1:7" x14ac:dyDescent="0.25">
      <c r="A44" s="6" t="s">
        <v>6</v>
      </c>
      <c r="B44" s="6" t="s">
        <v>8</v>
      </c>
      <c r="C44" s="7">
        <v>1.5</v>
      </c>
      <c r="D44" s="6">
        <v>88</v>
      </c>
      <c r="E44" s="7">
        <f t="shared" si="1"/>
        <v>132</v>
      </c>
      <c r="F44" s="8">
        <v>39938</v>
      </c>
      <c r="G44" s="2">
        <v>38</v>
      </c>
    </row>
    <row r="45" spans="1:7" x14ac:dyDescent="0.25">
      <c r="A45" s="6" t="s">
        <v>6</v>
      </c>
      <c r="B45" s="6" t="s">
        <v>9</v>
      </c>
      <c r="C45" s="7">
        <v>1.75</v>
      </c>
      <c r="D45" s="6">
        <v>5</v>
      </c>
      <c r="E45" s="7">
        <f t="shared" si="1"/>
        <v>8.75</v>
      </c>
      <c r="F45" s="8">
        <v>39938</v>
      </c>
      <c r="G45" s="2">
        <v>39</v>
      </c>
    </row>
    <row r="46" spans="1:7" x14ac:dyDescent="0.25">
      <c r="A46" s="6" t="s">
        <v>6</v>
      </c>
      <c r="B46" s="6" t="s">
        <v>11</v>
      </c>
      <c r="C46" s="7">
        <v>1.75</v>
      </c>
      <c r="D46" s="6">
        <v>28</v>
      </c>
      <c r="E46" s="7">
        <f t="shared" si="1"/>
        <v>49</v>
      </c>
      <c r="F46" s="8">
        <v>39938</v>
      </c>
      <c r="G46" s="2">
        <v>40</v>
      </c>
    </row>
    <row r="47" spans="1:7" x14ac:dyDescent="0.25">
      <c r="A47" s="6" t="s">
        <v>6</v>
      </c>
      <c r="B47" s="6" t="s">
        <v>12</v>
      </c>
      <c r="C47" s="7">
        <v>10</v>
      </c>
      <c r="D47" s="6">
        <v>5</v>
      </c>
      <c r="E47" s="7">
        <f t="shared" si="1"/>
        <v>50</v>
      </c>
      <c r="F47" s="8">
        <v>39938</v>
      </c>
      <c r="G47" s="2">
        <v>41</v>
      </c>
    </row>
    <row r="48" spans="1:7" x14ac:dyDescent="0.25">
      <c r="A48" s="6" t="s">
        <v>6</v>
      </c>
      <c r="B48" s="6" t="s">
        <v>13</v>
      </c>
      <c r="C48" s="7">
        <v>2.5</v>
      </c>
      <c r="D48" s="6">
        <v>23</v>
      </c>
      <c r="E48" s="7">
        <f t="shared" si="1"/>
        <v>57.5</v>
      </c>
      <c r="F48" s="8">
        <v>39938</v>
      </c>
      <c r="G48" s="2">
        <v>42</v>
      </c>
    </row>
    <row r="49" spans="1:7" x14ac:dyDescent="0.25">
      <c r="A49" s="6" t="s">
        <v>14</v>
      </c>
      <c r="B49" s="9" t="s">
        <v>8</v>
      </c>
      <c r="C49" s="7">
        <v>1.5</v>
      </c>
      <c r="D49" s="6">
        <v>200</v>
      </c>
      <c r="E49" s="7">
        <f t="shared" si="1"/>
        <v>300</v>
      </c>
      <c r="F49" s="8">
        <v>39942</v>
      </c>
      <c r="G49" s="2">
        <v>43</v>
      </c>
    </row>
    <row r="50" spans="1:7" x14ac:dyDescent="0.25">
      <c r="A50" s="6" t="s">
        <v>14</v>
      </c>
      <c r="B50" s="9" t="s">
        <v>8</v>
      </c>
      <c r="C50" s="7">
        <v>1.5</v>
      </c>
      <c r="D50" s="6">
        <v>140</v>
      </c>
      <c r="E50" s="7">
        <f t="shared" si="1"/>
        <v>210</v>
      </c>
      <c r="F50" s="8">
        <v>39939</v>
      </c>
      <c r="G50" s="2">
        <v>44</v>
      </c>
    </row>
    <row r="51" spans="1:7" x14ac:dyDescent="0.25">
      <c r="A51" s="6" t="s">
        <v>14</v>
      </c>
      <c r="B51" s="12" t="s">
        <v>9</v>
      </c>
      <c r="C51" s="7">
        <v>1.75</v>
      </c>
      <c r="D51" s="6">
        <v>99</v>
      </c>
      <c r="E51" s="7">
        <f t="shared" si="1"/>
        <v>173.25</v>
      </c>
      <c r="F51" s="8">
        <v>39940</v>
      </c>
      <c r="G51" s="2">
        <v>45</v>
      </c>
    </row>
    <row r="52" spans="1:7" x14ac:dyDescent="0.25">
      <c r="A52" s="6" t="s">
        <v>14</v>
      </c>
      <c r="B52" s="6" t="s">
        <v>7</v>
      </c>
      <c r="C52" s="7">
        <v>12</v>
      </c>
      <c r="D52" s="6">
        <v>130</v>
      </c>
      <c r="E52" s="7">
        <f t="shared" si="1"/>
        <v>1560</v>
      </c>
      <c r="F52" s="8">
        <v>39943</v>
      </c>
      <c r="G52" s="2">
        <v>46</v>
      </c>
    </row>
    <row r="53" spans="1:7" x14ac:dyDescent="0.25">
      <c r="A53" s="6" t="s">
        <v>14</v>
      </c>
      <c r="B53" s="6" t="s">
        <v>8</v>
      </c>
      <c r="C53" s="7">
        <v>1.5</v>
      </c>
      <c r="D53" s="6">
        <v>130</v>
      </c>
      <c r="E53" s="7">
        <f t="shared" si="1"/>
        <v>195</v>
      </c>
      <c r="F53" s="8">
        <v>39943</v>
      </c>
      <c r="G53" s="2">
        <v>47</v>
      </c>
    </row>
    <row r="54" spans="1:7" x14ac:dyDescent="0.25">
      <c r="A54" s="6" t="s">
        <v>14</v>
      </c>
      <c r="B54" s="6" t="s">
        <v>9</v>
      </c>
      <c r="C54" s="7">
        <v>1.75</v>
      </c>
      <c r="D54" s="6">
        <v>56</v>
      </c>
      <c r="E54" s="7">
        <f t="shared" si="1"/>
        <v>98</v>
      </c>
      <c r="F54" s="8">
        <v>39943</v>
      </c>
      <c r="G54" s="2">
        <v>48</v>
      </c>
    </row>
    <row r="55" spans="1:7" x14ac:dyDescent="0.25">
      <c r="A55" s="6" t="s">
        <v>14</v>
      </c>
      <c r="B55" s="6" t="s">
        <v>10</v>
      </c>
      <c r="C55" s="7">
        <v>3</v>
      </c>
      <c r="D55" s="6">
        <v>112</v>
      </c>
      <c r="E55" s="7">
        <f t="shared" si="1"/>
        <v>336</v>
      </c>
      <c r="F55" s="8">
        <v>39943</v>
      </c>
      <c r="G55" s="2">
        <v>49</v>
      </c>
    </row>
    <row r="56" spans="1:7" x14ac:dyDescent="0.25">
      <c r="A56" s="6" t="s">
        <v>14</v>
      </c>
      <c r="B56" s="6" t="s">
        <v>11</v>
      </c>
      <c r="C56" s="7">
        <v>1.75</v>
      </c>
      <c r="D56" s="6">
        <v>86</v>
      </c>
      <c r="E56" s="7">
        <f t="shared" si="1"/>
        <v>150.5</v>
      </c>
      <c r="F56" s="8">
        <v>39943</v>
      </c>
      <c r="G56" s="2">
        <v>50</v>
      </c>
    </row>
    <row r="57" spans="1:7" x14ac:dyDescent="0.25">
      <c r="A57" s="6" t="s">
        <v>14</v>
      </c>
      <c r="B57" s="6" t="s">
        <v>12</v>
      </c>
      <c r="C57" s="7">
        <v>10</v>
      </c>
      <c r="D57" s="6">
        <v>44</v>
      </c>
      <c r="E57" s="7">
        <f t="shared" si="1"/>
        <v>440</v>
      </c>
      <c r="F57" s="8">
        <v>39943</v>
      </c>
      <c r="G57" s="2">
        <v>51</v>
      </c>
    </row>
    <row r="58" spans="1:7" x14ac:dyDescent="0.25">
      <c r="A58" s="6" t="s">
        <v>14</v>
      </c>
      <c r="B58" s="6" t="s">
        <v>13</v>
      </c>
      <c r="C58" s="7">
        <v>2.5</v>
      </c>
      <c r="D58" s="6">
        <v>64</v>
      </c>
      <c r="E58" s="7">
        <f t="shared" si="1"/>
        <v>160</v>
      </c>
      <c r="F58" s="8">
        <v>39943</v>
      </c>
      <c r="G58" s="2">
        <v>52</v>
      </c>
    </row>
    <row r="59" spans="1:7" x14ac:dyDescent="0.25">
      <c r="A59" s="6" t="s">
        <v>14</v>
      </c>
      <c r="B59" s="6" t="s">
        <v>7</v>
      </c>
      <c r="C59" s="7">
        <v>12</v>
      </c>
      <c r="D59" s="6">
        <v>150</v>
      </c>
      <c r="E59" s="7">
        <f t="shared" si="1"/>
        <v>1800</v>
      </c>
      <c r="F59" s="8">
        <v>39942</v>
      </c>
      <c r="G59" s="2">
        <v>53</v>
      </c>
    </row>
    <row r="60" spans="1:7" x14ac:dyDescent="0.25">
      <c r="A60" s="6" t="s">
        <v>14</v>
      </c>
      <c r="B60" s="6" t="s">
        <v>9</v>
      </c>
      <c r="C60" s="7">
        <v>1.75</v>
      </c>
      <c r="D60" s="6">
        <v>76</v>
      </c>
      <c r="E60" s="7">
        <f t="shared" si="1"/>
        <v>133</v>
      </c>
      <c r="F60" s="8">
        <v>39942</v>
      </c>
      <c r="G60" s="2">
        <v>54</v>
      </c>
    </row>
    <row r="61" spans="1:7" x14ac:dyDescent="0.25">
      <c r="A61" s="6" t="s">
        <v>14</v>
      </c>
      <c r="B61" s="6" t="s">
        <v>10</v>
      </c>
      <c r="C61" s="7">
        <v>3</v>
      </c>
      <c r="D61" s="6">
        <v>163</v>
      </c>
      <c r="E61" s="7">
        <f t="shared" si="1"/>
        <v>489</v>
      </c>
      <c r="F61" s="8">
        <v>39942</v>
      </c>
      <c r="G61" s="2">
        <v>55</v>
      </c>
    </row>
    <row r="62" spans="1:7" x14ac:dyDescent="0.25">
      <c r="A62" s="6" t="s">
        <v>14</v>
      </c>
      <c r="B62" s="6" t="s">
        <v>11</v>
      </c>
      <c r="C62" s="7">
        <v>1.75</v>
      </c>
      <c r="D62" s="6">
        <v>106</v>
      </c>
      <c r="E62" s="7">
        <f t="shared" si="1"/>
        <v>185.5</v>
      </c>
      <c r="F62" s="8">
        <v>39942</v>
      </c>
      <c r="G62" s="2">
        <v>56</v>
      </c>
    </row>
    <row r="63" spans="1:7" x14ac:dyDescent="0.25">
      <c r="A63" s="6" t="s">
        <v>14</v>
      </c>
      <c r="B63" s="10" t="s">
        <v>12</v>
      </c>
      <c r="C63" s="7">
        <v>10</v>
      </c>
      <c r="D63" s="6">
        <v>31</v>
      </c>
      <c r="E63" s="7">
        <f t="shared" si="1"/>
        <v>310</v>
      </c>
      <c r="F63" s="8">
        <v>39942</v>
      </c>
      <c r="G63" s="2">
        <v>57</v>
      </c>
    </row>
    <row r="64" spans="1:7" x14ac:dyDescent="0.25">
      <c r="A64" s="6" t="s">
        <v>14</v>
      </c>
      <c r="B64" s="6" t="s">
        <v>13</v>
      </c>
      <c r="C64" s="7">
        <v>2.5</v>
      </c>
      <c r="D64" s="6">
        <v>160</v>
      </c>
      <c r="E64" s="7">
        <f t="shared" si="1"/>
        <v>400</v>
      </c>
      <c r="F64" s="8">
        <v>39942</v>
      </c>
      <c r="G64" s="2">
        <v>58</v>
      </c>
    </row>
    <row r="65" spans="1:7" x14ac:dyDescent="0.25">
      <c r="A65" s="6" t="s">
        <v>14</v>
      </c>
      <c r="B65" s="10" t="s">
        <v>7</v>
      </c>
      <c r="C65" s="7">
        <v>12</v>
      </c>
      <c r="D65" s="6">
        <v>120</v>
      </c>
      <c r="E65" s="7">
        <f t="shared" si="1"/>
        <v>1440</v>
      </c>
      <c r="F65" s="8">
        <v>39941</v>
      </c>
      <c r="G65" s="2">
        <v>59</v>
      </c>
    </row>
    <row r="66" spans="1:7" x14ac:dyDescent="0.25">
      <c r="A66" s="6" t="s">
        <v>14</v>
      </c>
      <c r="B66" s="6" t="s">
        <v>8</v>
      </c>
      <c r="C66" s="7">
        <v>1.5</v>
      </c>
      <c r="D66" s="6">
        <v>177</v>
      </c>
      <c r="E66" s="7">
        <f t="shared" si="1"/>
        <v>265.5</v>
      </c>
      <c r="F66" s="8">
        <v>39941</v>
      </c>
      <c r="G66" s="2">
        <v>60</v>
      </c>
    </row>
    <row r="67" spans="1:7" x14ac:dyDescent="0.25">
      <c r="A67" s="6" t="s">
        <v>14</v>
      </c>
      <c r="B67" s="6" t="s">
        <v>9</v>
      </c>
      <c r="C67" s="7">
        <v>1.75</v>
      </c>
      <c r="D67" s="6">
        <v>82</v>
      </c>
      <c r="E67" s="7">
        <f t="shared" si="1"/>
        <v>143.5</v>
      </c>
      <c r="F67" s="8">
        <v>39941</v>
      </c>
      <c r="G67" s="2">
        <v>61</v>
      </c>
    </row>
    <row r="68" spans="1:7" x14ac:dyDescent="0.25">
      <c r="A68" s="6" t="s">
        <v>14</v>
      </c>
      <c r="B68" s="6" t="s">
        <v>10</v>
      </c>
      <c r="C68" s="7">
        <v>3</v>
      </c>
      <c r="D68" s="6">
        <v>196</v>
      </c>
      <c r="E68" s="7">
        <f t="shared" si="1"/>
        <v>588</v>
      </c>
      <c r="F68" s="8">
        <v>39941</v>
      </c>
      <c r="G68" s="2">
        <v>62</v>
      </c>
    </row>
    <row r="69" spans="1:7" x14ac:dyDescent="0.25">
      <c r="A69" s="6" t="s">
        <v>14</v>
      </c>
      <c r="B69" s="6" t="s">
        <v>11</v>
      </c>
      <c r="C69" s="7">
        <v>1.75</v>
      </c>
      <c r="D69" s="6">
        <v>94</v>
      </c>
      <c r="E69" s="7">
        <f t="shared" si="1"/>
        <v>164.5</v>
      </c>
      <c r="F69" s="8">
        <v>39941</v>
      </c>
      <c r="G69" s="2">
        <v>63</v>
      </c>
    </row>
    <row r="70" spans="1:7" x14ac:dyDescent="0.25">
      <c r="A70" s="6" t="s">
        <v>14</v>
      </c>
      <c r="B70" s="6" t="s">
        <v>12</v>
      </c>
      <c r="C70" s="7">
        <v>10</v>
      </c>
      <c r="D70" s="6">
        <v>29</v>
      </c>
      <c r="E70" s="7">
        <f t="shared" si="1"/>
        <v>290</v>
      </c>
      <c r="F70" s="8">
        <v>39941</v>
      </c>
      <c r="G70" s="2">
        <v>64</v>
      </c>
    </row>
    <row r="71" spans="1:7" x14ac:dyDescent="0.25">
      <c r="A71" s="6" t="s">
        <v>14</v>
      </c>
      <c r="B71" s="6" t="s">
        <v>13</v>
      </c>
      <c r="C71" s="7">
        <v>2.5</v>
      </c>
      <c r="D71" s="6">
        <v>144</v>
      </c>
      <c r="E71" s="7">
        <f t="shared" ref="E71:E102" si="2">C71*D71</f>
        <v>360</v>
      </c>
      <c r="F71" s="8">
        <v>39941</v>
      </c>
      <c r="G71" s="2">
        <v>65</v>
      </c>
    </row>
    <row r="72" spans="1:7" x14ac:dyDescent="0.25">
      <c r="A72" s="6" t="s">
        <v>14</v>
      </c>
      <c r="B72" s="6" t="s">
        <v>7</v>
      </c>
      <c r="C72" s="7">
        <v>12</v>
      </c>
      <c r="D72" s="6">
        <v>80</v>
      </c>
      <c r="E72" s="7">
        <f t="shared" si="2"/>
        <v>960</v>
      </c>
      <c r="F72" s="8">
        <v>39940</v>
      </c>
      <c r="G72" s="2">
        <v>66</v>
      </c>
    </row>
    <row r="73" spans="1:7" x14ac:dyDescent="0.25">
      <c r="A73" s="6" t="s">
        <v>14</v>
      </c>
      <c r="B73" s="6" t="s">
        <v>8</v>
      </c>
      <c r="C73" s="7">
        <v>1.5</v>
      </c>
      <c r="D73" s="6">
        <v>158</v>
      </c>
      <c r="E73" s="7">
        <f t="shared" si="2"/>
        <v>237</v>
      </c>
      <c r="F73" s="8">
        <v>39940</v>
      </c>
      <c r="G73" s="2">
        <v>67</v>
      </c>
    </row>
    <row r="74" spans="1:7" x14ac:dyDescent="0.25">
      <c r="A74" s="6" t="s">
        <v>14</v>
      </c>
      <c r="B74" s="6" t="s">
        <v>10</v>
      </c>
      <c r="C74" s="7">
        <v>3</v>
      </c>
      <c r="D74" s="6">
        <v>180</v>
      </c>
      <c r="E74" s="7">
        <f t="shared" si="2"/>
        <v>540</v>
      </c>
      <c r="F74" s="8">
        <v>39940</v>
      </c>
      <c r="G74" s="2">
        <v>68</v>
      </c>
    </row>
    <row r="75" spans="1:7" x14ac:dyDescent="0.25">
      <c r="A75" s="6" t="s">
        <v>14</v>
      </c>
      <c r="B75" s="6" t="s">
        <v>11</v>
      </c>
      <c r="C75" s="7">
        <v>1.75</v>
      </c>
      <c r="D75" s="6">
        <v>72</v>
      </c>
      <c r="E75" s="7">
        <f t="shared" si="2"/>
        <v>126</v>
      </c>
      <c r="F75" s="8">
        <v>39940</v>
      </c>
      <c r="G75" s="2">
        <v>69</v>
      </c>
    </row>
    <row r="76" spans="1:7" x14ac:dyDescent="0.25">
      <c r="A76" s="6" t="s">
        <v>14</v>
      </c>
      <c r="B76" s="6" t="s">
        <v>12</v>
      </c>
      <c r="C76" s="7">
        <v>10</v>
      </c>
      <c r="D76" s="6">
        <v>19</v>
      </c>
      <c r="E76" s="7">
        <f t="shared" si="2"/>
        <v>190</v>
      </c>
      <c r="F76" s="8">
        <v>39940</v>
      </c>
      <c r="G76" s="2">
        <v>70</v>
      </c>
    </row>
    <row r="77" spans="1:7" x14ac:dyDescent="0.25">
      <c r="A77" s="6" t="s">
        <v>14</v>
      </c>
      <c r="B77" s="6" t="s">
        <v>13</v>
      </c>
      <c r="C77" s="7">
        <v>2.5</v>
      </c>
      <c r="D77" s="6">
        <v>112</v>
      </c>
      <c r="E77" s="7">
        <f t="shared" si="2"/>
        <v>280</v>
      </c>
      <c r="F77" s="8">
        <v>39940</v>
      </c>
      <c r="G77" s="2">
        <v>71</v>
      </c>
    </row>
    <row r="78" spans="1:7" x14ac:dyDescent="0.25">
      <c r="A78" s="6" t="s">
        <v>14</v>
      </c>
      <c r="B78" s="6" t="s">
        <v>7</v>
      </c>
      <c r="C78" s="7">
        <v>12</v>
      </c>
      <c r="D78" s="6">
        <v>79</v>
      </c>
      <c r="E78" s="7">
        <f t="shared" si="2"/>
        <v>948</v>
      </c>
      <c r="F78" s="8">
        <v>39939</v>
      </c>
      <c r="G78" s="2">
        <v>72</v>
      </c>
    </row>
    <row r="79" spans="1:7" x14ac:dyDescent="0.25">
      <c r="A79" s="6" t="s">
        <v>14</v>
      </c>
      <c r="B79" s="6" t="s">
        <v>9</v>
      </c>
      <c r="C79" s="7">
        <v>1.75</v>
      </c>
      <c r="D79" s="6">
        <v>62</v>
      </c>
      <c r="E79" s="7">
        <f t="shared" si="2"/>
        <v>108.5</v>
      </c>
      <c r="F79" s="8">
        <v>39939</v>
      </c>
      <c r="G79" s="2">
        <v>73</v>
      </c>
    </row>
    <row r="80" spans="1:7" x14ac:dyDescent="0.25">
      <c r="A80" s="6" t="s">
        <v>14</v>
      </c>
      <c r="B80" s="6" t="s">
        <v>10</v>
      </c>
      <c r="C80" s="7">
        <v>3</v>
      </c>
      <c r="D80" s="6">
        <v>144</v>
      </c>
      <c r="E80" s="7">
        <f t="shared" si="2"/>
        <v>432</v>
      </c>
      <c r="F80" s="8">
        <v>39939</v>
      </c>
      <c r="G80" s="2">
        <v>74</v>
      </c>
    </row>
    <row r="81" spans="1:7" x14ac:dyDescent="0.25">
      <c r="A81" s="6" t="s">
        <v>14</v>
      </c>
      <c r="B81" s="13" t="s">
        <v>11</v>
      </c>
      <c r="C81" s="7">
        <v>1.75</v>
      </c>
      <c r="D81" s="6">
        <v>64</v>
      </c>
      <c r="E81" s="7">
        <f t="shared" si="2"/>
        <v>112</v>
      </c>
      <c r="F81" s="8">
        <v>39939</v>
      </c>
      <c r="G81" s="2">
        <v>75</v>
      </c>
    </row>
    <row r="82" spans="1:7" x14ac:dyDescent="0.25">
      <c r="A82" s="6" t="s">
        <v>14</v>
      </c>
      <c r="B82" s="6" t="s">
        <v>12</v>
      </c>
      <c r="C82" s="7">
        <v>10</v>
      </c>
      <c r="D82" s="6">
        <v>17</v>
      </c>
      <c r="E82" s="7">
        <f t="shared" si="2"/>
        <v>170</v>
      </c>
      <c r="F82" s="8">
        <v>39939</v>
      </c>
      <c r="G82" s="2">
        <v>76</v>
      </c>
    </row>
    <row r="83" spans="1:7" x14ac:dyDescent="0.25">
      <c r="A83" s="6" t="s">
        <v>14</v>
      </c>
      <c r="B83" s="6" t="s">
        <v>13</v>
      </c>
      <c r="C83" s="7">
        <v>2.5</v>
      </c>
      <c r="D83" s="6">
        <v>88</v>
      </c>
      <c r="E83" s="7">
        <f t="shared" si="2"/>
        <v>220</v>
      </c>
      <c r="F83" s="8">
        <v>39939</v>
      </c>
      <c r="G83" s="2">
        <v>77</v>
      </c>
    </row>
    <row r="84" spans="1:7" x14ac:dyDescent="0.25">
      <c r="A84" s="6" t="s">
        <v>14</v>
      </c>
      <c r="B84" s="6" t="s">
        <v>7</v>
      </c>
      <c r="C84" s="7">
        <v>12</v>
      </c>
      <c r="D84" s="6">
        <v>50</v>
      </c>
      <c r="E84" s="7">
        <f t="shared" si="2"/>
        <v>600</v>
      </c>
      <c r="F84" s="8">
        <v>39938</v>
      </c>
      <c r="G84" s="2">
        <v>78</v>
      </c>
    </row>
    <row r="85" spans="1:7" x14ac:dyDescent="0.25">
      <c r="A85" s="6" t="s">
        <v>14</v>
      </c>
      <c r="B85" s="6" t="s">
        <v>8</v>
      </c>
      <c r="C85" s="7">
        <v>1.5</v>
      </c>
      <c r="D85" s="6">
        <v>126</v>
      </c>
      <c r="E85" s="7">
        <f t="shared" si="2"/>
        <v>189</v>
      </c>
      <c r="F85" s="8">
        <v>39938</v>
      </c>
      <c r="G85" s="2">
        <v>79</v>
      </c>
    </row>
    <row r="86" spans="1:7" x14ac:dyDescent="0.25">
      <c r="A86" s="6" t="s">
        <v>14</v>
      </c>
      <c r="B86" s="10" t="s">
        <v>9</v>
      </c>
      <c r="C86" s="7">
        <v>1.75</v>
      </c>
      <c r="D86" s="6">
        <v>44</v>
      </c>
      <c r="E86" s="7">
        <f t="shared" si="2"/>
        <v>77</v>
      </c>
      <c r="F86" s="8">
        <v>39938</v>
      </c>
      <c r="G86" s="2">
        <v>80</v>
      </c>
    </row>
    <row r="87" spans="1:7" x14ac:dyDescent="0.25">
      <c r="A87" s="6" t="s">
        <v>14</v>
      </c>
      <c r="B87" s="6" t="s">
        <v>10</v>
      </c>
      <c r="C87" s="7">
        <v>3</v>
      </c>
      <c r="D87" s="6">
        <v>88</v>
      </c>
      <c r="E87" s="7">
        <f t="shared" si="2"/>
        <v>264</v>
      </c>
      <c r="F87" s="8">
        <v>39938</v>
      </c>
      <c r="G87" s="2">
        <v>81</v>
      </c>
    </row>
    <row r="88" spans="1:7" x14ac:dyDescent="0.25">
      <c r="A88" s="6" t="s">
        <v>14</v>
      </c>
      <c r="B88" s="11" t="s">
        <v>11</v>
      </c>
      <c r="C88" s="7">
        <v>1.75</v>
      </c>
      <c r="D88" s="6">
        <v>48</v>
      </c>
      <c r="E88" s="7">
        <f t="shared" si="2"/>
        <v>84</v>
      </c>
      <c r="F88" s="8">
        <v>39938</v>
      </c>
      <c r="G88" s="2">
        <v>82</v>
      </c>
    </row>
    <row r="89" spans="1:7" x14ac:dyDescent="0.25">
      <c r="A89" s="6" t="s">
        <v>14</v>
      </c>
      <c r="B89" s="6" t="s">
        <v>12</v>
      </c>
      <c r="C89" s="7">
        <v>10</v>
      </c>
      <c r="D89" s="6">
        <v>16</v>
      </c>
      <c r="E89" s="7">
        <f t="shared" si="2"/>
        <v>160</v>
      </c>
      <c r="F89" s="8">
        <v>39938</v>
      </c>
      <c r="G89" s="2">
        <v>83</v>
      </c>
    </row>
    <row r="90" spans="1:7" x14ac:dyDescent="0.25">
      <c r="A90" s="6" t="s">
        <v>14</v>
      </c>
      <c r="B90" s="11" t="s">
        <v>13</v>
      </c>
      <c r="C90" s="7">
        <v>2.5</v>
      </c>
      <c r="D90" s="6">
        <v>54</v>
      </c>
      <c r="E90" s="7">
        <f t="shared" si="2"/>
        <v>135</v>
      </c>
      <c r="F90" s="8">
        <v>39938</v>
      </c>
      <c r="G90" s="2">
        <v>84</v>
      </c>
    </row>
    <row r="91" spans="1:7" s="2" customFormat="1" x14ac:dyDescent="0.25">
      <c r="A91" s="6" t="s">
        <v>15</v>
      </c>
      <c r="B91" s="12" t="s">
        <v>10</v>
      </c>
      <c r="C91" s="7">
        <v>3</v>
      </c>
      <c r="D91" s="6">
        <v>30</v>
      </c>
      <c r="E91" s="7">
        <f t="shared" si="2"/>
        <v>90</v>
      </c>
      <c r="F91" s="8">
        <v>39938</v>
      </c>
      <c r="G91" s="2">
        <v>85</v>
      </c>
    </row>
    <row r="92" spans="1:7" s="2" customFormat="1" x14ac:dyDescent="0.25">
      <c r="A92" s="6" t="s">
        <v>15</v>
      </c>
      <c r="B92" s="6" t="s">
        <v>7</v>
      </c>
      <c r="C92" s="7">
        <v>12</v>
      </c>
      <c r="D92" s="6">
        <v>80</v>
      </c>
      <c r="E92" s="7">
        <f t="shared" si="2"/>
        <v>960</v>
      </c>
      <c r="F92" s="8">
        <v>39943</v>
      </c>
      <c r="G92" s="2">
        <v>86</v>
      </c>
    </row>
    <row r="93" spans="1:7" s="2" customFormat="1" x14ac:dyDescent="0.25">
      <c r="A93" s="6" t="s">
        <v>15</v>
      </c>
      <c r="B93" s="6" t="s">
        <v>8</v>
      </c>
      <c r="C93" s="7">
        <v>1.5</v>
      </c>
      <c r="D93" s="6">
        <v>64</v>
      </c>
      <c r="E93" s="7">
        <f t="shared" si="2"/>
        <v>96</v>
      </c>
      <c r="F93" s="8">
        <v>39943</v>
      </c>
      <c r="G93" s="2">
        <v>87</v>
      </c>
    </row>
    <row r="94" spans="1:7" s="2" customFormat="1" x14ac:dyDescent="0.25">
      <c r="A94" s="6" t="s">
        <v>15</v>
      </c>
      <c r="B94" s="6" t="s">
        <v>9</v>
      </c>
      <c r="C94" s="7">
        <v>1.75</v>
      </c>
      <c r="D94" s="6">
        <v>20</v>
      </c>
      <c r="E94" s="7">
        <f t="shared" si="2"/>
        <v>35</v>
      </c>
      <c r="F94" s="8">
        <v>39943</v>
      </c>
      <c r="G94" s="2">
        <v>88</v>
      </c>
    </row>
    <row r="95" spans="1:7" s="2" customFormat="1" x14ac:dyDescent="0.25">
      <c r="A95" s="6" t="s">
        <v>15</v>
      </c>
      <c r="B95" s="6" t="s">
        <v>10</v>
      </c>
      <c r="C95" s="7">
        <v>3</v>
      </c>
      <c r="D95" s="6">
        <v>77</v>
      </c>
      <c r="E95" s="7">
        <f t="shared" si="2"/>
        <v>231</v>
      </c>
      <c r="F95" s="8">
        <v>39943</v>
      </c>
      <c r="G95" s="2">
        <v>89</v>
      </c>
    </row>
    <row r="96" spans="1:7" s="2" customFormat="1" x14ac:dyDescent="0.25">
      <c r="A96" s="6" t="s">
        <v>15</v>
      </c>
      <c r="B96" s="6" t="s">
        <v>11</v>
      </c>
      <c r="C96" s="7">
        <v>1.75</v>
      </c>
      <c r="D96" s="6">
        <v>40</v>
      </c>
      <c r="E96" s="7">
        <f t="shared" si="2"/>
        <v>70</v>
      </c>
      <c r="F96" s="8">
        <v>39943</v>
      </c>
      <c r="G96" s="2">
        <v>90</v>
      </c>
    </row>
    <row r="97" spans="1:7" s="2" customFormat="1" x14ac:dyDescent="0.25">
      <c r="A97" s="6" t="s">
        <v>15</v>
      </c>
      <c r="B97" s="6" t="s">
        <v>12</v>
      </c>
      <c r="C97" s="7">
        <v>10</v>
      </c>
      <c r="D97" s="6">
        <v>22</v>
      </c>
      <c r="E97" s="7">
        <f t="shared" si="2"/>
        <v>220</v>
      </c>
      <c r="F97" s="8">
        <v>39943</v>
      </c>
      <c r="G97" s="2">
        <v>91</v>
      </c>
    </row>
    <row r="98" spans="1:7" s="2" customFormat="1" x14ac:dyDescent="0.25">
      <c r="A98" s="6" t="s">
        <v>15</v>
      </c>
      <c r="B98" s="6" t="s">
        <v>13</v>
      </c>
      <c r="C98" s="7">
        <v>2.5</v>
      </c>
      <c r="D98" s="6">
        <v>33</v>
      </c>
      <c r="E98" s="7">
        <f t="shared" si="2"/>
        <v>82.5</v>
      </c>
      <c r="F98" s="8">
        <v>39943</v>
      </c>
      <c r="G98" s="2">
        <v>92</v>
      </c>
    </row>
    <row r="99" spans="1:7" s="2" customFormat="1" x14ac:dyDescent="0.25">
      <c r="A99" s="6" t="s">
        <v>15</v>
      </c>
      <c r="B99" s="6" t="s">
        <v>7</v>
      </c>
      <c r="C99" s="7">
        <v>12</v>
      </c>
      <c r="D99" s="6">
        <v>61</v>
      </c>
      <c r="E99" s="7">
        <f t="shared" si="2"/>
        <v>732</v>
      </c>
      <c r="F99" s="8">
        <v>39942</v>
      </c>
      <c r="G99" s="2">
        <v>93</v>
      </c>
    </row>
    <row r="100" spans="1:7" s="2" customFormat="1" x14ac:dyDescent="0.25">
      <c r="A100" s="6" t="s">
        <v>15</v>
      </c>
      <c r="B100" s="6" t="s">
        <v>8</v>
      </c>
      <c r="C100" s="7">
        <v>1.5</v>
      </c>
      <c r="D100" s="6">
        <v>144</v>
      </c>
      <c r="E100" s="7">
        <f t="shared" si="2"/>
        <v>216</v>
      </c>
      <c r="F100" s="8">
        <v>39942</v>
      </c>
      <c r="G100" s="2">
        <v>94</v>
      </c>
    </row>
    <row r="101" spans="1:7" s="2" customFormat="1" x14ac:dyDescent="0.25">
      <c r="A101" s="6" t="s">
        <v>15</v>
      </c>
      <c r="B101" s="6" t="s">
        <v>9</v>
      </c>
      <c r="C101" s="7">
        <v>1.75</v>
      </c>
      <c r="D101" s="6">
        <v>30</v>
      </c>
      <c r="E101" s="7">
        <f t="shared" si="2"/>
        <v>52.5</v>
      </c>
      <c r="F101" s="8">
        <v>39942</v>
      </c>
      <c r="G101" s="2">
        <v>95</v>
      </c>
    </row>
    <row r="102" spans="1:7" s="2" customFormat="1" x14ac:dyDescent="0.25">
      <c r="A102" s="6" t="s">
        <v>15</v>
      </c>
      <c r="B102" s="6" t="s">
        <v>10</v>
      </c>
      <c r="C102" s="7">
        <v>3</v>
      </c>
      <c r="D102" s="6">
        <v>96</v>
      </c>
      <c r="E102" s="7">
        <f t="shared" si="2"/>
        <v>288</v>
      </c>
      <c r="F102" s="8">
        <v>39942</v>
      </c>
      <c r="G102" s="2">
        <v>96</v>
      </c>
    </row>
    <row r="103" spans="1:7" s="2" customFormat="1" x14ac:dyDescent="0.25">
      <c r="A103" s="6" t="s">
        <v>15</v>
      </c>
      <c r="B103" s="6" t="s">
        <v>11</v>
      </c>
      <c r="C103" s="7">
        <v>1.75</v>
      </c>
      <c r="D103" s="6">
        <v>54</v>
      </c>
      <c r="E103" s="7">
        <f t="shared" ref="E103:E132" si="3">C103*D103</f>
        <v>94.5</v>
      </c>
      <c r="F103" s="8">
        <v>39942</v>
      </c>
      <c r="G103" s="2">
        <v>97</v>
      </c>
    </row>
    <row r="104" spans="1:7" s="2" customFormat="1" x14ac:dyDescent="0.25">
      <c r="A104" s="6" t="s">
        <v>15</v>
      </c>
      <c r="B104" s="6" t="s">
        <v>12</v>
      </c>
      <c r="C104" s="7">
        <v>10</v>
      </c>
      <c r="D104" s="6">
        <v>18</v>
      </c>
      <c r="E104" s="7">
        <f t="shared" si="3"/>
        <v>180</v>
      </c>
      <c r="F104" s="8">
        <v>39942</v>
      </c>
      <c r="G104" s="2">
        <v>98</v>
      </c>
    </row>
    <row r="105" spans="1:7" s="2" customFormat="1" x14ac:dyDescent="0.25">
      <c r="A105" s="6" t="s">
        <v>15</v>
      </c>
      <c r="B105" s="6" t="s">
        <v>13</v>
      </c>
      <c r="C105" s="7">
        <v>2.5</v>
      </c>
      <c r="D105" s="6">
        <v>100</v>
      </c>
      <c r="E105" s="7">
        <f t="shared" si="3"/>
        <v>250</v>
      </c>
      <c r="F105" s="8">
        <v>39942</v>
      </c>
      <c r="G105" s="2">
        <v>99</v>
      </c>
    </row>
    <row r="106" spans="1:7" s="2" customFormat="1" x14ac:dyDescent="0.25">
      <c r="A106" s="6" t="s">
        <v>15</v>
      </c>
      <c r="B106" s="6" t="s">
        <v>7</v>
      </c>
      <c r="C106" s="7">
        <v>12</v>
      </c>
      <c r="D106" s="6">
        <v>50</v>
      </c>
      <c r="E106" s="7">
        <f t="shared" si="3"/>
        <v>600</v>
      </c>
      <c r="F106" s="8">
        <v>39941</v>
      </c>
      <c r="G106" s="2">
        <v>100</v>
      </c>
    </row>
    <row r="107" spans="1:7" s="2" customFormat="1" x14ac:dyDescent="0.25">
      <c r="A107" s="6" t="s">
        <v>15</v>
      </c>
      <c r="B107" s="6" t="s">
        <v>8</v>
      </c>
      <c r="C107" s="7">
        <v>1.5</v>
      </c>
      <c r="D107" s="6">
        <v>135</v>
      </c>
      <c r="E107" s="7">
        <f t="shared" si="3"/>
        <v>202.5</v>
      </c>
      <c r="F107" s="8">
        <v>39941</v>
      </c>
      <c r="G107" s="2">
        <v>101</v>
      </c>
    </row>
    <row r="108" spans="1:7" s="2" customFormat="1" x14ac:dyDescent="0.25">
      <c r="A108" s="6" t="s">
        <v>15</v>
      </c>
      <c r="B108" s="6" t="s">
        <v>9</v>
      </c>
      <c r="C108" s="7">
        <v>1.75</v>
      </c>
      <c r="D108" s="6">
        <v>40</v>
      </c>
      <c r="E108" s="7">
        <f t="shared" si="3"/>
        <v>70</v>
      </c>
      <c r="F108" s="8">
        <v>39941</v>
      </c>
      <c r="G108" s="2">
        <v>102</v>
      </c>
    </row>
    <row r="109" spans="1:7" s="2" customFormat="1" x14ac:dyDescent="0.25">
      <c r="A109" s="6" t="s">
        <v>15</v>
      </c>
      <c r="B109" s="6" t="s">
        <v>10</v>
      </c>
      <c r="C109" s="7">
        <v>3</v>
      </c>
      <c r="D109" s="6">
        <v>154</v>
      </c>
      <c r="E109" s="7">
        <f t="shared" si="3"/>
        <v>462</v>
      </c>
      <c r="F109" s="8">
        <v>39941</v>
      </c>
      <c r="G109" s="2">
        <v>103</v>
      </c>
    </row>
    <row r="110" spans="1:7" s="2" customFormat="1" x14ac:dyDescent="0.25">
      <c r="A110" s="6" t="s">
        <v>15</v>
      </c>
      <c r="B110" s="6" t="s">
        <v>11</v>
      </c>
      <c r="C110" s="7">
        <v>1.75</v>
      </c>
      <c r="D110" s="6">
        <v>62</v>
      </c>
      <c r="E110" s="7">
        <f t="shared" si="3"/>
        <v>108.5</v>
      </c>
      <c r="F110" s="8">
        <v>39941</v>
      </c>
      <c r="G110" s="2">
        <v>104</v>
      </c>
    </row>
    <row r="111" spans="1:7" s="2" customFormat="1" x14ac:dyDescent="0.25">
      <c r="A111" s="6" t="s">
        <v>15</v>
      </c>
      <c r="B111" s="6" t="s">
        <v>12</v>
      </c>
      <c r="C111" s="7">
        <v>10</v>
      </c>
      <c r="D111" s="6">
        <v>13</v>
      </c>
      <c r="E111" s="7">
        <f t="shared" si="3"/>
        <v>130</v>
      </c>
      <c r="F111" s="8">
        <v>39941</v>
      </c>
      <c r="G111" s="2">
        <v>105</v>
      </c>
    </row>
    <row r="112" spans="1:7" s="2" customFormat="1" x14ac:dyDescent="0.25">
      <c r="A112" s="6" t="s">
        <v>15</v>
      </c>
      <c r="B112" s="6" t="s">
        <v>13</v>
      </c>
      <c r="C112" s="7">
        <v>2.5</v>
      </c>
      <c r="D112" s="6">
        <v>96</v>
      </c>
      <c r="E112" s="7">
        <f t="shared" si="3"/>
        <v>240</v>
      </c>
      <c r="F112" s="8">
        <v>39941</v>
      </c>
      <c r="G112" s="2">
        <v>106</v>
      </c>
    </row>
    <row r="113" spans="1:7" s="2" customFormat="1" x14ac:dyDescent="0.25">
      <c r="A113" s="6" t="s">
        <v>15</v>
      </c>
      <c r="B113" s="6" t="s">
        <v>7</v>
      </c>
      <c r="C113" s="7">
        <v>12</v>
      </c>
      <c r="D113" s="6">
        <v>45</v>
      </c>
      <c r="E113" s="7">
        <f t="shared" si="3"/>
        <v>540</v>
      </c>
      <c r="F113" s="8">
        <v>39940</v>
      </c>
      <c r="G113" s="2">
        <v>107</v>
      </c>
    </row>
    <row r="114" spans="1:7" s="2" customFormat="1" x14ac:dyDescent="0.25">
      <c r="A114" s="6" t="s">
        <v>15</v>
      </c>
      <c r="B114" s="6" t="s">
        <v>8</v>
      </c>
      <c r="C114" s="7">
        <v>1.5</v>
      </c>
      <c r="D114" s="6">
        <v>122</v>
      </c>
      <c r="E114" s="7">
        <f t="shared" si="3"/>
        <v>183</v>
      </c>
      <c r="F114" s="8">
        <v>39940</v>
      </c>
      <c r="G114" s="2">
        <v>108</v>
      </c>
    </row>
    <row r="115" spans="1:7" s="2" customFormat="1" x14ac:dyDescent="0.25">
      <c r="A115" s="6" t="s">
        <v>15</v>
      </c>
      <c r="B115" s="6" t="s">
        <v>9</v>
      </c>
      <c r="C115" s="7">
        <v>1.75</v>
      </c>
      <c r="D115" s="6">
        <v>65</v>
      </c>
      <c r="E115" s="7">
        <f t="shared" si="3"/>
        <v>113.75</v>
      </c>
      <c r="F115" s="8">
        <v>39940</v>
      </c>
      <c r="G115" s="2">
        <v>109</v>
      </c>
    </row>
    <row r="116" spans="1:7" s="2" customFormat="1" x14ac:dyDescent="0.25">
      <c r="A116" s="6" t="s">
        <v>15</v>
      </c>
      <c r="B116" s="6" t="s">
        <v>10</v>
      </c>
      <c r="C116" s="7">
        <v>3</v>
      </c>
      <c r="D116" s="6">
        <v>120</v>
      </c>
      <c r="E116" s="7">
        <f t="shared" si="3"/>
        <v>360</v>
      </c>
      <c r="F116" s="8">
        <v>39940</v>
      </c>
      <c r="G116" s="2">
        <v>110</v>
      </c>
    </row>
    <row r="117" spans="1:7" s="2" customFormat="1" x14ac:dyDescent="0.25">
      <c r="A117" s="6" t="s">
        <v>15</v>
      </c>
      <c r="B117" s="6" t="s">
        <v>11</v>
      </c>
      <c r="C117" s="7">
        <v>1.75</v>
      </c>
      <c r="D117" s="6">
        <v>30</v>
      </c>
      <c r="E117" s="7">
        <f t="shared" si="3"/>
        <v>52.5</v>
      </c>
      <c r="F117" s="8">
        <v>39940</v>
      </c>
      <c r="G117" s="2">
        <v>111</v>
      </c>
    </row>
    <row r="118" spans="1:7" s="2" customFormat="1" x14ac:dyDescent="0.25">
      <c r="A118" s="6" t="s">
        <v>15</v>
      </c>
      <c r="B118" s="6" t="s">
        <v>12</v>
      </c>
      <c r="C118" s="7">
        <v>10</v>
      </c>
      <c r="D118" s="6">
        <v>11</v>
      </c>
      <c r="E118" s="7">
        <f t="shared" si="3"/>
        <v>110</v>
      </c>
      <c r="F118" s="8">
        <v>39940</v>
      </c>
      <c r="G118" s="2">
        <v>112</v>
      </c>
    </row>
    <row r="119" spans="1:7" s="2" customFormat="1" x14ac:dyDescent="0.25">
      <c r="A119" s="6" t="s">
        <v>15</v>
      </c>
      <c r="B119" s="6" t="s">
        <v>13</v>
      </c>
      <c r="C119" s="7">
        <v>2.5</v>
      </c>
      <c r="D119" s="6">
        <v>85</v>
      </c>
      <c r="E119" s="7">
        <f t="shared" si="3"/>
        <v>212.5</v>
      </c>
      <c r="F119" s="8">
        <v>39940</v>
      </c>
      <c r="G119" s="2">
        <v>113</v>
      </c>
    </row>
    <row r="120" spans="1:7" s="2" customFormat="1" x14ac:dyDescent="0.25">
      <c r="A120" s="6" t="s">
        <v>15</v>
      </c>
      <c r="B120" s="6" t="s">
        <v>7</v>
      </c>
      <c r="C120" s="7">
        <v>12</v>
      </c>
      <c r="D120" s="6">
        <v>43</v>
      </c>
      <c r="E120" s="7">
        <f t="shared" si="3"/>
        <v>516</v>
      </c>
      <c r="F120" s="8">
        <v>39939</v>
      </c>
      <c r="G120" s="2">
        <v>114</v>
      </c>
    </row>
    <row r="121" spans="1:7" s="2" customFormat="1" x14ac:dyDescent="0.25">
      <c r="A121" s="6" t="s">
        <v>15</v>
      </c>
      <c r="B121" s="13" t="s">
        <v>8</v>
      </c>
      <c r="C121" s="7">
        <v>1.5</v>
      </c>
      <c r="D121" s="6">
        <v>80</v>
      </c>
      <c r="E121" s="7">
        <f t="shared" si="3"/>
        <v>120</v>
      </c>
      <c r="F121" s="8">
        <v>39939</v>
      </c>
      <c r="G121" s="2">
        <v>115</v>
      </c>
    </row>
    <row r="122" spans="1:7" s="2" customFormat="1" x14ac:dyDescent="0.25">
      <c r="A122" s="6" t="s">
        <v>15</v>
      </c>
      <c r="B122" s="6" t="s">
        <v>9</v>
      </c>
      <c r="C122" s="7">
        <v>1.75</v>
      </c>
      <c r="D122" s="6">
        <v>30</v>
      </c>
      <c r="E122" s="7">
        <f t="shared" si="3"/>
        <v>52.5</v>
      </c>
      <c r="F122" s="8">
        <v>39939</v>
      </c>
      <c r="G122" s="2">
        <v>116</v>
      </c>
    </row>
    <row r="123" spans="1:7" s="2" customFormat="1" x14ac:dyDescent="0.25">
      <c r="A123" s="6" t="s">
        <v>15</v>
      </c>
      <c r="B123" s="6" t="s">
        <v>10</v>
      </c>
      <c r="C123" s="7">
        <v>3</v>
      </c>
      <c r="D123" s="6">
        <v>90</v>
      </c>
      <c r="E123" s="7">
        <f t="shared" si="3"/>
        <v>270</v>
      </c>
      <c r="F123" s="8">
        <v>39939</v>
      </c>
      <c r="G123" s="2">
        <v>117</v>
      </c>
    </row>
    <row r="124" spans="1:7" s="2" customFormat="1" x14ac:dyDescent="0.25">
      <c r="A124" s="6" t="s">
        <v>15</v>
      </c>
      <c r="B124" s="6" t="s">
        <v>11</v>
      </c>
      <c r="C124" s="7">
        <v>1.75</v>
      </c>
      <c r="D124" s="6">
        <v>26</v>
      </c>
      <c r="E124" s="7">
        <f t="shared" si="3"/>
        <v>45.5</v>
      </c>
      <c r="F124" s="8">
        <v>39939</v>
      </c>
      <c r="G124" s="2">
        <v>118</v>
      </c>
    </row>
    <row r="125" spans="1:7" s="2" customFormat="1" x14ac:dyDescent="0.25">
      <c r="A125" s="6" t="s">
        <v>15</v>
      </c>
      <c r="B125" s="6" t="s">
        <v>12</v>
      </c>
      <c r="C125" s="7">
        <v>10</v>
      </c>
      <c r="D125" s="6">
        <v>10</v>
      </c>
      <c r="E125" s="7">
        <f t="shared" si="3"/>
        <v>100</v>
      </c>
      <c r="F125" s="8">
        <v>39939</v>
      </c>
      <c r="G125" s="2">
        <v>119</v>
      </c>
    </row>
    <row r="126" spans="1:7" s="2" customFormat="1" x14ac:dyDescent="0.25">
      <c r="A126" s="6" t="s">
        <v>15</v>
      </c>
      <c r="B126" s="6" t="s">
        <v>13</v>
      </c>
      <c r="C126" s="7">
        <v>2.5</v>
      </c>
      <c r="D126" s="6">
        <v>44</v>
      </c>
      <c r="E126" s="7">
        <f t="shared" si="3"/>
        <v>110</v>
      </c>
      <c r="F126" s="8">
        <v>39939</v>
      </c>
      <c r="G126" s="2">
        <v>120</v>
      </c>
    </row>
    <row r="127" spans="1:7" s="2" customFormat="1" x14ac:dyDescent="0.25">
      <c r="A127" s="6" t="s">
        <v>15</v>
      </c>
      <c r="B127" s="11" t="s">
        <v>7</v>
      </c>
      <c r="C127" s="7">
        <v>12</v>
      </c>
      <c r="D127" s="6">
        <v>20</v>
      </c>
      <c r="E127" s="7">
        <f t="shared" si="3"/>
        <v>240</v>
      </c>
      <c r="F127" s="8">
        <v>39938</v>
      </c>
      <c r="G127" s="2">
        <v>121</v>
      </c>
    </row>
    <row r="128" spans="1:7" x14ac:dyDescent="0.25">
      <c r="A128" s="6" t="s">
        <v>15</v>
      </c>
      <c r="B128" s="6" t="s">
        <v>8</v>
      </c>
      <c r="C128" s="7">
        <v>1.5</v>
      </c>
      <c r="D128" s="6">
        <v>75</v>
      </c>
      <c r="E128" s="7">
        <f t="shared" si="3"/>
        <v>112.5</v>
      </c>
      <c r="F128" s="8">
        <v>39938</v>
      </c>
      <c r="G128" s="2">
        <v>122</v>
      </c>
    </row>
    <row r="129" spans="1:7" x14ac:dyDescent="0.25">
      <c r="A129" s="6" t="s">
        <v>15</v>
      </c>
      <c r="B129" s="6" t="s">
        <v>9</v>
      </c>
      <c r="C129" s="7">
        <v>1.75</v>
      </c>
      <c r="D129" s="6">
        <v>22</v>
      </c>
      <c r="E129" s="7">
        <f t="shared" si="3"/>
        <v>38.5</v>
      </c>
      <c r="F129" s="8">
        <v>39938</v>
      </c>
      <c r="G129" s="2">
        <v>123</v>
      </c>
    </row>
    <row r="130" spans="1:7" x14ac:dyDescent="0.25">
      <c r="A130" s="6" t="s">
        <v>15</v>
      </c>
      <c r="B130" s="6" t="s">
        <v>11</v>
      </c>
      <c r="C130" s="7">
        <v>1.75</v>
      </c>
      <c r="D130" s="6">
        <v>26</v>
      </c>
      <c r="E130" s="7">
        <f t="shared" si="3"/>
        <v>45.5</v>
      </c>
      <c r="F130" s="8">
        <v>39938</v>
      </c>
      <c r="G130" s="2">
        <v>124</v>
      </c>
    </row>
    <row r="131" spans="1:7" x14ac:dyDescent="0.25">
      <c r="A131" s="6" t="s">
        <v>15</v>
      </c>
      <c r="B131" s="6" t="s">
        <v>12</v>
      </c>
      <c r="C131" s="7">
        <v>10</v>
      </c>
      <c r="D131" s="6">
        <v>6</v>
      </c>
      <c r="E131" s="7">
        <f t="shared" si="3"/>
        <v>60</v>
      </c>
      <c r="F131" s="8">
        <v>39938</v>
      </c>
      <c r="G131" s="2">
        <v>125</v>
      </c>
    </row>
    <row r="132" spans="1:7" x14ac:dyDescent="0.25">
      <c r="A132" s="6" t="s">
        <v>15</v>
      </c>
      <c r="B132" s="6" t="s">
        <v>13</v>
      </c>
      <c r="C132" s="7">
        <v>2.5</v>
      </c>
      <c r="D132" s="6">
        <v>26</v>
      </c>
      <c r="E132" s="7">
        <f t="shared" si="3"/>
        <v>65</v>
      </c>
      <c r="F132" s="8">
        <v>39938</v>
      </c>
      <c r="G132" s="2">
        <v>126</v>
      </c>
    </row>
  </sheetData>
  <sortState xmlns:xlrd2="http://schemas.microsoft.com/office/spreadsheetml/2017/richdata2" ref="A7:G132">
    <sortCondition ref="G10:G132"/>
  </sortState>
  <printOptions headings="1" gridLines="1"/>
  <pageMargins left="0.7" right="0.7" top="0.75" bottom="0.75" header="0.3" footer="0.3"/>
  <pageSetup scale="91" fitToHeight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69"/>
  <sheetViews>
    <sheetView zoomScale="130" zoomScaleNormal="130" zoomScalePageLayoutView="90" workbookViewId="0">
      <selection activeCell="C6" sqref="C6"/>
    </sheetView>
  </sheetViews>
  <sheetFormatPr defaultColWidth="8.85546875" defaultRowHeight="15" x14ac:dyDescent="0.25"/>
  <cols>
    <col min="1" max="1" width="44.42578125" bestFit="1" customWidth="1"/>
    <col min="2" max="2" width="9.85546875" bestFit="1" customWidth="1"/>
    <col min="3" max="3" width="15.140625" customWidth="1"/>
    <col min="4" max="4" width="18.140625" customWidth="1"/>
    <col min="5" max="5" width="14" bestFit="1" customWidth="1"/>
    <col min="6" max="6" width="9.42578125" bestFit="1" customWidth="1"/>
    <col min="7" max="7" width="11.140625" bestFit="1" customWidth="1"/>
    <col min="8" max="8" width="9.42578125" bestFit="1" customWidth="1"/>
    <col min="9" max="9" width="12.42578125" bestFit="1" customWidth="1"/>
    <col min="10" max="10" width="16.85546875" bestFit="1" customWidth="1"/>
    <col min="11" max="11" width="10.42578125" bestFit="1" customWidth="1"/>
    <col min="12" max="12" width="9.7109375" bestFit="1" customWidth="1"/>
    <col min="14" max="14" width="29.85546875" customWidth="1"/>
  </cols>
  <sheetData>
    <row r="1" spans="1:12" ht="18" x14ac:dyDescent="0.35">
      <c r="C1" s="15" t="s">
        <v>4117</v>
      </c>
    </row>
    <row r="2" spans="1:12" ht="18" x14ac:dyDescent="0.35">
      <c r="C2" s="15" t="s">
        <v>4118</v>
      </c>
    </row>
    <row r="3" spans="1:12" ht="18" x14ac:dyDescent="0.35">
      <c r="C3" s="15" t="s">
        <v>4119</v>
      </c>
    </row>
    <row r="4" spans="1:12" ht="18" x14ac:dyDescent="0.35">
      <c r="A4" s="15" t="s">
        <v>71</v>
      </c>
      <c r="C4" s="15" t="s">
        <v>4120</v>
      </c>
    </row>
    <row r="5" spans="1:12" ht="18" x14ac:dyDescent="0.35">
      <c r="B5" s="15"/>
      <c r="C5" s="15" t="s">
        <v>4121</v>
      </c>
      <c r="D5" s="15"/>
      <c r="E5" s="15"/>
      <c r="F5" s="15"/>
      <c r="G5" s="15"/>
      <c r="H5" s="15"/>
      <c r="I5" s="15"/>
      <c r="J5" s="15"/>
      <c r="K5" s="15"/>
    </row>
    <row r="6" spans="1:12" ht="18" x14ac:dyDescent="0.35">
      <c r="B6" s="15"/>
      <c r="C6" s="15" t="s">
        <v>4122</v>
      </c>
      <c r="D6" s="15"/>
      <c r="E6" s="15"/>
      <c r="F6" s="15"/>
      <c r="G6" s="15"/>
      <c r="H6" s="15"/>
      <c r="I6" s="15"/>
      <c r="J6" s="15"/>
      <c r="K6" s="15"/>
    </row>
    <row r="7" spans="1:12" ht="18" x14ac:dyDescent="0.35">
      <c r="B7" s="15"/>
      <c r="D7" s="15"/>
      <c r="E7" s="15"/>
      <c r="F7" s="15"/>
      <c r="G7" s="15"/>
      <c r="H7" s="15"/>
      <c r="I7" s="15"/>
      <c r="J7" s="15"/>
      <c r="K7" s="15"/>
    </row>
    <row r="8" spans="1:12" ht="18" x14ac:dyDescent="0.35"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2" ht="18" x14ac:dyDescent="0.3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2" ht="18" x14ac:dyDescent="0.35"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2" ht="18" x14ac:dyDescent="0.35">
      <c r="A11" s="14" t="s">
        <v>16</v>
      </c>
      <c r="B11" s="14" t="s">
        <v>17</v>
      </c>
      <c r="C11" s="14" t="s">
        <v>18</v>
      </c>
      <c r="D11" s="14" t="s">
        <v>19</v>
      </c>
      <c r="E11" s="14" t="s">
        <v>20</v>
      </c>
      <c r="F11" s="14" t="s">
        <v>21</v>
      </c>
      <c r="G11" s="14" t="s">
        <v>22</v>
      </c>
      <c r="H11" s="14" t="s">
        <v>23</v>
      </c>
      <c r="I11" s="14" t="s">
        <v>24</v>
      </c>
      <c r="J11" s="14" t="s">
        <v>4</v>
      </c>
      <c r="K11" s="14" t="s">
        <v>26</v>
      </c>
    </row>
    <row r="12" spans="1:12" ht="18" x14ac:dyDescent="0.35">
      <c r="A12" s="16" t="s">
        <v>27</v>
      </c>
      <c r="B12" s="17">
        <v>30</v>
      </c>
      <c r="C12" s="18">
        <v>44576</v>
      </c>
      <c r="D12" s="18">
        <v>44583</v>
      </c>
      <c r="E12" s="16" t="s">
        <v>28</v>
      </c>
      <c r="F12" s="17">
        <v>30</v>
      </c>
      <c r="G12" s="19">
        <v>3.5</v>
      </c>
      <c r="H12" s="20">
        <v>0</v>
      </c>
      <c r="I12" s="16" t="s">
        <v>29</v>
      </c>
      <c r="J12" s="62">
        <f>F12*G12*(1-H12)</f>
        <v>105</v>
      </c>
      <c r="K12" s="16" t="s">
        <v>30</v>
      </c>
      <c r="L12" s="41"/>
    </row>
    <row r="13" spans="1:12" ht="18" x14ac:dyDescent="0.35">
      <c r="A13" s="16" t="s">
        <v>31</v>
      </c>
      <c r="B13" s="17">
        <v>30</v>
      </c>
      <c r="C13" s="18">
        <v>44576</v>
      </c>
      <c r="D13" s="18">
        <v>44583</v>
      </c>
      <c r="E13" s="16" t="s">
        <v>28</v>
      </c>
      <c r="F13" s="17">
        <v>100</v>
      </c>
      <c r="G13" s="19">
        <v>14</v>
      </c>
      <c r="H13" s="20">
        <v>0</v>
      </c>
      <c r="I13" s="16" t="s">
        <v>29</v>
      </c>
      <c r="J13" s="62">
        <f t="shared" ref="J13:J69" si="0">F13*G13*(1-H13)</f>
        <v>1400</v>
      </c>
      <c r="K13" s="16" t="s">
        <v>30</v>
      </c>
      <c r="L13" s="41"/>
    </row>
    <row r="14" spans="1:12" ht="18" x14ac:dyDescent="0.35">
      <c r="A14" s="16" t="s">
        <v>32</v>
      </c>
      <c r="B14" s="17">
        <v>31</v>
      </c>
      <c r="C14" s="18">
        <v>44581</v>
      </c>
      <c r="D14" s="18">
        <v>44583</v>
      </c>
      <c r="E14" s="16" t="s">
        <v>33</v>
      </c>
      <c r="F14" s="17">
        <v>10</v>
      </c>
      <c r="G14" s="19">
        <v>30</v>
      </c>
      <c r="H14" s="20">
        <v>0</v>
      </c>
      <c r="I14" s="16" t="s">
        <v>29</v>
      </c>
      <c r="J14" s="62">
        <f t="shared" si="0"/>
        <v>300</v>
      </c>
      <c r="K14" s="16" t="s">
        <v>30</v>
      </c>
      <c r="L14" s="41"/>
    </row>
    <row r="15" spans="1:12" ht="18" x14ac:dyDescent="0.35">
      <c r="A15" s="16" t="s">
        <v>34</v>
      </c>
      <c r="B15" s="17">
        <v>31</v>
      </c>
      <c r="C15" s="18">
        <v>44581</v>
      </c>
      <c r="D15" s="18">
        <v>44583</v>
      </c>
      <c r="E15" s="16" t="s">
        <v>33</v>
      </c>
      <c r="F15" s="17">
        <v>10</v>
      </c>
      <c r="G15" s="19">
        <v>53</v>
      </c>
      <c r="H15" s="20">
        <v>0</v>
      </c>
      <c r="I15" s="16" t="s">
        <v>29</v>
      </c>
      <c r="J15" s="62">
        <f t="shared" si="0"/>
        <v>530</v>
      </c>
      <c r="K15" s="16" t="s">
        <v>30</v>
      </c>
      <c r="L15" s="41"/>
    </row>
    <row r="16" spans="1:12" ht="18" x14ac:dyDescent="0.35">
      <c r="A16" s="16" t="s">
        <v>27</v>
      </c>
      <c r="B16" s="17">
        <v>31</v>
      </c>
      <c r="C16" s="18">
        <v>44581</v>
      </c>
      <c r="D16" s="18">
        <v>44583</v>
      </c>
      <c r="E16" s="16" t="s">
        <v>33</v>
      </c>
      <c r="F16" s="17">
        <v>10</v>
      </c>
      <c r="G16" s="19">
        <v>3.5</v>
      </c>
      <c r="H16" s="20">
        <v>0</v>
      </c>
      <c r="I16" s="16" t="s">
        <v>29</v>
      </c>
      <c r="J16" s="62">
        <f t="shared" si="0"/>
        <v>35</v>
      </c>
      <c r="K16" s="16" t="s">
        <v>30</v>
      </c>
      <c r="L16" s="41"/>
    </row>
    <row r="17" spans="1:12" ht="18" x14ac:dyDescent="0.35">
      <c r="A17" s="16" t="s">
        <v>35</v>
      </c>
      <c r="B17" s="17">
        <v>32</v>
      </c>
      <c r="C17" s="18">
        <v>44583</v>
      </c>
      <c r="D17" s="18">
        <v>44583</v>
      </c>
      <c r="E17" s="16" t="s">
        <v>36</v>
      </c>
      <c r="F17" s="17">
        <v>15</v>
      </c>
      <c r="G17" s="19">
        <v>18</v>
      </c>
      <c r="H17" s="20">
        <v>0</v>
      </c>
      <c r="I17" s="16" t="s">
        <v>29</v>
      </c>
      <c r="J17" s="62">
        <f t="shared" si="0"/>
        <v>270</v>
      </c>
      <c r="K17" s="16" t="s">
        <v>30</v>
      </c>
      <c r="L17" s="41"/>
    </row>
    <row r="18" spans="1:12" ht="18" x14ac:dyDescent="0.35">
      <c r="A18" s="16" t="s">
        <v>37</v>
      </c>
      <c r="B18" s="17">
        <v>32</v>
      </c>
      <c r="C18" s="18">
        <v>44583</v>
      </c>
      <c r="D18" s="18">
        <v>44583</v>
      </c>
      <c r="E18" s="16" t="s">
        <v>36</v>
      </c>
      <c r="F18" s="17">
        <v>20</v>
      </c>
      <c r="G18" s="19">
        <v>46</v>
      </c>
      <c r="H18" s="20">
        <v>0</v>
      </c>
      <c r="I18" s="16" t="s">
        <v>29</v>
      </c>
      <c r="J18" s="62">
        <f t="shared" si="0"/>
        <v>920</v>
      </c>
      <c r="K18" s="16" t="s">
        <v>30</v>
      </c>
      <c r="L18" s="41"/>
    </row>
    <row r="19" spans="1:12" ht="18" x14ac:dyDescent="0.35">
      <c r="A19" s="16" t="s">
        <v>38</v>
      </c>
      <c r="B19" s="17">
        <v>33</v>
      </c>
      <c r="C19" s="18">
        <v>44591</v>
      </c>
      <c r="D19" s="18">
        <v>44592</v>
      </c>
      <c r="E19" s="16" t="s">
        <v>39</v>
      </c>
      <c r="F19" s="17">
        <v>30</v>
      </c>
      <c r="G19" s="19">
        <v>9.1999999999999993</v>
      </c>
      <c r="H19" s="20">
        <v>0</v>
      </c>
      <c r="I19" s="16" t="s">
        <v>29</v>
      </c>
      <c r="J19" s="62">
        <f t="shared" si="0"/>
        <v>276</v>
      </c>
      <c r="K19" s="16" t="s">
        <v>30</v>
      </c>
      <c r="L19" s="41"/>
    </row>
    <row r="20" spans="1:12" ht="18" x14ac:dyDescent="0.35">
      <c r="A20" s="16" t="s">
        <v>38</v>
      </c>
      <c r="B20" s="17">
        <v>34</v>
      </c>
      <c r="C20" s="18">
        <v>44598</v>
      </c>
      <c r="D20" s="18">
        <v>44599</v>
      </c>
      <c r="E20" s="16" t="s">
        <v>33</v>
      </c>
      <c r="F20" s="17">
        <v>20</v>
      </c>
      <c r="G20" s="19">
        <v>9.1999999999999993</v>
      </c>
      <c r="H20" s="20">
        <v>0</v>
      </c>
      <c r="I20" s="16" t="s">
        <v>29</v>
      </c>
      <c r="J20" s="62">
        <f t="shared" si="0"/>
        <v>184</v>
      </c>
      <c r="K20" s="16" t="s">
        <v>30</v>
      </c>
      <c r="L20" s="41"/>
    </row>
    <row r="21" spans="1:12" ht="18" x14ac:dyDescent="0.35">
      <c r="A21" s="16" t="s">
        <v>40</v>
      </c>
      <c r="B21" s="17">
        <v>35</v>
      </c>
      <c r="C21" s="18">
        <v>44602</v>
      </c>
      <c r="D21" s="18">
        <v>44604</v>
      </c>
      <c r="E21" s="16" t="s">
        <v>41</v>
      </c>
      <c r="F21" s="17">
        <v>10</v>
      </c>
      <c r="G21" s="19">
        <v>12.75</v>
      </c>
      <c r="H21" s="20">
        <v>0</v>
      </c>
      <c r="I21" s="16" t="s">
        <v>29</v>
      </c>
      <c r="J21" s="62">
        <f t="shared" si="0"/>
        <v>127.5</v>
      </c>
      <c r="K21" s="16" t="s">
        <v>30</v>
      </c>
      <c r="L21" s="41"/>
    </row>
    <row r="22" spans="1:12" ht="18" x14ac:dyDescent="0.35">
      <c r="A22" s="16" t="s">
        <v>42</v>
      </c>
      <c r="B22" s="17">
        <v>36</v>
      </c>
      <c r="C22" s="18">
        <v>44615</v>
      </c>
      <c r="D22" s="18">
        <v>44617</v>
      </c>
      <c r="E22" s="16" t="s">
        <v>43</v>
      </c>
      <c r="F22" s="17">
        <v>200</v>
      </c>
      <c r="G22" s="19">
        <v>9.65</v>
      </c>
      <c r="H22" s="20">
        <v>0</v>
      </c>
      <c r="I22" s="16" t="s">
        <v>29</v>
      </c>
      <c r="J22" s="62">
        <f t="shared" si="0"/>
        <v>1930</v>
      </c>
      <c r="K22" s="16" t="s">
        <v>30</v>
      </c>
      <c r="L22" s="41"/>
    </row>
    <row r="23" spans="1:12" ht="18" x14ac:dyDescent="0.35">
      <c r="A23" s="16" t="s">
        <v>44</v>
      </c>
      <c r="B23" s="17">
        <v>37</v>
      </c>
      <c r="C23" s="18">
        <v>44626</v>
      </c>
      <c r="D23" s="18">
        <v>44629</v>
      </c>
      <c r="E23" s="16" t="s">
        <v>45</v>
      </c>
      <c r="F23" s="17">
        <v>17</v>
      </c>
      <c r="G23" s="19">
        <v>40</v>
      </c>
      <c r="H23" s="20">
        <v>0</v>
      </c>
      <c r="I23" s="16" t="s">
        <v>29</v>
      </c>
      <c r="J23" s="62">
        <f t="shared" si="0"/>
        <v>680</v>
      </c>
      <c r="K23" s="16" t="s">
        <v>30</v>
      </c>
      <c r="L23" s="41"/>
    </row>
    <row r="24" spans="1:12" ht="18" x14ac:dyDescent="0.35">
      <c r="A24" s="16" t="s">
        <v>37</v>
      </c>
      <c r="B24" s="17">
        <v>38</v>
      </c>
      <c r="C24" s="18">
        <v>44630</v>
      </c>
      <c r="D24" s="18">
        <v>44631</v>
      </c>
      <c r="E24" s="16" t="s">
        <v>46</v>
      </c>
      <c r="F24" s="17">
        <v>300</v>
      </c>
      <c r="G24" s="19">
        <v>46</v>
      </c>
      <c r="H24" s="20">
        <v>0</v>
      </c>
      <c r="I24" s="16" t="s">
        <v>29</v>
      </c>
      <c r="J24" s="62">
        <f t="shared" si="0"/>
        <v>13800</v>
      </c>
      <c r="K24" s="16" t="s">
        <v>30</v>
      </c>
      <c r="L24" s="41"/>
    </row>
    <row r="25" spans="1:12" ht="18" x14ac:dyDescent="0.35">
      <c r="A25" s="16" t="s">
        <v>40</v>
      </c>
      <c r="B25" s="17">
        <v>39</v>
      </c>
      <c r="C25" s="18">
        <v>44642</v>
      </c>
      <c r="D25" s="18">
        <v>44644</v>
      </c>
      <c r="E25" s="16" t="s">
        <v>39</v>
      </c>
      <c r="F25" s="17">
        <v>100</v>
      </c>
      <c r="G25" s="19">
        <v>12.75</v>
      </c>
      <c r="H25" s="20">
        <v>0</v>
      </c>
      <c r="I25" s="16" t="s">
        <v>29</v>
      </c>
      <c r="J25" s="62">
        <f t="shared" si="0"/>
        <v>1275</v>
      </c>
      <c r="K25" s="16" t="s">
        <v>30</v>
      </c>
      <c r="L25" s="41"/>
    </row>
    <row r="26" spans="1:12" ht="18" x14ac:dyDescent="0.35">
      <c r="A26" s="16" t="s">
        <v>27</v>
      </c>
      <c r="B26" s="17">
        <v>43</v>
      </c>
      <c r="C26" s="18">
        <v>44644</v>
      </c>
      <c r="D26" s="21"/>
      <c r="E26" s="16" t="s">
        <v>47</v>
      </c>
      <c r="F26" s="17">
        <v>20</v>
      </c>
      <c r="G26" s="19">
        <v>3.5</v>
      </c>
      <c r="H26" s="20">
        <v>0</v>
      </c>
      <c r="I26" s="16" t="s">
        <v>29</v>
      </c>
      <c r="J26" s="62">
        <f t="shared" si="0"/>
        <v>70</v>
      </c>
      <c r="K26" s="16" t="s">
        <v>48</v>
      </c>
      <c r="L26" s="41"/>
    </row>
    <row r="27" spans="1:12" ht="18" x14ac:dyDescent="0.35">
      <c r="A27" s="16" t="s">
        <v>49</v>
      </c>
      <c r="B27" s="17">
        <v>44</v>
      </c>
      <c r="C27" s="18">
        <v>44644</v>
      </c>
      <c r="D27" s="21"/>
      <c r="E27" s="16" t="s">
        <v>50</v>
      </c>
      <c r="F27" s="17">
        <v>25</v>
      </c>
      <c r="G27" s="19">
        <v>2.99</v>
      </c>
      <c r="H27" s="20">
        <v>0</v>
      </c>
      <c r="I27" s="16" t="s">
        <v>29</v>
      </c>
      <c r="J27" s="62">
        <f t="shared" si="0"/>
        <v>74.75</v>
      </c>
      <c r="K27" s="16" t="s">
        <v>48</v>
      </c>
      <c r="L27" s="41"/>
    </row>
    <row r="28" spans="1:12" ht="18" x14ac:dyDescent="0.35">
      <c r="A28" s="16" t="s">
        <v>37</v>
      </c>
      <c r="B28" s="17">
        <v>44</v>
      </c>
      <c r="C28" s="18">
        <v>44644</v>
      </c>
      <c r="D28" s="21"/>
      <c r="E28" s="16" t="s">
        <v>50</v>
      </c>
      <c r="F28" s="17">
        <v>25</v>
      </c>
      <c r="G28" s="19">
        <v>46</v>
      </c>
      <c r="H28" s="20">
        <v>0</v>
      </c>
      <c r="I28" s="16" t="s">
        <v>29</v>
      </c>
      <c r="J28" s="62">
        <f t="shared" si="0"/>
        <v>1150</v>
      </c>
      <c r="K28" s="16" t="s">
        <v>48</v>
      </c>
      <c r="L28" s="41"/>
    </row>
    <row r="29" spans="1:12" ht="18" x14ac:dyDescent="0.35">
      <c r="A29" s="16" t="s">
        <v>35</v>
      </c>
      <c r="B29" s="17">
        <v>44</v>
      </c>
      <c r="C29" s="18">
        <v>44644</v>
      </c>
      <c r="D29" s="21"/>
      <c r="E29" s="16" t="s">
        <v>50</v>
      </c>
      <c r="F29" s="17">
        <v>25</v>
      </c>
      <c r="G29" s="19">
        <v>18</v>
      </c>
      <c r="H29" s="20">
        <v>0</v>
      </c>
      <c r="I29" s="16" t="s">
        <v>29</v>
      </c>
      <c r="J29" s="62">
        <f t="shared" si="0"/>
        <v>450</v>
      </c>
      <c r="K29" s="16" t="s">
        <v>48</v>
      </c>
      <c r="L29" s="41"/>
    </row>
    <row r="30" spans="1:12" ht="18" x14ac:dyDescent="0.35">
      <c r="A30" s="16" t="s">
        <v>49</v>
      </c>
      <c r="B30" s="17">
        <v>43</v>
      </c>
      <c r="C30" s="18">
        <v>44644</v>
      </c>
      <c r="D30" s="21"/>
      <c r="E30" s="16" t="s">
        <v>47</v>
      </c>
      <c r="F30" s="17">
        <v>50</v>
      </c>
      <c r="G30" s="19">
        <v>2.99</v>
      </c>
      <c r="H30" s="20">
        <v>0</v>
      </c>
      <c r="I30" s="16" t="s">
        <v>29</v>
      </c>
      <c r="J30" s="62">
        <f t="shared" si="0"/>
        <v>149.5</v>
      </c>
      <c r="K30" s="16" t="s">
        <v>48</v>
      </c>
      <c r="L30" s="41"/>
    </row>
    <row r="31" spans="1:12" ht="18" x14ac:dyDescent="0.35">
      <c r="A31" s="16" t="s">
        <v>38</v>
      </c>
      <c r="B31" s="17">
        <v>42</v>
      </c>
      <c r="C31" s="18">
        <v>44644</v>
      </c>
      <c r="D31" s="18">
        <v>44658</v>
      </c>
      <c r="E31" s="16" t="s">
        <v>51</v>
      </c>
      <c r="F31" s="17">
        <v>10</v>
      </c>
      <c r="G31" s="19">
        <v>9.1999999999999993</v>
      </c>
      <c r="H31" s="20">
        <v>0</v>
      </c>
      <c r="I31" s="16" t="s">
        <v>29</v>
      </c>
      <c r="J31" s="62">
        <f t="shared" si="0"/>
        <v>92</v>
      </c>
      <c r="K31" s="16" t="s">
        <v>30</v>
      </c>
      <c r="L31" s="41"/>
    </row>
    <row r="32" spans="1:12" ht="18" x14ac:dyDescent="0.35">
      <c r="A32" s="16" t="s">
        <v>52</v>
      </c>
      <c r="B32" s="17">
        <v>42</v>
      </c>
      <c r="C32" s="18">
        <v>44644</v>
      </c>
      <c r="D32" s="18">
        <v>44658</v>
      </c>
      <c r="E32" s="16" t="s">
        <v>51</v>
      </c>
      <c r="F32" s="17">
        <v>10</v>
      </c>
      <c r="G32" s="19">
        <v>22</v>
      </c>
      <c r="H32" s="20">
        <v>0</v>
      </c>
      <c r="I32" s="16" t="s">
        <v>29</v>
      </c>
      <c r="J32" s="62">
        <f t="shared" si="0"/>
        <v>220</v>
      </c>
      <c r="K32" s="16" t="s">
        <v>30</v>
      </c>
      <c r="L32" s="41"/>
    </row>
    <row r="33" spans="1:12" ht="18" x14ac:dyDescent="0.35">
      <c r="A33" s="16" t="s">
        <v>53</v>
      </c>
      <c r="B33" s="17">
        <v>42</v>
      </c>
      <c r="C33" s="18">
        <v>44644</v>
      </c>
      <c r="D33" s="18">
        <v>44658</v>
      </c>
      <c r="E33" s="16" t="s">
        <v>51</v>
      </c>
      <c r="F33" s="17">
        <v>10</v>
      </c>
      <c r="G33" s="19">
        <v>25</v>
      </c>
      <c r="H33" s="20">
        <v>0</v>
      </c>
      <c r="I33" s="16" t="s">
        <v>29</v>
      </c>
      <c r="J33" s="62">
        <f t="shared" si="0"/>
        <v>250</v>
      </c>
      <c r="K33" s="16" t="s">
        <v>30</v>
      </c>
      <c r="L33" s="41"/>
    </row>
    <row r="34" spans="1:12" ht="18" x14ac:dyDescent="0.35">
      <c r="A34" s="16" t="s">
        <v>49</v>
      </c>
      <c r="B34" s="17">
        <v>40</v>
      </c>
      <c r="C34" s="18">
        <v>44644</v>
      </c>
      <c r="D34" s="18">
        <v>44644</v>
      </c>
      <c r="E34" s="16" t="s">
        <v>51</v>
      </c>
      <c r="F34" s="17">
        <v>200</v>
      </c>
      <c r="G34" s="19">
        <v>2.99</v>
      </c>
      <c r="H34" s="20">
        <v>0</v>
      </c>
      <c r="I34" s="16" t="s">
        <v>29</v>
      </c>
      <c r="J34" s="62">
        <f t="shared" si="0"/>
        <v>598</v>
      </c>
      <c r="K34" s="16" t="s">
        <v>30</v>
      </c>
      <c r="L34" s="41"/>
    </row>
    <row r="35" spans="1:12" ht="18" x14ac:dyDescent="0.35">
      <c r="A35" s="16" t="s">
        <v>37</v>
      </c>
      <c r="B35" s="17">
        <v>41</v>
      </c>
      <c r="C35" s="18">
        <v>44644</v>
      </c>
      <c r="D35" s="21"/>
      <c r="E35" s="16" t="s">
        <v>54</v>
      </c>
      <c r="F35" s="17">
        <v>300</v>
      </c>
      <c r="G35" s="19">
        <v>46</v>
      </c>
      <c r="H35" s="20">
        <v>0</v>
      </c>
      <c r="I35" s="16" t="s">
        <v>29</v>
      </c>
      <c r="J35" s="62">
        <f t="shared" si="0"/>
        <v>13800</v>
      </c>
      <c r="K35" s="16" t="s">
        <v>48</v>
      </c>
      <c r="L35" s="41"/>
    </row>
    <row r="36" spans="1:12" ht="18" x14ac:dyDescent="0.35">
      <c r="A36" s="16" t="s">
        <v>40</v>
      </c>
      <c r="B36" s="17">
        <v>56</v>
      </c>
      <c r="C36" s="18">
        <v>44654</v>
      </c>
      <c r="D36" s="18">
        <v>44654</v>
      </c>
      <c r="E36" s="16" t="s">
        <v>45</v>
      </c>
      <c r="F36" s="17">
        <v>10</v>
      </c>
      <c r="G36" s="19">
        <v>12.75</v>
      </c>
      <c r="H36" s="20">
        <v>0</v>
      </c>
      <c r="I36" s="16" t="s">
        <v>29</v>
      </c>
      <c r="J36" s="62">
        <f t="shared" si="0"/>
        <v>127.5</v>
      </c>
      <c r="K36" s="16" t="s">
        <v>30</v>
      </c>
      <c r="L36" s="41"/>
    </row>
    <row r="37" spans="1:12" ht="18" x14ac:dyDescent="0.35">
      <c r="A37" s="16" t="s">
        <v>55</v>
      </c>
      <c r="B37" s="17">
        <v>46</v>
      </c>
      <c r="C37" s="18">
        <v>44656</v>
      </c>
      <c r="D37" s="18">
        <v>44656</v>
      </c>
      <c r="E37" s="16" t="s">
        <v>56</v>
      </c>
      <c r="F37" s="17">
        <v>50</v>
      </c>
      <c r="G37" s="19">
        <v>34.799999999999997</v>
      </c>
      <c r="H37" s="20">
        <v>0</v>
      </c>
      <c r="I37" s="16" t="s">
        <v>29</v>
      </c>
      <c r="J37" s="62">
        <f t="shared" si="0"/>
        <v>1739.9999999999998</v>
      </c>
      <c r="K37" s="16" t="s">
        <v>30</v>
      </c>
      <c r="L37" s="41"/>
    </row>
    <row r="38" spans="1:12" ht="18" x14ac:dyDescent="0.35">
      <c r="A38" s="16" t="s">
        <v>57</v>
      </c>
      <c r="B38" s="17">
        <v>46</v>
      </c>
      <c r="C38" s="18">
        <v>44656</v>
      </c>
      <c r="D38" s="18">
        <v>44656</v>
      </c>
      <c r="E38" s="16" t="s">
        <v>56</v>
      </c>
      <c r="F38" s="17">
        <v>100</v>
      </c>
      <c r="G38" s="19">
        <v>19.5</v>
      </c>
      <c r="H38" s="20">
        <v>0</v>
      </c>
      <c r="I38" s="16" t="s">
        <v>29</v>
      </c>
      <c r="J38" s="62">
        <f t="shared" si="0"/>
        <v>1950</v>
      </c>
      <c r="K38" s="16" t="s">
        <v>30</v>
      </c>
      <c r="L38" s="41"/>
    </row>
    <row r="39" spans="1:12" ht="18" x14ac:dyDescent="0.35">
      <c r="A39" s="16" t="s">
        <v>44</v>
      </c>
      <c r="B39" s="17">
        <v>48</v>
      </c>
      <c r="C39" s="18">
        <v>44656</v>
      </c>
      <c r="D39" s="18">
        <v>44656</v>
      </c>
      <c r="E39" s="16" t="s">
        <v>39</v>
      </c>
      <c r="F39" s="17">
        <v>25</v>
      </c>
      <c r="G39" s="19">
        <v>40</v>
      </c>
      <c r="H39" s="20">
        <v>0</v>
      </c>
      <c r="I39" s="16" t="s">
        <v>29</v>
      </c>
      <c r="J39" s="62">
        <f t="shared" si="0"/>
        <v>1000</v>
      </c>
      <c r="K39" s="16" t="s">
        <v>30</v>
      </c>
      <c r="L39" s="41"/>
    </row>
    <row r="40" spans="1:12" ht="18" x14ac:dyDescent="0.35">
      <c r="A40" s="16" t="s">
        <v>31</v>
      </c>
      <c r="B40" s="17">
        <v>55</v>
      </c>
      <c r="C40" s="18">
        <v>44656</v>
      </c>
      <c r="D40" s="18">
        <v>44656</v>
      </c>
      <c r="E40" s="16" t="s">
        <v>41</v>
      </c>
      <c r="F40" s="17">
        <v>87</v>
      </c>
      <c r="G40" s="19">
        <v>14</v>
      </c>
      <c r="H40" s="20">
        <v>0</v>
      </c>
      <c r="I40" s="16" t="s">
        <v>29</v>
      </c>
      <c r="J40" s="62">
        <f t="shared" si="0"/>
        <v>1218</v>
      </c>
      <c r="K40" s="16" t="s">
        <v>30</v>
      </c>
      <c r="L40" s="41"/>
    </row>
    <row r="41" spans="1:12" ht="18" x14ac:dyDescent="0.35">
      <c r="A41" s="16" t="s">
        <v>38</v>
      </c>
      <c r="B41" s="17">
        <v>48</v>
      </c>
      <c r="C41" s="18">
        <v>44656</v>
      </c>
      <c r="D41" s="18">
        <v>44656</v>
      </c>
      <c r="E41" s="16" t="s">
        <v>39</v>
      </c>
      <c r="F41" s="17">
        <v>25</v>
      </c>
      <c r="G41" s="19">
        <v>9.1999999999999993</v>
      </c>
      <c r="H41" s="20">
        <v>0</v>
      </c>
      <c r="I41" s="16" t="s">
        <v>29</v>
      </c>
      <c r="J41" s="62">
        <f t="shared" si="0"/>
        <v>229.99999999999997</v>
      </c>
      <c r="K41" s="16" t="s">
        <v>30</v>
      </c>
      <c r="L41" s="41"/>
    </row>
    <row r="42" spans="1:12" ht="18" x14ac:dyDescent="0.35">
      <c r="A42" s="16" t="s">
        <v>58</v>
      </c>
      <c r="B42" s="17">
        <v>50</v>
      </c>
      <c r="C42" s="18">
        <v>44656</v>
      </c>
      <c r="D42" s="18">
        <v>44656</v>
      </c>
      <c r="E42" s="16" t="s">
        <v>59</v>
      </c>
      <c r="F42" s="17">
        <v>20</v>
      </c>
      <c r="G42" s="19">
        <v>10</v>
      </c>
      <c r="H42" s="20">
        <v>0</v>
      </c>
      <c r="I42" s="16" t="s">
        <v>29</v>
      </c>
      <c r="J42" s="62">
        <f t="shared" si="0"/>
        <v>200</v>
      </c>
      <c r="K42" s="16" t="s">
        <v>30</v>
      </c>
      <c r="L42" s="41"/>
    </row>
    <row r="43" spans="1:12" ht="18" x14ac:dyDescent="0.35">
      <c r="A43" s="16" t="s">
        <v>60</v>
      </c>
      <c r="B43" s="17">
        <v>51</v>
      </c>
      <c r="C43" s="18">
        <v>44656</v>
      </c>
      <c r="D43" s="18">
        <v>44656</v>
      </c>
      <c r="E43" s="16" t="s">
        <v>61</v>
      </c>
      <c r="F43" s="17">
        <v>25</v>
      </c>
      <c r="G43" s="19">
        <v>21.35</v>
      </c>
      <c r="H43" s="20">
        <v>0</v>
      </c>
      <c r="I43" s="16" t="s">
        <v>29</v>
      </c>
      <c r="J43" s="62">
        <f t="shared" si="0"/>
        <v>533.75</v>
      </c>
      <c r="K43" s="16" t="s">
        <v>30</v>
      </c>
      <c r="L43" s="41"/>
    </row>
    <row r="44" spans="1:12" ht="18" x14ac:dyDescent="0.35">
      <c r="A44" s="16" t="s">
        <v>42</v>
      </c>
      <c r="B44" s="17">
        <v>51</v>
      </c>
      <c r="C44" s="18">
        <v>44656</v>
      </c>
      <c r="D44" s="18">
        <v>44656</v>
      </c>
      <c r="E44" s="16" t="s">
        <v>61</v>
      </c>
      <c r="F44" s="17">
        <v>30</v>
      </c>
      <c r="G44" s="19">
        <v>9.65</v>
      </c>
      <c r="H44" s="20">
        <v>0</v>
      </c>
      <c r="I44" s="16" t="s">
        <v>29</v>
      </c>
      <c r="J44" s="62">
        <f t="shared" si="0"/>
        <v>289.5</v>
      </c>
      <c r="K44" s="16" t="s">
        <v>30</v>
      </c>
      <c r="L44" s="41"/>
    </row>
    <row r="45" spans="1:12" ht="18" x14ac:dyDescent="0.35">
      <c r="A45" s="16" t="s">
        <v>62</v>
      </c>
      <c r="B45" s="17">
        <v>51</v>
      </c>
      <c r="C45" s="18">
        <v>44656</v>
      </c>
      <c r="D45" s="18">
        <v>44656</v>
      </c>
      <c r="E45" s="16" t="s">
        <v>61</v>
      </c>
      <c r="F45" s="17">
        <v>30</v>
      </c>
      <c r="G45" s="19">
        <v>18.399999999999999</v>
      </c>
      <c r="H45" s="20">
        <v>0</v>
      </c>
      <c r="I45" s="16" t="s">
        <v>29</v>
      </c>
      <c r="J45" s="62">
        <f t="shared" si="0"/>
        <v>552</v>
      </c>
      <c r="K45" s="16" t="s">
        <v>30</v>
      </c>
      <c r="L45" s="41"/>
    </row>
    <row r="46" spans="1:12" ht="18" x14ac:dyDescent="0.35">
      <c r="A46" s="16" t="s">
        <v>62</v>
      </c>
      <c r="B46" s="17">
        <v>45</v>
      </c>
      <c r="C46" s="18">
        <v>44658</v>
      </c>
      <c r="D46" s="18">
        <v>44658</v>
      </c>
      <c r="E46" s="16" t="s">
        <v>46</v>
      </c>
      <c r="F46" s="17">
        <v>50</v>
      </c>
      <c r="G46" s="19">
        <v>18.399999999999999</v>
      </c>
      <c r="H46" s="20">
        <v>0</v>
      </c>
      <c r="I46" s="16" t="s">
        <v>29</v>
      </c>
      <c r="J46" s="62">
        <f t="shared" si="0"/>
        <v>919.99999999999989</v>
      </c>
      <c r="K46" s="16" t="s">
        <v>30</v>
      </c>
      <c r="L46" s="41"/>
    </row>
    <row r="47" spans="1:12" ht="18" x14ac:dyDescent="0.35">
      <c r="A47" s="16" t="s">
        <v>42</v>
      </c>
      <c r="B47" s="17">
        <v>45</v>
      </c>
      <c r="C47" s="18">
        <v>44658</v>
      </c>
      <c r="D47" s="18">
        <v>44658</v>
      </c>
      <c r="E47" s="16" t="s">
        <v>46</v>
      </c>
      <c r="F47" s="17">
        <v>50</v>
      </c>
      <c r="G47" s="19">
        <v>9.65</v>
      </c>
      <c r="H47" s="20">
        <v>0</v>
      </c>
      <c r="I47" s="16" t="s">
        <v>29</v>
      </c>
      <c r="J47" s="62">
        <f t="shared" si="0"/>
        <v>482.5</v>
      </c>
      <c r="K47" s="16" t="s">
        <v>30</v>
      </c>
      <c r="L47" s="41"/>
    </row>
    <row r="48" spans="1:12" ht="18" x14ac:dyDescent="0.35">
      <c r="A48" s="16" t="s">
        <v>31</v>
      </c>
      <c r="B48" s="17">
        <v>47</v>
      </c>
      <c r="C48" s="18">
        <v>44659</v>
      </c>
      <c r="D48" s="18">
        <v>44659</v>
      </c>
      <c r="E48" s="16" t="s">
        <v>45</v>
      </c>
      <c r="F48" s="17">
        <v>300</v>
      </c>
      <c r="G48" s="19">
        <v>14</v>
      </c>
      <c r="H48" s="20">
        <v>0</v>
      </c>
      <c r="I48" s="16" t="s">
        <v>29</v>
      </c>
      <c r="J48" s="62">
        <f t="shared" si="0"/>
        <v>4200</v>
      </c>
      <c r="K48" s="16" t="s">
        <v>30</v>
      </c>
      <c r="L48" s="41"/>
    </row>
    <row r="49" spans="1:12" ht="18" x14ac:dyDescent="0.35">
      <c r="A49" s="16" t="s">
        <v>63</v>
      </c>
      <c r="B49" s="17">
        <v>58</v>
      </c>
      <c r="C49" s="18">
        <v>44673</v>
      </c>
      <c r="D49" s="18">
        <v>44673</v>
      </c>
      <c r="E49" s="16" t="s">
        <v>33</v>
      </c>
      <c r="F49" s="17">
        <v>40</v>
      </c>
      <c r="G49" s="19">
        <v>81</v>
      </c>
      <c r="H49" s="20">
        <v>0</v>
      </c>
      <c r="I49" s="16" t="s">
        <v>29</v>
      </c>
      <c r="J49" s="62">
        <f t="shared" si="0"/>
        <v>3240</v>
      </c>
      <c r="K49" s="16" t="s">
        <v>30</v>
      </c>
      <c r="L49" s="41"/>
    </row>
    <row r="50" spans="1:12" ht="18" x14ac:dyDescent="0.35">
      <c r="A50" s="16" t="s">
        <v>64</v>
      </c>
      <c r="B50" s="17">
        <v>58</v>
      </c>
      <c r="C50" s="18">
        <v>44673</v>
      </c>
      <c r="D50" s="18">
        <v>44673</v>
      </c>
      <c r="E50" s="16" t="s">
        <v>33</v>
      </c>
      <c r="F50" s="17">
        <v>40</v>
      </c>
      <c r="G50" s="19">
        <v>7</v>
      </c>
      <c r="H50" s="20">
        <v>0</v>
      </c>
      <c r="I50" s="16" t="s">
        <v>29</v>
      </c>
      <c r="J50" s="62">
        <f t="shared" si="0"/>
        <v>280</v>
      </c>
      <c r="K50" s="16" t="s">
        <v>30</v>
      </c>
      <c r="L50" s="41"/>
    </row>
    <row r="51" spans="1:12" ht="18" x14ac:dyDescent="0.35">
      <c r="A51" s="16" t="s">
        <v>65</v>
      </c>
      <c r="B51" s="17">
        <v>63</v>
      </c>
      <c r="C51" s="18">
        <v>44676</v>
      </c>
      <c r="D51" s="18">
        <v>44676</v>
      </c>
      <c r="E51" s="16" t="s">
        <v>43</v>
      </c>
      <c r="F51" s="17">
        <v>50</v>
      </c>
      <c r="G51" s="19">
        <v>10</v>
      </c>
      <c r="H51" s="20">
        <v>0</v>
      </c>
      <c r="I51" s="16" t="s">
        <v>29</v>
      </c>
      <c r="J51" s="62">
        <f t="shared" si="0"/>
        <v>500</v>
      </c>
      <c r="K51" s="16" t="s">
        <v>30</v>
      </c>
      <c r="L51" s="41"/>
    </row>
    <row r="52" spans="1:12" ht="18" x14ac:dyDescent="0.35">
      <c r="A52" s="16" t="s">
        <v>44</v>
      </c>
      <c r="B52" s="17">
        <v>63</v>
      </c>
      <c r="C52" s="18">
        <v>44676</v>
      </c>
      <c r="D52" s="18">
        <v>44676</v>
      </c>
      <c r="E52" s="16" t="s">
        <v>43</v>
      </c>
      <c r="F52" s="17">
        <v>3</v>
      </c>
      <c r="G52" s="19">
        <v>40</v>
      </c>
      <c r="H52" s="20">
        <v>0</v>
      </c>
      <c r="I52" s="16" t="s">
        <v>29</v>
      </c>
      <c r="J52" s="62">
        <f t="shared" si="0"/>
        <v>120</v>
      </c>
      <c r="K52" s="16" t="s">
        <v>30</v>
      </c>
      <c r="L52" s="41"/>
    </row>
    <row r="53" spans="1:12" ht="18" x14ac:dyDescent="0.35">
      <c r="A53" s="16" t="s">
        <v>66</v>
      </c>
      <c r="B53" s="17">
        <v>80</v>
      </c>
      <c r="C53" s="18">
        <v>44676</v>
      </c>
      <c r="D53" s="21"/>
      <c r="E53" s="16" t="s">
        <v>33</v>
      </c>
      <c r="F53" s="17">
        <v>10</v>
      </c>
      <c r="G53" s="19">
        <v>38</v>
      </c>
      <c r="H53" s="20">
        <v>0</v>
      </c>
      <c r="I53" s="16" t="s">
        <v>29</v>
      </c>
      <c r="J53" s="62">
        <f t="shared" si="0"/>
        <v>380</v>
      </c>
      <c r="K53" s="16" t="s">
        <v>48</v>
      </c>
      <c r="L53" s="41"/>
    </row>
    <row r="54" spans="1:12" ht="18" x14ac:dyDescent="0.35">
      <c r="A54" s="16" t="s">
        <v>66</v>
      </c>
      <c r="B54" s="17">
        <v>81</v>
      </c>
      <c r="C54" s="18">
        <v>44676</v>
      </c>
      <c r="D54" s="21"/>
      <c r="E54" s="16" t="s">
        <v>43</v>
      </c>
      <c r="F54" s="17">
        <v>0</v>
      </c>
      <c r="G54" s="19">
        <v>38</v>
      </c>
      <c r="H54" s="20">
        <v>0</v>
      </c>
      <c r="I54" s="16" t="s">
        <v>29</v>
      </c>
      <c r="J54" s="62">
        <f t="shared" si="0"/>
        <v>0</v>
      </c>
      <c r="K54" s="16" t="s">
        <v>67</v>
      </c>
      <c r="L54" s="41"/>
    </row>
    <row r="55" spans="1:12" ht="18" x14ac:dyDescent="0.35">
      <c r="A55" s="16" t="s">
        <v>49</v>
      </c>
      <c r="B55" s="17">
        <v>81</v>
      </c>
      <c r="C55" s="18">
        <v>44676</v>
      </c>
      <c r="D55" s="21"/>
      <c r="E55" s="16" t="s">
        <v>43</v>
      </c>
      <c r="F55" s="17">
        <v>0</v>
      </c>
      <c r="G55" s="19">
        <v>2.99</v>
      </c>
      <c r="H55" s="20">
        <v>0</v>
      </c>
      <c r="I55" s="16" t="s">
        <v>29</v>
      </c>
      <c r="J55" s="62">
        <f t="shared" si="0"/>
        <v>0</v>
      </c>
      <c r="K55" s="16" t="s">
        <v>68</v>
      </c>
      <c r="L55" s="41"/>
    </row>
    <row r="56" spans="1:12" ht="18" x14ac:dyDescent="0.35">
      <c r="A56" s="16" t="s">
        <v>55</v>
      </c>
      <c r="B56" s="17">
        <v>60</v>
      </c>
      <c r="C56" s="18">
        <v>44681</v>
      </c>
      <c r="D56" s="18">
        <v>44681</v>
      </c>
      <c r="E56" s="16" t="s">
        <v>39</v>
      </c>
      <c r="F56" s="17">
        <v>40</v>
      </c>
      <c r="G56" s="19">
        <v>34.799999999999997</v>
      </c>
      <c r="H56" s="20">
        <v>0</v>
      </c>
      <c r="I56" s="16" t="s">
        <v>29</v>
      </c>
      <c r="J56" s="62">
        <f t="shared" si="0"/>
        <v>1392</v>
      </c>
      <c r="K56" s="16" t="s">
        <v>30</v>
      </c>
      <c r="L56" s="41"/>
    </row>
    <row r="57" spans="1:12" ht="18" x14ac:dyDescent="0.35">
      <c r="A57" s="16" t="s">
        <v>69</v>
      </c>
      <c r="B57" s="17">
        <v>67</v>
      </c>
      <c r="C57" s="18">
        <v>44705</v>
      </c>
      <c r="D57" s="18">
        <v>44705</v>
      </c>
      <c r="E57" s="16" t="s">
        <v>51</v>
      </c>
      <c r="F57" s="17">
        <v>20</v>
      </c>
      <c r="G57" s="19">
        <v>10</v>
      </c>
      <c r="H57" s="20">
        <v>0</v>
      </c>
      <c r="I57" s="16" t="s">
        <v>29</v>
      </c>
      <c r="J57" s="62">
        <f t="shared" si="0"/>
        <v>200</v>
      </c>
      <c r="K57" s="16" t="s">
        <v>30</v>
      </c>
      <c r="L57" s="41"/>
    </row>
    <row r="58" spans="1:12" ht="18" x14ac:dyDescent="0.35">
      <c r="A58" s="16" t="s">
        <v>62</v>
      </c>
      <c r="B58" s="17">
        <v>71</v>
      </c>
      <c r="C58" s="18">
        <v>44705</v>
      </c>
      <c r="D58" s="21"/>
      <c r="E58" s="16" t="s">
        <v>50</v>
      </c>
      <c r="F58" s="17">
        <v>40</v>
      </c>
      <c r="G58" s="19">
        <v>18.399999999999999</v>
      </c>
      <c r="H58" s="20">
        <v>0</v>
      </c>
      <c r="I58" s="16" t="s">
        <v>29</v>
      </c>
      <c r="J58" s="62">
        <f t="shared" si="0"/>
        <v>736</v>
      </c>
      <c r="K58" s="16" t="s">
        <v>30</v>
      </c>
      <c r="L58" s="41"/>
    </row>
    <row r="59" spans="1:12" ht="18" x14ac:dyDescent="0.35">
      <c r="A59" s="16" t="s">
        <v>27</v>
      </c>
      <c r="B59" s="17">
        <v>69</v>
      </c>
      <c r="C59" s="18">
        <v>44705</v>
      </c>
      <c r="D59" s="21"/>
      <c r="E59" s="16" t="s">
        <v>51</v>
      </c>
      <c r="F59" s="17">
        <v>15</v>
      </c>
      <c r="G59" s="19">
        <v>3.5</v>
      </c>
      <c r="H59" s="20">
        <v>0</v>
      </c>
      <c r="I59" s="16" t="s">
        <v>29</v>
      </c>
      <c r="J59" s="62">
        <f t="shared" si="0"/>
        <v>52.5</v>
      </c>
      <c r="K59" s="16" t="s">
        <v>30</v>
      </c>
      <c r="L59" s="41"/>
    </row>
    <row r="60" spans="1:12" ht="18" x14ac:dyDescent="0.35">
      <c r="A60" s="16" t="s">
        <v>44</v>
      </c>
      <c r="B60" s="17">
        <v>70</v>
      </c>
      <c r="C60" s="18">
        <v>44705</v>
      </c>
      <c r="D60" s="21"/>
      <c r="E60" s="16" t="s">
        <v>47</v>
      </c>
      <c r="F60" s="17">
        <v>20</v>
      </c>
      <c r="G60" s="19">
        <v>40</v>
      </c>
      <c r="H60" s="20">
        <v>0</v>
      </c>
      <c r="I60" s="16" t="s">
        <v>29</v>
      </c>
      <c r="J60" s="62">
        <f t="shared" si="0"/>
        <v>800</v>
      </c>
      <c r="K60" s="16" t="s">
        <v>30</v>
      </c>
      <c r="L60" s="41"/>
    </row>
    <row r="61" spans="1:12" ht="18" x14ac:dyDescent="0.35">
      <c r="A61" s="16" t="s">
        <v>42</v>
      </c>
      <c r="B61" s="17">
        <v>73</v>
      </c>
      <c r="C61" s="18">
        <v>44717</v>
      </c>
      <c r="D61" s="18">
        <v>44717</v>
      </c>
      <c r="E61" s="16" t="s">
        <v>56</v>
      </c>
      <c r="F61" s="17">
        <v>10</v>
      </c>
      <c r="G61" s="19">
        <v>9.65</v>
      </c>
      <c r="H61" s="20">
        <v>0</v>
      </c>
      <c r="I61" s="16" t="s">
        <v>29</v>
      </c>
      <c r="J61" s="62">
        <f t="shared" si="0"/>
        <v>96.5</v>
      </c>
      <c r="K61" s="16" t="s">
        <v>30</v>
      </c>
      <c r="L61" s="41"/>
    </row>
    <row r="62" spans="1:12" ht="18" x14ac:dyDescent="0.35">
      <c r="A62" s="16" t="s">
        <v>40</v>
      </c>
      <c r="B62" s="17">
        <v>75</v>
      </c>
      <c r="C62" s="18">
        <v>44717</v>
      </c>
      <c r="D62" s="18">
        <v>44717</v>
      </c>
      <c r="E62" s="16" t="s">
        <v>39</v>
      </c>
      <c r="F62" s="17">
        <v>40</v>
      </c>
      <c r="G62" s="19">
        <v>12.75</v>
      </c>
      <c r="H62" s="20">
        <v>0</v>
      </c>
      <c r="I62" s="16" t="s">
        <v>29</v>
      </c>
      <c r="J62" s="62">
        <f t="shared" si="0"/>
        <v>510</v>
      </c>
      <c r="K62" s="16" t="s">
        <v>30</v>
      </c>
      <c r="L62" s="41"/>
    </row>
    <row r="63" spans="1:12" ht="18" x14ac:dyDescent="0.35">
      <c r="A63" s="16" t="s">
        <v>52</v>
      </c>
      <c r="B63" s="17">
        <v>76</v>
      </c>
      <c r="C63" s="18">
        <v>44717</v>
      </c>
      <c r="D63" s="18">
        <v>44717</v>
      </c>
      <c r="E63" s="16" t="s">
        <v>59</v>
      </c>
      <c r="F63" s="17">
        <v>30</v>
      </c>
      <c r="G63" s="19">
        <v>22</v>
      </c>
      <c r="H63" s="20">
        <v>0</v>
      </c>
      <c r="I63" s="16" t="s">
        <v>29</v>
      </c>
      <c r="J63" s="62">
        <f t="shared" si="0"/>
        <v>660</v>
      </c>
      <c r="K63" s="16" t="s">
        <v>30</v>
      </c>
      <c r="L63" s="41"/>
    </row>
    <row r="64" spans="1:12" ht="18" x14ac:dyDescent="0.35">
      <c r="A64" s="16" t="s">
        <v>53</v>
      </c>
      <c r="B64" s="17">
        <v>77</v>
      </c>
      <c r="C64" s="18">
        <v>44717</v>
      </c>
      <c r="D64" s="18">
        <v>44717</v>
      </c>
      <c r="E64" s="16" t="s">
        <v>61</v>
      </c>
      <c r="F64" s="17">
        <v>90</v>
      </c>
      <c r="G64" s="19">
        <v>25</v>
      </c>
      <c r="H64" s="20">
        <v>0</v>
      </c>
      <c r="I64" s="16" t="s">
        <v>29</v>
      </c>
      <c r="J64" s="62">
        <f t="shared" si="0"/>
        <v>2250</v>
      </c>
      <c r="K64" s="16" t="s">
        <v>30</v>
      </c>
      <c r="L64" s="41"/>
    </row>
    <row r="65" spans="1:12" ht="18" x14ac:dyDescent="0.35">
      <c r="A65" s="16" t="s">
        <v>70</v>
      </c>
      <c r="B65" s="17">
        <v>78</v>
      </c>
      <c r="C65" s="18">
        <v>44717</v>
      </c>
      <c r="D65" s="18">
        <v>44717</v>
      </c>
      <c r="E65" s="16" t="s">
        <v>41</v>
      </c>
      <c r="F65" s="17">
        <v>40</v>
      </c>
      <c r="G65" s="19">
        <v>39</v>
      </c>
      <c r="H65" s="20">
        <v>0</v>
      </c>
      <c r="I65" s="16" t="s">
        <v>29</v>
      </c>
      <c r="J65" s="62">
        <f t="shared" si="0"/>
        <v>1560</v>
      </c>
      <c r="K65" s="16" t="s">
        <v>30</v>
      </c>
      <c r="L65" s="41"/>
    </row>
    <row r="66" spans="1:12" ht="18" x14ac:dyDescent="0.35">
      <c r="A66" s="16" t="s">
        <v>37</v>
      </c>
      <c r="B66" s="17">
        <v>72</v>
      </c>
      <c r="C66" s="18">
        <v>44719</v>
      </c>
      <c r="D66" s="18">
        <v>44719</v>
      </c>
      <c r="E66" s="16" t="s">
        <v>46</v>
      </c>
      <c r="F66" s="17">
        <v>5</v>
      </c>
      <c r="G66" s="19">
        <v>46</v>
      </c>
      <c r="H66" s="20">
        <v>0</v>
      </c>
      <c r="I66" s="16" t="s">
        <v>29</v>
      </c>
      <c r="J66" s="62">
        <f t="shared" si="0"/>
        <v>230</v>
      </c>
      <c r="K66" s="16" t="s">
        <v>30</v>
      </c>
      <c r="L66" s="41"/>
    </row>
    <row r="67" spans="1:12" ht="18" x14ac:dyDescent="0.35">
      <c r="A67" s="16" t="s">
        <v>40</v>
      </c>
      <c r="B67" s="17">
        <v>74</v>
      </c>
      <c r="C67" s="18">
        <v>44720</v>
      </c>
      <c r="D67" s="18">
        <v>44720</v>
      </c>
      <c r="E67" s="16" t="s">
        <v>45</v>
      </c>
      <c r="F67" s="17">
        <v>40</v>
      </c>
      <c r="G67" s="19">
        <v>12.75</v>
      </c>
      <c r="H67" s="20">
        <v>0</v>
      </c>
      <c r="I67" s="16" t="s">
        <v>29</v>
      </c>
      <c r="J67" s="62">
        <f t="shared" si="0"/>
        <v>510</v>
      </c>
      <c r="K67" s="16" t="s">
        <v>30</v>
      </c>
      <c r="L67" s="41"/>
    </row>
    <row r="68" spans="1:12" ht="18" x14ac:dyDescent="0.35">
      <c r="A68" s="16" t="s">
        <v>32</v>
      </c>
      <c r="B68" s="17">
        <v>79</v>
      </c>
      <c r="C68" s="18">
        <v>44735</v>
      </c>
      <c r="D68" s="18">
        <v>44735</v>
      </c>
      <c r="E68" s="16" t="s">
        <v>45</v>
      </c>
      <c r="F68" s="17">
        <v>30</v>
      </c>
      <c r="G68" s="19">
        <v>30</v>
      </c>
      <c r="H68" s="20">
        <v>0</v>
      </c>
      <c r="I68" s="16" t="s">
        <v>29</v>
      </c>
      <c r="J68" s="62">
        <f t="shared" si="0"/>
        <v>900</v>
      </c>
      <c r="K68" s="16" t="s">
        <v>30</v>
      </c>
      <c r="L68" s="41"/>
    </row>
    <row r="69" spans="1:12" ht="18" x14ac:dyDescent="0.35">
      <c r="A69" s="16" t="s">
        <v>34</v>
      </c>
      <c r="B69" s="17">
        <v>79</v>
      </c>
      <c r="C69" s="18">
        <v>44735</v>
      </c>
      <c r="D69" s="18">
        <v>44735</v>
      </c>
      <c r="E69" s="16" t="s">
        <v>45</v>
      </c>
      <c r="F69" s="17">
        <v>30</v>
      </c>
      <c r="G69" s="19">
        <v>53</v>
      </c>
      <c r="H69" s="20">
        <v>0</v>
      </c>
      <c r="I69" s="16" t="s">
        <v>29</v>
      </c>
      <c r="J69" s="62">
        <f t="shared" si="0"/>
        <v>1590</v>
      </c>
      <c r="K69" s="16" t="s">
        <v>30</v>
      </c>
      <c r="L69" s="41"/>
    </row>
  </sheetData>
  <autoFilter ref="A11:K69" xr:uid="{00000000-0001-0000-0200-000000000000}"/>
  <printOptions headings="1" gridLines="1"/>
  <pageMargins left="0.7" right="0.7" top="0.75" bottom="0.75" header="0.3" footer="0.3"/>
  <pageSetup scale="71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02868F065A894BA7AB2D557E162377" ma:contentTypeVersion="0" ma:contentTypeDescription="Create a new document." ma:contentTypeScope="" ma:versionID="78675bcf583c017dc683f8c5a9c862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9CEB70-3401-441D-820F-DCEABBE72F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AACC79-7234-419E-90A5-1937E7015D01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DC9DF4E-1A1D-4748-B5FC-9D549B50BD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Introduction</vt:lpstr>
      <vt:lpstr>GuidedTour</vt:lpstr>
      <vt:lpstr>EnteringData</vt:lpstr>
      <vt:lpstr>MovingAround</vt:lpstr>
      <vt:lpstr>Backstage</vt:lpstr>
      <vt:lpstr>InsertDelete</vt:lpstr>
      <vt:lpstr>FreezePanes</vt:lpstr>
      <vt:lpstr>Sorting</vt:lpstr>
      <vt:lpstr>Filtering</vt:lpstr>
      <vt:lpstr>PasteSpecial</vt:lpstr>
      <vt:lpstr>MOCK_DATA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Thomas Hinkle</cp:lastModifiedBy>
  <dcterms:created xsi:type="dcterms:W3CDTF">2010-02-06T17:07:03Z</dcterms:created>
  <dcterms:modified xsi:type="dcterms:W3CDTF">2024-05-22T02:45:49Z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0x0101003202868F065A894BA7AB2D557E162377</vt:lpwstr>
  </property>
</Properties>
</file>