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r/Desktop/Welfare_Policy/Data/Data_Explorations/Immigration/"/>
    </mc:Choice>
  </mc:AlternateContent>
  <xr:revisionPtr revIDLastSave="0" documentId="12_ncr:540008_{772609F5-8335-5641-8A05-FEC63D665374}" xr6:coauthVersionLast="31" xr6:coauthVersionMax="31" xr10:uidLastSave="{00000000-0000-0000-0000-000000000000}"/>
  <bookViews>
    <workbookView xWindow="560" yWindow="460" windowWidth="32560" windowHeight="19900"/>
  </bookViews>
  <sheets>
    <sheet name="CountryOfBirth_SS_2017" sheetId="1" r:id="rId1"/>
  </sheets>
  <definedNames>
    <definedName name="_xlnm._FilterDatabase" localSheetId="0" hidden="1">CountryOfBirth_SS_2017!$A$1:$K$162</definedName>
  </definedNames>
  <calcPr calcId="162913"/>
</workbook>
</file>

<file path=xl/calcChain.xml><?xml version="1.0" encoding="utf-8"?>
<calcChain xmlns="http://schemas.openxmlformats.org/spreadsheetml/2006/main">
  <c r="K17" i="1" l="1"/>
  <c r="K27" i="1"/>
  <c r="K126" i="1"/>
  <c r="K98" i="1"/>
  <c r="K127" i="1"/>
  <c r="K4" i="1"/>
  <c r="K44" i="1"/>
  <c r="K55" i="1"/>
  <c r="K89" i="1"/>
  <c r="K101" i="1"/>
  <c r="K38" i="1"/>
  <c r="K62" i="1"/>
  <c r="K60" i="1"/>
  <c r="K7" i="1"/>
  <c r="K90" i="1"/>
  <c r="K69" i="1"/>
  <c r="K71" i="1"/>
  <c r="K95" i="1"/>
  <c r="K20" i="1"/>
  <c r="K6" i="1"/>
  <c r="K37" i="1"/>
  <c r="K16" i="1"/>
  <c r="K15" i="1"/>
  <c r="K93" i="1"/>
  <c r="K72" i="1"/>
  <c r="K73" i="1"/>
  <c r="K104" i="1"/>
  <c r="K74" i="1"/>
  <c r="K97" i="1"/>
  <c r="K75" i="1"/>
  <c r="K128" i="1"/>
  <c r="K118" i="1"/>
  <c r="K129" i="1"/>
  <c r="K76" i="1"/>
  <c r="K94" i="1"/>
  <c r="K64" i="1"/>
  <c r="K130" i="1"/>
  <c r="K131" i="1"/>
  <c r="K132" i="1"/>
  <c r="K133" i="1"/>
  <c r="K33" i="1"/>
  <c r="K67" i="1"/>
  <c r="K13" i="1"/>
  <c r="K77" i="1"/>
  <c r="K78" i="1"/>
  <c r="K110" i="1"/>
  <c r="K114" i="1"/>
  <c r="K5" i="1"/>
  <c r="K12" i="1"/>
  <c r="K24" i="1"/>
  <c r="K57" i="1"/>
  <c r="K61" i="1"/>
  <c r="K41" i="1"/>
  <c r="K65" i="1"/>
  <c r="K96" i="1"/>
  <c r="K134" i="1"/>
  <c r="K112" i="1"/>
  <c r="K18" i="1"/>
  <c r="K2" i="1"/>
  <c r="K63" i="1"/>
  <c r="K135" i="1"/>
  <c r="K11" i="1"/>
  <c r="K136" i="1"/>
  <c r="K50" i="1"/>
  <c r="K109" i="1"/>
  <c r="K21" i="1"/>
  <c r="K137" i="1"/>
  <c r="K138" i="1"/>
  <c r="K51" i="1"/>
  <c r="K58" i="1"/>
  <c r="K139" i="1"/>
  <c r="K79" i="1"/>
  <c r="K91" i="1"/>
  <c r="K45" i="1"/>
  <c r="K105" i="1"/>
  <c r="K54" i="1"/>
  <c r="K31" i="1"/>
  <c r="K140" i="1"/>
  <c r="K141" i="1"/>
  <c r="K39" i="1"/>
  <c r="K142" i="1"/>
  <c r="K28" i="1"/>
  <c r="K80" i="1"/>
  <c r="K19" i="1"/>
  <c r="K23" i="1"/>
  <c r="K34" i="1"/>
  <c r="K113" i="1"/>
  <c r="K26" i="1"/>
  <c r="K56" i="1"/>
  <c r="K59" i="1"/>
  <c r="K52" i="1"/>
  <c r="K46" i="1"/>
  <c r="K81" i="1"/>
  <c r="K143" i="1"/>
  <c r="K9" i="1"/>
  <c r="K48" i="1"/>
  <c r="K68" i="1"/>
  <c r="K40" i="1"/>
  <c r="K144" i="1"/>
  <c r="K29" i="1"/>
  <c r="K47" i="1"/>
  <c r="K14" i="1"/>
  <c r="K82" i="1"/>
  <c r="K145" i="1"/>
  <c r="K49" i="1"/>
  <c r="K10" i="1"/>
  <c r="K25" i="1"/>
  <c r="K22" i="1"/>
  <c r="K70" i="1"/>
  <c r="K111" i="1"/>
  <c r="K32" i="1"/>
  <c r="K42" i="1"/>
  <c r="K43" i="1"/>
  <c r="K146" i="1"/>
  <c r="K66" i="1"/>
  <c r="K103" i="1"/>
  <c r="K100" i="1"/>
  <c r="K107" i="1"/>
  <c r="K3" i="1"/>
  <c r="K147" i="1"/>
  <c r="K148" i="1"/>
  <c r="K99" i="1"/>
  <c r="K149" i="1"/>
  <c r="K35" i="1"/>
  <c r="K83" i="1"/>
  <c r="K115" i="1"/>
  <c r="K106" i="1"/>
  <c r="K150" i="1"/>
  <c r="K151" i="1"/>
  <c r="K152" i="1"/>
  <c r="K8" i="1"/>
  <c r="K84" i="1"/>
  <c r="K92" i="1"/>
  <c r="K116" i="1"/>
  <c r="K85" i="1"/>
  <c r="K86" i="1"/>
  <c r="K87" i="1"/>
  <c r="K36" i="1"/>
  <c r="K153" i="1"/>
  <c r="K88" i="1"/>
  <c r="K154" i="1"/>
  <c r="K108" i="1"/>
  <c r="K155" i="1"/>
  <c r="K156" i="1"/>
  <c r="K157" i="1"/>
  <c r="K30" i="1"/>
  <c r="K102" i="1"/>
  <c r="K158" i="1"/>
  <c r="K159" i="1"/>
  <c r="K160" i="1"/>
  <c r="K161" i="1"/>
  <c r="K117" i="1"/>
  <c r="K162" i="1"/>
  <c r="K53" i="1"/>
  <c r="K125" i="1"/>
  <c r="I17" i="1"/>
  <c r="I27" i="1"/>
  <c r="I126" i="1"/>
  <c r="I98" i="1"/>
  <c r="I127" i="1"/>
  <c r="I4" i="1"/>
  <c r="I44" i="1"/>
  <c r="I55" i="1"/>
  <c r="I89" i="1"/>
  <c r="I101" i="1"/>
  <c r="I38" i="1"/>
  <c r="I62" i="1"/>
  <c r="I60" i="1"/>
  <c r="I7" i="1"/>
  <c r="I90" i="1"/>
  <c r="I69" i="1"/>
  <c r="I71" i="1"/>
  <c r="I95" i="1"/>
  <c r="I20" i="1"/>
  <c r="I6" i="1"/>
  <c r="I37" i="1"/>
  <c r="I16" i="1"/>
  <c r="I15" i="1"/>
  <c r="I93" i="1"/>
  <c r="I72" i="1"/>
  <c r="I73" i="1"/>
  <c r="I104" i="1"/>
  <c r="I74" i="1"/>
  <c r="I97" i="1"/>
  <c r="I75" i="1"/>
  <c r="I128" i="1"/>
  <c r="I118" i="1"/>
  <c r="I129" i="1"/>
  <c r="I76" i="1"/>
  <c r="I94" i="1"/>
  <c r="I64" i="1"/>
  <c r="I130" i="1"/>
  <c r="I131" i="1"/>
  <c r="I132" i="1"/>
  <c r="I133" i="1"/>
  <c r="I33" i="1"/>
  <c r="I67" i="1"/>
  <c r="I13" i="1"/>
  <c r="I77" i="1"/>
  <c r="I78" i="1"/>
  <c r="I110" i="1"/>
  <c r="I114" i="1"/>
  <c r="I5" i="1"/>
  <c r="I12" i="1"/>
  <c r="I24" i="1"/>
  <c r="I57" i="1"/>
  <c r="I61" i="1"/>
  <c r="I41" i="1"/>
  <c r="I65" i="1"/>
  <c r="I96" i="1"/>
  <c r="I134" i="1"/>
  <c r="I112" i="1"/>
  <c r="I18" i="1"/>
  <c r="I2" i="1"/>
  <c r="I63" i="1"/>
  <c r="I135" i="1"/>
  <c r="I11" i="1"/>
  <c r="I136" i="1"/>
  <c r="I50" i="1"/>
  <c r="I109" i="1"/>
  <c r="I21" i="1"/>
  <c r="I137" i="1"/>
  <c r="I138" i="1"/>
  <c r="I51" i="1"/>
  <c r="I58" i="1"/>
  <c r="I139" i="1"/>
  <c r="I79" i="1"/>
  <c r="I91" i="1"/>
  <c r="I45" i="1"/>
  <c r="I105" i="1"/>
  <c r="I54" i="1"/>
  <c r="I31" i="1"/>
  <c r="I140" i="1"/>
  <c r="I141" i="1"/>
  <c r="I39" i="1"/>
  <c r="I142" i="1"/>
  <c r="I28" i="1"/>
  <c r="I80" i="1"/>
  <c r="I19" i="1"/>
  <c r="I23" i="1"/>
  <c r="I34" i="1"/>
  <c r="I113" i="1"/>
  <c r="I26" i="1"/>
  <c r="I56" i="1"/>
  <c r="I59" i="1"/>
  <c r="I52" i="1"/>
  <c r="I46" i="1"/>
  <c r="I81" i="1"/>
  <c r="I143" i="1"/>
  <c r="I9" i="1"/>
  <c r="I48" i="1"/>
  <c r="I68" i="1"/>
  <c r="I40" i="1"/>
  <c r="I144" i="1"/>
  <c r="I29" i="1"/>
  <c r="I47" i="1"/>
  <c r="I14" i="1"/>
  <c r="I82" i="1"/>
  <c r="I145" i="1"/>
  <c r="I49" i="1"/>
  <c r="I10" i="1"/>
  <c r="I25" i="1"/>
  <c r="I22" i="1"/>
  <c r="I70" i="1"/>
  <c r="I111" i="1"/>
  <c r="I32" i="1"/>
  <c r="I42" i="1"/>
  <c r="I43" i="1"/>
  <c r="I146" i="1"/>
  <c r="I66" i="1"/>
  <c r="I103" i="1"/>
  <c r="I100" i="1"/>
  <c r="I107" i="1"/>
  <c r="I3" i="1"/>
  <c r="I147" i="1"/>
  <c r="I148" i="1"/>
  <c r="I99" i="1"/>
  <c r="I149" i="1"/>
  <c r="I35" i="1"/>
  <c r="I83" i="1"/>
  <c r="I115" i="1"/>
  <c r="I106" i="1"/>
  <c r="I150" i="1"/>
  <c r="I151" i="1"/>
  <c r="I152" i="1"/>
  <c r="I8" i="1"/>
  <c r="I84" i="1"/>
  <c r="I92" i="1"/>
  <c r="I116" i="1"/>
  <c r="I85" i="1"/>
  <c r="I86" i="1"/>
  <c r="I87" i="1"/>
  <c r="I36" i="1"/>
  <c r="I153" i="1"/>
  <c r="I88" i="1"/>
  <c r="I154" i="1"/>
  <c r="I108" i="1"/>
  <c r="I155" i="1"/>
  <c r="I156" i="1"/>
  <c r="I157" i="1"/>
  <c r="I30" i="1"/>
  <c r="I102" i="1"/>
  <c r="I158" i="1"/>
  <c r="I159" i="1"/>
  <c r="I160" i="1"/>
  <c r="I161" i="1"/>
  <c r="I117" i="1"/>
  <c r="I162" i="1"/>
  <c r="I53" i="1"/>
  <c r="I125" i="1"/>
  <c r="G17" i="1"/>
  <c r="G27" i="1"/>
  <c r="G126" i="1"/>
  <c r="G98" i="1"/>
  <c r="G127" i="1"/>
  <c r="G4" i="1"/>
  <c r="G44" i="1"/>
  <c r="G55" i="1"/>
  <c r="G89" i="1"/>
  <c r="G101" i="1"/>
  <c r="G38" i="1"/>
  <c r="G62" i="1"/>
  <c r="G60" i="1"/>
  <c r="G7" i="1"/>
  <c r="G90" i="1"/>
  <c r="G69" i="1"/>
  <c r="G71" i="1"/>
  <c r="G95" i="1"/>
  <c r="G20" i="1"/>
  <c r="G6" i="1"/>
  <c r="G37" i="1"/>
  <c r="G16" i="1"/>
  <c r="G15" i="1"/>
  <c r="G93" i="1"/>
  <c r="G72" i="1"/>
  <c r="G73" i="1"/>
  <c r="G104" i="1"/>
  <c r="G74" i="1"/>
  <c r="G97" i="1"/>
  <c r="G75" i="1"/>
  <c r="G128" i="1"/>
  <c r="G118" i="1"/>
  <c r="G129" i="1"/>
  <c r="G76" i="1"/>
  <c r="G94" i="1"/>
  <c r="G64" i="1"/>
  <c r="G130" i="1"/>
  <c r="G131" i="1"/>
  <c r="G132" i="1"/>
  <c r="G133" i="1"/>
  <c r="G33" i="1"/>
  <c r="G67" i="1"/>
  <c r="G13" i="1"/>
  <c r="G77" i="1"/>
  <c r="G78" i="1"/>
  <c r="G110" i="1"/>
  <c r="G114" i="1"/>
  <c r="G5" i="1"/>
  <c r="G12" i="1"/>
  <c r="G24" i="1"/>
  <c r="G57" i="1"/>
  <c r="G61" i="1"/>
  <c r="G41" i="1"/>
  <c r="G65" i="1"/>
  <c r="G96" i="1"/>
  <c r="G134" i="1"/>
  <c r="G112" i="1"/>
  <c r="G18" i="1"/>
  <c r="G2" i="1"/>
  <c r="G63" i="1"/>
  <c r="G135" i="1"/>
  <c r="G11" i="1"/>
  <c r="G136" i="1"/>
  <c r="G50" i="1"/>
  <c r="G109" i="1"/>
  <c r="G21" i="1"/>
  <c r="G137" i="1"/>
  <c r="G138" i="1"/>
  <c r="G51" i="1"/>
  <c r="G58" i="1"/>
  <c r="G139" i="1"/>
  <c r="G79" i="1"/>
  <c r="G91" i="1"/>
  <c r="G45" i="1"/>
  <c r="G105" i="1"/>
  <c r="G54" i="1"/>
  <c r="G31" i="1"/>
  <c r="G140" i="1"/>
  <c r="G141" i="1"/>
  <c r="G39" i="1"/>
  <c r="G142" i="1"/>
  <c r="G28" i="1"/>
  <c r="G80" i="1"/>
  <c r="G19" i="1"/>
  <c r="G23" i="1"/>
  <c r="G34" i="1"/>
  <c r="G113" i="1"/>
  <c r="G26" i="1"/>
  <c r="G56" i="1"/>
  <c r="G59" i="1"/>
  <c r="G52" i="1"/>
  <c r="G46" i="1"/>
  <c r="G81" i="1"/>
  <c r="G143" i="1"/>
  <c r="G9" i="1"/>
  <c r="G48" i="1"/>
  <c r="G68" i="1"/>
  <c r="G40" i="1"/>
  <c r="G144" i="1"/>
  <c r="G29" i="1"/>
  <c r="G47" i="1"/>
  <c r="G14" i="1"/>
  <c r="G82" i="1"/>
  <c r="G145" i="1"/>
  <c r="G49" i="1"/>
  <c r="G10" i="1"/>
  <c r="G25" i="1"/>
  <c r="G22" i="1"/>
  <c r="G70" i="1"/>
  <c r="G111" i="1"/>
  <c r="G32" i="1"/>
  <c r="G42" i="1"/>
  <c r="G43" i="1"/>
  <c r="G146" i="1"/>
  <c r="G66" i="1"/>
  <c r="G103" i="1"/>
  <c r="G100" i="1"/>
  <c r="G107" i="1"/>
  <c r="G3" i="1"/>
  <c r="G147" i="1"/>
  <c r="G148" i="1"/>
  <c r="G99" i="1"/>
  <c r="G149" i="1"/>
  <c r="G35" i="1"/>
  <c r="G83" i="1"/>
  <c r="G115" i="1"/>
  <c r="G106" i="1"/>
  <c r="G150" i="1"/>
  <c r="G151" i="1"/>
  <c r="G152" i="1"/>
  <c r="G8" i="1"/>
  <c r="G84" i="1"/>
  <c r="G92" i="1"/>
  <c r="G116" i="1"/>
  <c r="G85" i="1"/>
  <c r="G86" i="1"/>
  <c r="G87" i="1"/>
  <c r="G36" i="1"/>
  <c r="G153" i="1"/>
  <c r="G88" i="1"/>
  <c r="G154" i="1"/>
  <c r="G108" i="1"/>
  <c r="G155" i="1"/>
  <c r="G156" i="1"/>
  <c r="G157" i="1"/>
  <c r="G30" i="1"/>
  <c r="G102" i="1"/>
  <c r="G158" i="1"/>
  <c r="G159" i="1"/>
  <c r="G160" i="1"/>
  <c r="G161" i="1"/>
  <c r="G117" i="1"/>
  <c r="G162" i="1"/>
  <c r="G53" i="1"/>
  <c r="G125" i="1"/>
  <c r="E125" i="1"/>
  <c r="E53" i="1"/>
  <c r="E162" i="1"/>
  <c r="E117" i="1"/>
  <c r="E161" i="1"/>
  <c r="E160" i="1"/>
  <c r="E159" i="1"/>
  <c r="E158" i="1"/>
  <c r="E102" i="1"/>
  <c r="E30" i="1"/>
  <c r="E157" i="1"/>
  <c r="E156" i="1"/>
  <c r="E155" i="1"/>
  <c r="E108" i="1"/>
  <c r="E154" i="1"/>
  <c r="E88" i="1"/>
  <c r="E153" i="1"/>
  <c r="E36" i="1"/>
  <c r="E87" i="1"/>
  <c r="E86" i="1"/>
  <c r="E85" i="1"/>
  <c r="E116" i="1"/>
  <c r="E92" i="1"/>
  <c r="E84" i="1"/>
  <c r="E8" i="1"/>
  <c r="E152" i="1"/>
  <c r="E151" i="1"/>
  <c r="E150" i="1"/>
  <c r="E106" i="1"/>
  <c r="E115" i="1"/>
  <c r="E83" i="1"/>
  <c r="E35" i="1"/>
  <c r="E149" i="1"/>
  <c r="E99" i="1"/>
  <c r="E148" i="1"/>
  <c r="E147" i="1"/>
  <c r="E3" i="1"/>
  <c r="E107" i="1"/>
  <c r="E100" i="1"/>
  <c r="E103" i="1"/>
  <c r="E66" i="1"/>
  <c r="E146" i="1"/>
  <c r="E43" i="1"/>
  <c r="E42" i="1"/>
  <c r="E32" i="1"/>
  <c r="E111" i="1"/>
  <c r="E70" i="1"/>
  <c r="E22" i="1"/>
  <c r="E25" i="1"/>
  <c r="E10" i="1"/>
  <c r="E49" i="1"/>
  <c r="E145" i="1"/>
  <c r="E82" i="1"/>
  <c r="E14" i="1"/>
  <c r="E47" i="1"/>
  <c r="E29" i="1"/>
  <c r="E144" i="1"/>
  <c r="E40" i="1"/>
  <c r="E68" i="1"/>
  <c r="E48" i="1"/>
  <c r="E9" i="1"/>
  <c r="E143" i="1"/>
  <c r="E81" i="1"/>
  <c r="E46" i="1"/>
  <c r="E52" i="1"/>
  <c r="E59" i="1"/>
  <c r="E56" i="1"/>
  <c r="E26" i="1"/>
  <c r="E113" i="1"/>
  <c r="E34" i="1"/>
  <c r="E23" i="1"/>
  <c r="E19" i="1"/>
  <c r="E80" i="1"/>
  <c r="E28" i="1"/>
  <c r="E142" i="1"/>
  <c r="E39" i="1"/>
  <c r="E141" i="1"/>
  <c r="E140" i="1"/>
  <c r="E31" i="1"/>
  <c r="E54" i="1"/>
  <c r="E105" i="1"/>
  <c r="E45" i="1"/>
  <c r="E91" i="1"/>
  <c r="E79" i="1"/>
  <c r="E139" i="1"/>
  <c r="E58" i="1"/>
  <c r="E51" i="1"/>
  <c r="E138" i="1"/>
  <c r="E137" i="1"/>
  <c r="E21" i="1"/>
  <c r="E109" i="1"/>
  <c r="E50" i="1"/>
  <c r="E136" i="1"/>
  <c r="E11" i="1"/>
  <c r="E135" i="1"/>
  <c r="E63" i="1"/>
  <c r="E2" i="1"/>
  <c r="E18" i="1"/>
  <c r="E112" i="1"/>
  <c r="E134" i="1"/>
  <c r="E96" i="1"/>
  <c r="E65" i="1"/>
  <c r="E41" i="1"/>
  <c r="E61" i="1"/>
  <c r="E57" i="1"/>
  <c r="E24" i="1"/>
  <c r="E12" i="1"/>
  <c r="E5" i="1"/>
  <c r="E114" i="1"/>
  <c r="E110" i="1"/>
  <c r="E78" i="1"/>
  <c r="E77" i="1"/>
  <c r="E13" i="1"/>
  <c r="E67" i="1"/>
  <c r="E33" i="1"/>
  <c r="E133" i="1"/>
  <c r="E132" i="1"/>
  <c r="E131" i="1"/>
  <c r="E130" i="1"/>
  <c r="E64" i="1"/>
  <c r="E94" i="1"/>
  <c r="E76" i="1"/>
  <c r="E129" i="1"/>
  <c r="E118" i="1"/>
  <c r="E128" i="1"/>
  <c r="E75" i="1"/>
  <c r="E97" i="1"/>
  <c r="E74" i="1"/>
  <c r="E104" i="1"/>
  <c r="E73" i="1"/>
  <c r="E72" i="1"/>
  <c r="E93" i="1"/>
  <c r="E15" i="1"/>
  <c r="E16" i="1"/>
  <c r="E37" i="1"/>
  <c r="E6" i="1"/>
  <c r="E20" i="1"/>
  <c r="E95" i="1"/>
  <c r="E71" i="1"/>
  <c r="E69" i="1"/>
  <c r="E90" i="1"/>
  <c r="E7" i="1"/>
  <c r="E60" i="1"/>
  <c r="E62" i="1"/>
  <c r="E38" i="1"/>
  <c r="E101" i="1"/>
  <c r="E89" i="1"/>
  <c r="E55" i="1"/>
  <c r="E44" i="1"/>
  <c r="E4" i="1"/>
  <c r="E127" i="1"/>
  <c r="E98" i="1"/>
  <c r="E126" i="1"/>
  <c r="E27" i="1"/>
  <c r="E17" i="1"/>
  <c r="K1" i="1"/>
  <c r="I1" i="1"/>
  <c r="G1" i="1"/>
  <c r="E1" i="1"/>
</calcChain>
</file>

<file path=xl/sharedStrings.xml><?xml version="1.0" encoding="utf-8"?>
<sst xmlns="http://schemas.openxmlformats.org/spreadsheetml/2006/main" count="471" uniqueCount="166">
  <si>
    <t>adults_nonSS_noncitizen</t>
  </si>
  <si>
    <t>adults_nonSS_naturalized</t>
  </si>
  <si>
    <t>adultsSS_noncitizen</t>
  </si>
  <si>
    <t>adultsSS_naturalized</t>
  </si>
  <si>
    <t>Country</t>
  </si>
  <si>
    <t>NA</t>
  </si>
  <si>
    <t>Albania</t>
  </si>
  <si>
    <t>Austria</t>
  </si>
  <si>
    <t>Belgium</t>
  </si>
  <si>
    <t>Bulgaria</t>
  </si>
  <si>
    <t>Czechoslovakia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</si>
  <si>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</si>
  <si>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</si>
  <si>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</si>
  <si>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</si>
  <si>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</si>
  <si>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</si>
  <si>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</si>
  <si>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</si>
  <si>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</si>
  <si>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Norway</t>
  </si>
  <si>
    <t>Poland</t>
  </si>
  <si>
    <t>Portugal</t>
  </si>
  <si>
    <t>Azores</t>
  </si>
  <si>
    <t>Romania</t>
  </si>
  <si>
    <t>Spain</t>
  </si>
  <si>
    <t>Sweden</t>
  </si>
  <si>
    <t>Switzerland</t>
  </si>
  <si>
    <t>United Kingdom</t>
  </si>
  <si>
    <t>England</t>
  </si>
  <si>
    <t>Scotland</t>
  </si>
  <si>
    <t>Northern Ireland</t>
  </si>
  <si>
    <t>Yugoslavia</t>
  </si>
  <si>
    <t>Czech Republic</t>
  </si>
  <si>
    <t>Slovakia</t>
  </si>
  <si>
    <t>Bosnia &amp; Herzegovina</t>
  </si>
  <si>
    <t>Croatia</t>
  </si>
  <si>
    <t>Macedonia</t>
  </si>
  <si>
    <t>Estonia</t>
  </si>
  <si>
    <t>Latvia</t>
  </si>
  <si>
    <t>Lithuania</t>
  </si>
  <si>
    <t>Armenia</t>
  </si>
  <si>
    <t>Azerbaijan</t>
  </si>
  <si>
    <t>Belarus</t>
  </si>
  <si>
    <t>Georgia</t>
  </si>
  <si>
    <t>Moldova</t>
  </si>
  <si>
    <t>Russia</t>
  </si>
  <si>
    <t>Ukraine</t>
  </si>
  <si>
    <t>USSR</t>
  </si>
  <si>
    <t>Europe, not specified</t>
  </si>
  <si>
    <t xml:space="preserve">Montenegro </t>
  </si>
  <si>
    <t>Afghanistan</t>
  </si>
  <si>
    <t>Bangladesh</t>
  </si>
  <si>
    <t>Bhutan</t>
  </si>
  <si>
    <t>Myanmar (Burma)</t>
  </si>
  <si>
    <t>Cambodia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</si>
  <si>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</si>
  <si>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</si>
  <si>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</si>
  <si>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</si>
  <si>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</si>
  <si>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</si>
  <si>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</si>
  <si>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</si>
  <si>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</si>
  <si>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Korea</t>
  </si>
  <si>
    <t>Kazakhstan</t>
  </si>
  <si>
    <t>South Korea</t>
  </si>
  <si>
    <t>Kuwait</t>
  </si>
  <si>
    <t>Laos</t>
  </si>
  <si>
    <t>Lebanon</t>
  </si>
  <si>
    <t>Malaysia</t>
  </si>
  <si>
    <t>Mongolia</t>
  </si>
  <si>
    <t>Nepal</t>
  </si>
  <si>
    <t>Pakistan</t>
  </si>
  <si>
    <t>Philippines</t>
  </si>
  <si>
    <t>Saudi Arabia</t>
  </si>
  <si>
    <t>Sri Lanka</t>
  </si>
  <si>
    <t xml:space="preserve"> Syria</t>
  </si>
  <si>
    <t xml:space="preserve"> Taiwan</t>
  </si>
  <si>
    <t xml:space="preserve"> Thailand</t>
  </si>
  <si>
    <t xml:space="preserve"> Turkey</t>
  </si>
  <si>
    <t xml:space="preserve"> United Arab Emirates</t>
  </si>
  <si>
    <t>Uzbekistan</t>
  </si>
  <si>
    <t xml:space="preserve"> Vietnam</t>
  </si>
  <si>
    <t xml:space="preserve"> Yemen</t>
  </si>
  <si>
    <t xml:space="preserve"> Asia Not Specificed</t>
  </si>
  <si>
    <t xml:space="preserve"> Bermuda</t>
  </si>
  <si>
    <t xml:space="preserve"> Canada</t>
  </si>
  <si>
    <t>Mexico</t>
  </si>
  <si>
    <t xml:space="preserve"> Belize</t>
  </si>
  <si>
    <t xml:space="preserve"> Costa Rica</t>
  </si>
  <si>
    <t xml:space="preserve"> El Salvador</t>
  </si>
  <si>
    <t xml:space="preserve"> Guatemala</t>
  </si>
  <si>
    <t xml:space="preserve"> Honduras</t>
  </si>
  <si>
    <t>Nicaragua</t>
  </si>
  <si>
    <t xml:space="preserve"> Panama</t>
  </si>
  <si>
    <t>Antigua and Barbuda</t>
  </si>
  <si>
    <t>Bahamas</t>
  </si>
  <si>
    <t xml:space="preserve"> Barbados</t>
  </si>
  <si>
    <t xml:space="preserve"> Cuba</t>
  </si>
  <si>
    <t xml:space="preserve"> Dominica</t>
  </si>
  <si>
    <t xml:space="preserve"> Dominican Republic</t>
  </si>
  <si>
    <t xml:space="preserve"> Grenada</t>
  </si>
  <si>
    <t xml:space="preserve"> Haiti</t>
  </si>
  <si>
    <t xml:space="preserve"> Jamaica</t>
  </si>
  <si>
    <t xml:space="preserve"> St. Kits- Nevis</t>
  </si>
  <si>
    <t xml:space="preserve"> St. Lucia</t>
  </si>
  <si>
    <t xml:space="preserve"> St. Vincent and the Grenadines</t>
  </si>
  <si>
    <t xml:space="preserve"> Trinidad and Tobago</t>
  </si>
  <si>
    <t>West Indies</t>
  </si>
  <si>
    <t>Argentina</t>
  </si>
  <si>
    <t>Bolivia</t>
  </si>
  <si>
    <t>Brazil</t>
  </si>
  <si>
    <t>Chile</t>
  </si>
  <si>
    <t>Columbia</t>
  </si>
  <si>
    <t>Ecuador</t>
  </si>
  <si>
    <t>Guyana</t>
  </si>
  <si>
    <t>Paraguay</t>
  </si>
  <si>
    <t>Peru</t>
  </si>
  <si>
    <t>Venezuela</t>
  </si>
  <si>
    <t>South America, not specified</t>
  </si>
  <si>
    <t>Americas, not specified</t>
  </si>
  <si>
    <t>Algeria</t>
  </si>
  <si>
    <t>Cameroon</t>
  </si>
  <si>
    <t>Cape Verde</t>
  </si>
  <si>
    <t>Congo</t>
  </si>
  <si>
    <t>Egypt</t>
  </si>
  <si>
    <t>Ethiopia</t>
  </si>
  <si>
    <t>Eritrea</t>
  </si>
  <si>
    <t>Ghana</t>
  </si>
  <si>
    <t>Guinea</t>
  </si>
  <si>
    <t xml:space="preserve"> Ivory Coast</t>
  </si>
  <si>
    <t>Kenya</t>
  </si>
  <si>
    <t>Liberia</t>
  </si>
  <si>
    <t>Libya</t>
  </si>
  <si>
    <t>Morocco</t>
  </si>
  <si>
    <t>Nigeria</t>
  </si>
  <si>
    <t>Senegal</t>
  </si>
  <si>
    <t>Sierra Leone</t>
  </si>
  <si>
    <t xml:space="preserve"> Somalia</t>
  </si>
  <si>
    <t>South Africa</t>
  </si>
  <si>
    <t>Sudan</t>
  </si>
  <si>
    <t>Tanzania</t>
  </si>
  <si>
    <t>Togo</t>
  </si>
  <si>
    <t>Uganda</t>
  </si>
  <si>
    <t>Zaire</t>
  </si>
  <si>
    <t>Zambia</t>
  </si>
  <si>
    <t>Zimbabwe</t>
  </si>
  <si>
    <t>Africa, not specified</t>
  </si>
  <si>
    <t>Australia</t>
  </si>
  <si>
    <t>Fiji</t>
  </si>
  <si>
    <t>Marshall Islands</t>
  </si>
  <si>
    <t xml:space="preserve"> Micronesia</t>
  </si>
  <si>
    <t>New Zealand</t>
  </si>
  <si>
    <t>Tonga</t>
  </si>
  <si>
    <t>Samoa</t>
  </si>
  <si>
    <t>Elsewhere</t>
  </si>
  <si>
    <t>United States</t>
  </si>
  <si>
    <t>American Samoa</t>
  </si>
  <si>
    <t>Guam</t>
  </si>
  <si>
    <t>Northern Marianas</t>
  </si>
  <si>
    <t>Puerto Rico</t>
  </si>
  <si>
    <t>U.S. Virgin Islands</t>
  </si>
  <si>
    <t>Country Code</t>
  </si>
  <si>
    <t>foreign-born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</si>
</sst>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abSelected="1" workbookViewId="0">
      <selection activeCell="G162" sqref="G162"/>
    </sheetView>
  </sheetViews>
  <sheetFormatPr baseColWidth="10" defaultRowHeight="16"/>
  <cols>
    <col min="1" max="1" width="20.33203125" customWidth="1"/>
    <col min="2" max="3" width="14.6640625" customWidth="1"/>
    <col min="4" max="4" width="15.1640625" customWidth="1"/>
    <col min="5" max="5" width="12.5" style="3" customWidth="1"/>
    <col min="7" max="7" width="8.5" style="1" customWidth="1"/>
    <col min="9" max="9" width="16.1640625" style="2" customWidth="1"/>
    <col min="11" max="11" width="11.1640625" style="2" customWidth="1"/>
  </cols>
  <sheetData>
    <row r="1" spans="1:11">
      <c r="A1" t="s">
        <v>4</v>
      </c>
      <c r="B1" t="s">
        <v>164</v>
      </c>
      <c r="C1" t="s">
        <v>165</v>
      </c>
      <c r="D1" t="s">
        <v>0</v>
      </c>
      <c r="E1" s="3" t="str">
        <f xml:space="preserve"> "as % of total pop - " &amp; D1</f>
        <v>as % of total pop - adults_nonSS_noncitizen</v>
      </c>
      <c r="F1" t="s">
        <v>1</v>
      </c>
      <c r="G1" s="3" t="str">
        <f xml:space="preserve"> "as % of total pop - " &amp; F1</f>
        <v>as % of total pop - adults_nonSS_naturalized</v>
      </c>
      <c r="H1" t="s">
        <v>2</v>
      </c>
      <c r="I1" s="2" t="str">
        <f xml:space="preserve"> "as % of total pop - " &amp; H1</f>
        <v>as % of total pop - adultsSS_noncitizen</v>
      </c>
      <c r="J1" t="s">
        <v>3</v>
      </c>
      <c r="K1" s="2" t="str">
        <f xml:space="preserve"> "as % of total pop - " &amp; J1</f>
        <v>as % of total pop - adultsSS_naturalized</v>
      </c>
    </row>
    <row r="2" spans="1:11">
      <c r="A2" t="s">
        <v>64</v>
      </c>
      <c r="B2">
        <v>216</v>
      </c>
      <c r="C2">
        <v>3276.52</v>
      </c>
      <c r="D2" t="s">
        <v>5</v>
      </c>
      <c r="E2" s="3">
        <f>IF(ISERROR(D2/$C2), 0, D2/$C2)</f>
        <v>0</v>
      </c>
      <c r="F2" t="s">
        <v>5</v>
      </c>
      <c r="G2" s="3">
        <f>IF(ISERROR(F2/$C2), 0, F2/$C2)</f>
        <v>0</v>
      </c>
      <c r="H2">
        <v>3276.52</v>
      </c>
      <c r="I2" s="3">
        <f>IF(ISERROR(H2/$C2), 0, H2/$C2)</f>
        <v>1</v>
      </c>
      <c r="J2" t="s">
        <v>5</v>
      </c>
      <c r="K2" s="3">
        <f>IF(ISERROR(J2/$C2), 0, J2/$C2)</f>
        <v>0</v>
      </c>
    </row>
    <row r="3" spans="1:11">
      <c r="A3" t="s">
        <v>122</v>
      </c>
      <c r="B3">
        <v>399</v>
      </c>
      <c r="C3">
        <v>967.15</v>
      </c>
      <c r="D3" t="s">
        <v>5</v>
      </c>
      <c r="E3" s="3">
        <f>IF(ISERROR(D3/$C3), 0, D3/$C3)</f>
        <v>0</v>
      </c>
      <c r="F3" t="s">
        <v>5</v>
      </c>
      <c r="G3" s="3">
        <f>IF(ISERROR(F3/$C3), 0, F3/$C3)</f>
        <v>0</v>
      </c>
      <c r="H3">
        <v>967.15</v>
      </c>
      <c r="I3" s="3">
        <f>IF(ISERROR(H3/$C3), 0, H3/$C3)</f>
        <v>1</v>
      </c>
      <c r="J3" t="s">
        <v>5</v>
      </c>
      <c r="K3" s="3">
        <f>IF(ISERROR(J3/$C3), 0, J3/$C3)</f>
        <v>0</v>
      </c>
    </row>
    <row r="4" spans="1:11">
      <c r="A4" t="s">
        <v>12</v>
      </c>
      <c r="B4">
        <v>108</v>
      </c>
      <c r="C4">
        <v>1719.91</v>
      </c>
      <c r="D4" t="s">
        <v>5</v>
      </c>
      <c r="E4" s="3">
        <f>IF(ISERROR(D4/$C4), 0, D4/$C4)</f>
        <v>0</v>
      </c>
      <c r="F4">
        <v>317</v>
      </c>
      <c r="G4" s="3">
        <f>IF(ISERROR(F4/$C4), 0, F4/$C4)</f>
        <v>0.18431196981237388</v>
      </c>
      <c r="H4">
        <v>1402.91</v>
      </c>
      <c r="I4" s="3">
        <f>IF(ISERROR(H4/$C4), 0, H4/$C4)</f>
        <v>0.81568803018762615</v>
      </c>
      <c r="J4" t="s">
        <v>5</v>
      </c>
      <c r="K4" s="3">
        <f>IF(ISERROR(J4/$C4), 0, J4/$C4)</f>
        <v>0</v>
      </c>
    </row>
    <row r="5" spans="1:11">
      <c r="A5" t="s">
        <v>53</v>
      </c>
      <c r="B5">
        <v>203</v>
      </c>
      <c r="C5">
        <v>5770.66</v>
      </c>
      <c r="D5">
        <v>200.46</v>
      </c>
      <c r="E5" s="3">
        <f>IF(ISERROR(D5/$C5), 0, D5/$C5)</f>
        <v>3.4737794290427788E-2</v>
      </c>
      <c r="F5">
        <v>1726.48</v>
      </c>
      <c r="G5" s="3">
        <f>IF(ISERROR(F5/$C5), 0, F5/$C5)</f>
        <v>0.29918241587617361</v>
      </c>
      <c r="H5">
        <v>3843.72</v>
      </c>
      <c r="I5" s="3">
        <f>IF(ISERROR(H5/$C5), 0, H5/$C5)</f>
        <v>0.66607978983339855</v>
      </c>
      <c r="J5" t="s">
        <v>5</v>
      </c>
      <c r="K5" s="3">
        <f>IF(ISERROR(J5/$C5), 0, J5/$C5)</f>
        <v>0</v>
      </c>
    </row>
    <row r="6" spans="1:11">
      <c r="A6" t="s">
        <v>26</v>
      </c>
      <c r="B6">
        <v>136</v>
      </c>
      <c r="C6">
        <v>18814.61</v>
      </c>
      <c r="D6">
        <v>3322.65</v>
      </c>
      <c r="E6" s="3">
        <f>IF(ISERROR(D6/$C6), 0, D6/$C6)</f>
        <v>0.17659946180122787</v>
      </c>
      <c r="F6" t="s">
        <v>5</v>
      </c>
      <c r="G6" s="3">
        <f>IF(ISERROR(F6/$C6), 0, F6/$C6)</f>
        <v>0</v>
      </c>
      <c r="H6">
        <v>12084.84</v>
      </c>
      <c r="I6" s="3">
        <f>IF(ISERROR(H6/$C6), 0, H6/$C6)</f>
        <v>0.64231148028048413</v>
      </c>
      <c r="J6">
        <v>3407.12</v>
      </c>
      <c r="K6" s="3">
        <f>IF(ISERROR(J6/$C6), 0, J6/$C6)</f>
        <v>0.18108905791828797</v>
      </c>
    </row>
    <row r="7" spans="1:11">
      <c r="A7" t="s">
        <v>20</v>
      </c>
      <c r="B7">
        <v>127</v>
      </c>
      <c r="C7">
        <v>10768.17</v>
      </c>
      <c r="D7" t="s">
        <v>5</v>
      </c>
      <c r="E7" s="3">
        <f>IF(ISERROR(D7/$C7), 0, D7/$C7)</f>
        <v>0</v>
      </c>
      <c r="F7">
        <v>3333.76</v>
      </c>
      <c r="G7" s="3">
        <f>IF(ISERROR(F7/$C7), 0, F7/$C7)</f>
        <v>0.3095939235729005</v>
      </c>
      <c r="H7">
        <v>5715.09</v>
      </c>
      <c r="I7" s="3">
        <f>IF(ISERROR(H7/$C7), 0, H7/$C7)</f>
        <v>0.53073920638325733</v>
      </c>
      <c r="J7">
        <v>1719.32</v>
      </c>
      <c r="K7" s="3">
        <f>IF(ISERROR(J7/$C7), 0, J7/$C7)</f>
        <v>0.15966687004384217</v>
      </c>
    </row>
    <row r="8" spans="1:11">
      <c r="A8" t="s">
        <v>134</v>
      </c>
      <c r="B8">
        <v>429</v>
      </c>
      <c r="C8">
        <v>5094.7299999999996</v>
      </c>
      <c r="D8" t="s">
        <v>5</v>
      </c>
      <c r="E8" s="3">
        <f>IF(ISERROR(D8/$C8), 0, D8/$C8)</f>
        <v>0</v>
      </c>
      <c r="F8" t="s">
        <v>5</v>
      </c>
      <c r="G8" s="3">
        <f>IF(ISERROR(F8/$C8), 0, F8/$C8)</f>
        <v>0</v>
      </c>
      <c r="H8">
        <v>2310.02</v>
      </c>
      <c r="I8" s="3">
        <f>IF(ISERROR(H8/$C8), 0, H8/$C8)</f>
        <v>0.453413625452183</v>
      </c>
      <c r="J8">
        <v>2784.71</v>
      </c>
      <c r="K8" s="3">
        <f>IF(ISERROR(J8/$C8), 0, J8/$C8)</f>
        <v>0.54658637454781711</v>
      </c>
    </row>
    <row r="9" spans="1:11">
      <c r="A9" t="s">
        <v>99</v>
      </c>
      <c r="B9">
        <v>324</v>
      </c>
      <c r="C9">
        <v>12176.999999999998</v>
      </c>
      <c r="D9" t="s">
        <v>5</v>
      </c>
      <c r="E9" s="3">
        <f>IF(ISERROR(D9/$C9), 0, D9/$C9)</f>
        <v>0</v>
      </c>
      <c r="F9">
        <v>3413.9</v>
      </c>
      <c r="G9" s="3">
        <f>IF(ISERROR(F9/$C9), 0, F9/$C9)</f>
        <v>0.28035640962470237</v>
      </c>
      <c r="H9">
        <v>4640.62</v>
      </c>
      <c r="I9" s="3">
        <f>IF(ISERROR(H9/$C9), 0, H9/$C9)</f>
        <v>0.38109715036544312</v>
      </c>
      <c r="J9">
        <v>4122.4799999999996</v>
      </c>
      <c r="K9" s="3">
        <f>IF(ISERROR(J9/$C9), 0, J9/$C9)</f>
        <v>0.33854644000985468</v>
      </c>
    </row>
    <row r="10" spans="1:11">
      <c r="A10" t="s">
        <v>110</v>
      </c>
      <c r="B10">
        <v>343</v>
      </c>
      <c r="C10">
        <v>9730.24</v>
      </c>
      <c r="D10" t="s">
        <v>5</v>
      </c>
      <c r="E10" s="3">
        <f>IF(ISERROR(D10/$C10), 0, D10/$C10)</f>
        <v>0</v>
      </c>
      <c r="F10" t="s">
        <v>5</v>
      </c>
      <c r="G10" s="3">
        <f>IF(ISERROR(F10/$C10), 0, F10/$C10)</f>
        <v>0</v>
      </c>
      <c r="H10">
        <v>3372.41</v>
      </c>
      <c r="I10" s="3">
        <f>IF(ISERROR(H10/$C10), 0, H10/$C10)</f>
        <v>0.34659062880257835</v>
      </c>
      <c r="J10">
        <v>6357.83</v>
      </c>
      <c r="K10" s="3">
        <f>IF(ISERROR(J10/$C10), 0, J10/$C10)</f>
        <v>0.65340937119742171</v>
      </c>
    </row>
    <row r="11" spans="1:11">
      <c r="A11" t="s">
        <v>67</v>
      </c>
      <c r="B11">
        <v>220</v>
      </c>
      <c r="C11">
        <v>20833.25</v>
      </c>
      <c r="D11" t="s">
        <v>5</v>
      </c>
      <c r="E11" s="3">
        <f>IF(ISERROR(D11/$C11), 0, D11/$C11)</f>
        <v>0</v>
      </c>
      <c r="F11">
        <v>5154.7299999999996</v>
      </c>
      <c r="G11" s="3">
        <f>IF(ISERROR(F11/$C11), 0, F11/$C11)</f>
        <v>0.24742802971211883</v>
      </c>
      <c r="H11">
        <v>7130.47</v>
      </c>
      <c r="I11" s="3">
        <f>IF(ISERROR(H11/$C11), 0, H11/$C11)</f>
        <v>0.34226392905571623</v>
      </c>
      <c r="J11">
        <v>8548.0499999999993</v>
      </c>
      <c r="K11" s="3">
        <f>IF(ISERROR(J11/$C11), 0, J11/$C11)</f>
        <v>0.41030804123216491</v>
      </c>
    </row>
    <row r="12" spans="1:11">
      <c r="A12" t="s">
        <v>54</v>
      </c>
      <c r="B12">
        <v>205</v>
      </c>
      <c r="C12">
        <v>5823.67</v>
      </c>
      <c r="D12">
        <v>2091.91</v>
      </c>
      <c r="E12" s="3">
        <f>IF(ISERROR(D12/$C12), 0, D12/$C12)</f>
        <v>0.35920819689302447</v>
      </c>
      <c r="F12">
        <v>1739.68</v>
      </c>
      <c r="G12" s="3">
        <f>IF(ISERROR(F12/$C12), 0, F12/$C12)</f>
        <v>0.29872571763166528</v>
      </c>
      <c r="H12">
        <v>1992.08</v>
      </c>
      <c r="I12" s="3">
        <f>IF(ISERROR(H12/$C12), 0, H12/$C12)</f>
        <v>0.3420660854753102</v>
      </c>
      <c r="J12" t="s">
        <v>5</v>
      </c>
      <c r="K12" s="3">
        <f>IF(ISERROR(J12/$C12), 0, J12/$C12)</f>
        <v>0</v>
      </c>
    </row>
    <row r="13" spans="1:11">
      <c r="A13" t="s">
        <v>48</v>
      </c>
      <c r="B13">
        <v>165</v>
      </c>
      <c r="C13">
        <v>24206.28</v>
      </c>
      <c r="D13" t="s">
        <v>5</v>
      </c>
      <c r="E13" s="3">
        <f>IF(ISERROR(D13/$C13), 0, D13/$C13)</f>
        <v>0</v>
      </c>
      <c r="F13" t="s">
        <v>5</v>
      </c>
      <c r="G13" s="3">
        <f>IF(ISERROR(F13/$C13), 0, F13/$C13)</f>
        <v>0</v>
      </c>
      <c r="H13">
        <v>7886.16</v>
      </c>
      <c r="I13" s="3">
        <f>IF(ISERROR(H13/$C13), 0, H13/$C13)</f>
        <v>0.32578983635651576</v>
      </c>
      <c r="J13">
        <v>16320.12</v>
      </c>
      <c r="K13" s="3">
        <f>IF(ISERROR(J13/$C13), 0, J13/$C13)</f>
        <v>0.67421016364348429</v>
      </c>
    </row>
    <row r="14" spans="1:11">
      <c r="A14" t="s">
        <v>106</v>
      </c>
      <c r="B14">
        <v>338</v>
      </c>
      <c r="C14">
        <v>6610.3899999999994</v>
      </c>
      <c r="D14" t="s">
        <v>5</v>
      </c>
      <c r="E14" s="3">
        <f>IF(ISERROR(D14/$C14), 0, D14/$C14)</f>
        <v>0</v>
      </c>
      <c r="F14" t="s">
        <v>5</v>
      </c>
      <c r="G14" s="3">
        <f>IF(ISERROR(F14/$C14), 0, F14/$C14)</f>
        <v>0</v>
      </c>
      <c r="H14">
        <v>2073.98</v>
      </c>
      <c r="I14" s="3">
        <f>IF(ISERROR(H14/$C14), 0, H14/$C14)</f>
        <v>0.3137454824904431</v>
      </c>
      <c r="J14">
        <v>4536.41</v>
      </c>
      <c r="K14" s="3">
        <f>IF(ISERROR(J14/$C14), 0, J14/$C14)</f>
        <v>0.68625451750955702</v>
      </c>
    </row>
    <row r="15" spans="1:11">
      <c r="A15" t="s">
        <v>29</v>
      </c>
      <c r="B15">
        <v>139</v>
      </c>
      <c r="C15">
        <v>114666.31</v>
      </c>
      <c r="D15">
        <v>3199.28</v>
      </c>
      <c r="E15" s="3">
        <f>IF(ISERROR(D15/$C15), 0, D15/$C15)</f>
        <v>2.7900784458835384E-2</v>
      </c>
      <c r="F15">
        <v>8669.06</v>
      </c>
      <c r="G15" s="3">
        <f>IF(ISERROR(F15/$C15), 0, F15/$C15)</f>
        <v>7.5602502600807503E-2</v>
      </c>
      <c r="H15">
        <v>34885.660000000003</v>
      </c>
      <c r="I15" s="3">
        <f>IF(ISERROR(H15/$C15), 0, H15/$C15)</f>
        <v>0.30423635329330823</v>
      </c>
      <c r="J15">
        <v>67912.31</v>
      </c>
      <c r="K15" s="3">
        <f>IF(ISERROR(J15/$C15), 0, J15/$C15)</f>
        <v>0.59226035964704893</v>
      </c>
    </row>
    <row r="16" spans="1:11">
      <c r="A16" t="s">
        <v>28</v>
      </c>
      <c r="B16">
        <v>138</v>
      </c>
      <c r="C16">
        <v>47114.679999999993</v>
      </c>
      <c r="D16">
        <v>10755.99</v>
      </c>
      <c r="E16" s="3">
        <f>IF(ISERROR(D16/$C16), 0, D16/$C16)</f>
        <v>0.22829381415728603</v>
      </c>
      <c r="F16">
        <v>5811.35</v>
      </c>
      <c r="G16" s="3">
        <f>IF(ISERROR(F16/$C16), 0, F16/$C16)</f>
        <v>0.12334478340933232</v>
      </c>
      <c r="H16">
        <v>14155.67</v>
      </c>
      <c r="I16" s="3">
        <f>IF(ISERROR(H16/$C16), 0, H16/$C16)</f>
        <v>0.30045136675023587</v>
      </c>
      <c r="J16">
        <v>16391.669999999998</v>
      </c>
      <c r="K16" s="3">
        <f>IF(ISERROR(J16/$C16), 0, J16/$C16)</f>
        <v>0.34791003568314588</v>
      </c>
    </row>
    <row r="17" spans="1:11">
      <c r="A17" t="s">
        <v>7</v>
      </c>
      <c r="B17">
        <v>102</v>
      </c>
      <c r="C17">
        <v>12649.86</v>
      </c>
      <c r="D17" t="s">
        <v>5</v>
      </c>
      <c r="E17" s="3">
        <f>IF(ISERROR(D17/$C17), 0, D17/$C17)</f>
        <v>0</v>
      </c>
      <c r="F17" t="s">
        <v>5</v>
      </c>
      <c r="G17" s="3">
        <f>IF(ISERROR(F17/$C17), 0, F17/$C17)</f>
        <v>0</v>
      </c>
      <c r="H17">
        <v>3663.01</v>
      </c>
      <c r="I17" s="3">
        <f>IF(ISERROR(H17/$C17), 0, H17/$C17)</f>
        <v>0.289569212623697</v>
      </c>
      <c r="J17">
        <v>8986.85</v>
      </c>
      <c r="K17" s="3">
        <f>IF(ISERROR(J17/$C17), 0, J17/$C17)</f>
        <v>0.71043078737630294</v>
      </c>
    </row>
    <row r="18" spans="1:11">
      <c r="A18" t="s">
        <v>63</v>
      </c>
      <c r="B18">
        <v>215</v>
      </c>
      <c r="C18">
        <v>81165.81</v>
      </c>
      <c r="D18">
        <v>12990.27</v>
      </c>
      <c r="E18" s="3">
        <f>IF(ISERROR(D18/$C18), 0, D18/$C18)</f>
        <v>0.16004608344326263</v>
      </c>
      <c r="F18">
        <v>10101.42</v>
      </c>
      <c r="G18" s="3">
        <f>IF(ISERROR(F18/$C18), 0, F18/$C18)</f>
        <v>0.12445412668215841</v>
      </c>
      <c r="H18">
        <v>22055.27</v>
      </c>
      <c r="I18" s="3">
        <f>IF(ISERROR(H18/$C18), 0, H18/$C18)</f>
        <v>0.27173104044671026</v>
      </c>
      <c r="J18">
        <v>36018.85</v>
      </c>
      <c r="K18" s="3">
        <f>IF(ISERROR(J18/$C18), 0, J18/$C18)</f>
        <v>0.4437687494278687</v>
      </c>
    </row>
    <row r="19" spans="1:11">
      <c r="A19" t="s">
        <v>88</v>
      </c>
      <c r="B19">
        <v>301</v>
      </c>
      <c r="C19">
        <v>150596.97999999998</v>
      </c>
      <c r="D19">
        <v>13204.77</v>
      </c>
      <c r="E19" s="3">
        <f>IF(ISERROR(D19/$C19), 0, D19/$C19)</f>
        <v>8.7682834011678076E-2</v>
      </c>
      <c r="F19">
        <v>18363.34</v>
      </c>
      <c r="G19" s="3">
        <f>IF(ISERROR(F19/$C19), 0, F19/$C19)</f>
        <v>0.12193697376932792</v>
      </c>
      <c r="H19">
        <v>40112.400000000001</v>
      </c>
      <c r="I19" s="3">
        <f>IF(ISERROR(H19/$C19), 0, H19/$C19)</f>
        <v>0.26635593887739323</v>
      </c>
      <c r="J19">
        <v>78916.47</v>
      </c>
      <c r="K19" s="3">
        <f>IF(ISERROR(J19/$C19), 0, J19/$C19)</f>
        <v>0.52402425334160097</v>
      </c>
    </row>
    <row r="20" spans="1:11">
      <c r="A20" t="s">
        <v>25</v>
      </c>
      <c r="B20">
        <v>134</v>
      </c>
      <c r="C20">
        <v>22090.9</v>
      </c>
      <c r="D20" t="s">
        <v>5</v>
      </c>
      <c r="E20" s="3">
        <f>IF(ISERROR(D20/$C20), 0, D20/$C20)</f>
        <v>0</v>
      </c>
      <c r="F20">
        <v>4695.78</v>
      </c>
      <c r="G20" s="3">
        <f>IF(ISERROR(F20/$C20), 0, F20/$C20)</f>
        <v>0.21256626031533343</v>
      </c>
      <c r="H20">
        <v>5522.26</v>
      </c>
      <c r="I20" s="3">
        <f>IF(ISERROR(H20/$C20), 0, H20/$C20)</f>
        <v>0.24997895060862163</v>
      </c>
      <c r="J20">
        <v>11872.86</v>
      </c>
      <c r="K20" s="3">
        <f>IF(ISERROR(J20/$C20), 0, J20/$C20)</f>
        <v>0.53745478907604483</v>
      </c>
    </row>
    <row r="21" spans="1:11">
      <c r="A21" t="s">
        <v>71</v>
      </c>
      <c r="B21">
        <v>226</v>
      </c>
      <c r="C21">
        <v>16567.579999999998</v>
      </c>
      <c r="D21" t="s">
        <v>5</v>
      </c>
      <c r="E21" s="3">
        <f>IF(ISERROR(D21/$C21), 0, D21/$C21)</f>
        <v>0</v>
      </c>
      <c r="F21">
        <v>5304.19</v>
      </c>
      <c r="G21" s="3">
        <f>IF(ISERROR(F21/$C21), 0, F21/$C21)</f>
        <v>0.32015478422316357</v>
      </c>
      <c r="H21">
        <v>3845.21</v>
      </c>
      <c r="I21" s="3">
        <f>IF(ISERROR(H21/$C21), 0, H21/$C21)</f>
        <v>0.23209243595021123</v>
      </c>
      <c r="J21">
        <v>7418.18</v>
      </c>
      <c r="K21" s="3">
        <f>IF(ISERROR(J21/$C21), 0, J21/$C21)</f>
        <v>0.44775277982662531</v>
      </c>
    </row>
    <row r="22" spans="1:11">
      <c r="A22" t="s">
        <v>112</v>
      </c>
      <c r="B22">
        <v>361</v>
      </c>
      <c r="C22">
        <v>7582.89</v>
      </c>
      <c r="D22">
        <v>3467.21</v>
      </c>
      <c r="E22" s="3">
        <f>IF(ISERROR(D22/$C22), 0, D22/$C22)</f>
        <v>0.45724123652064053</v>
      </c>
      <c r="F22" t="s">
        <v>5</v>
      </c>
      <c r="G22" s="3">
        <f>IF(ISERROR(F22/$C22), 0, F22/$C22)</f>
        <v>0</v>
      </c>
      <c r="H22">
        <v>1717.19</v>
      </c>
      <c r="I22" s="3">
        <f>IF(ISERROR(H22/$C22), 0, H22/$C22)</f>
        <v>0.22645587632156078</v>
      </c>
      <c r="J22">
        <v>2398.4899999999998</v>
      </c>
      <c r="K22" s="3">
        <f>IF(ISERROR(J22/$C22), 0, J22/$C22)</f>
        <v>0.31630288715779864</v>
      </c>
    </row>
    <row r="23" spans="1:11">
      <c r="A23" t="s">
        <v>89</v>
      </c>
      <c r="B23">
        <v>303</v>
      </c>
      <c r="C23">
        <v>1120116.8</v>
      </c>
      <c r="D23">
        <v>262372.81</v>
      </c>
      <c r="E23" s="3">
        <f>IF(ISERROR(D23/$C23), 0, D23/$C23)</f>
        <v>0.23423700992610769</v>
      </c>
      <c r="F23">
        <v>186940.03</v>
      </c>
      <c r="G23" s="3">
        <f>IF(ISERROR(F23/$C23), 0, F23/$C23)</f>
        <v>0.16689333648062415</v>
      </c>
      <c r="H23">
        <v>247862.84</v>
      </c>
      <c r="I23" s="3">
        <f>IF(ISERROR(H23/$C23), 0, H23/$C23)</f>
        <v>0.22128303048396381</v>
      </c>
      <c r="J23">
        <v>422941.12</v>
      </c>
      <c r="K23" s="3">
        <f>IF(ISERROR(J23/$C23), 0, J23/$C23)</f>
        <v>0.3775866231093043</v>
      </c>
    </row>
    <row r="24" spans="1:11">
      <c r="A24" t="s">
        <v>55</v>
      </c>
      <c r="B24">
        <v>206</v>
      </c>
      <c r="C24">
        <v>18300.080000000002</v>
      </c>
      <c r="D24" t="s">
        <v>5</v>
      </c>
      <c r="E24" s="3">
        <f>IF(ISERROR(D24/$C24), 0, D24/$C24)</f>
        <v>0</v>
      </c>
      <c r="F24">
        <v>4674.04</v>
      </c>
      <c r="G24" s="3">
        <f>IF(ISERROR(F24/$C24), 0, F24/$C24)</f>
        <v>0.25541090530751775</v>
      </c>
      <c r="H24">
        <v>3795.45</v>
      </c>
      <c r="I24" s="3">
        <f>IF(ISERROR(H24/$C24), 0, H24/$C24)</f>
        <v>0.20740073267439266</v>
      </c>
      <c r="J24">
        <v>9830.59</v>
      </c>
      <c r="K24" s="3">
        <f>IF(ISERROR(J24/$C24), 0, J24/$C24)</f>
        <v>0.5371883620180895</v>
      </c>
    </row>
    <row r="25" spans="1:11">
      <c r="A25" t="s">
        <v>111</v>
      </c>
      <c r="B25">
        <v>360</v>
      </c>
      <c r="C25">
        <v>35836.170000000006</v>
      </c>
      <c r="D25">
        <v>2633.83</v>
      </c>
      <c r="E25" s="3">
        <f>IF(ISERROR(D25/$C25), 0, D25/$C25)</f>
        <v>7.3496414376871169E-2</v>
      </c>
      <c r="F25">
        <v>3959.71</v>
      </c>
      <c r="G25" s="3">
        <f>IF(ISERROR(F25/$C25), 0, F25/$C25)</f>
        <v>0.11049478780796049</v>
      </c>
      <c r="H25">
        <v>7132.07</v>
      </c>
      <c r="I25" s="3">
        <f>IF(ISERROR(H25/$C25), 0, H25/$C25)</f>
        <v>0.1990187567477216</v>
      </c>
      <c r="J25">
        <v>22110.560000000001</v>
      </c>
      <c r="K25" s="3">
        <f>IF(ISERROR(J25/$C25), 0, J25/$C25)</f>
        <v>0.61699004106744659</v>
      </c>
    </row>
    <row r="26" spans="1:11">
      <c r="A26" t="s">
        <v>92</v>
      </c>
      <c r="B26">
        <v>312</v>
      </c>
      <c r="C26">
        <v>106490.6</v>
      </c>
      <c r="D26">
        <v>35406.71</v>
      </c>
      <c r="E26" s="3">
        <f>IF(ISERROR(D26/$C26), 0, D26/$C26)</f>
        <v>0.33248671713747502</v>
      </c>
      <c r="F26">
        <v>22397.16</v>
      </c>
      <c r="G26" s="3">
        <f>IF(ISERROR(F26/$C26), 0, F26/$C26)</f>
        <v>0.21032053533363507</v>
      </c>
      <c r="H26">
        <v>20538.25</v>
      </c>
      <c r="I26" s="3">
        <f>IF(ISERROR(H26/$C26), 0, H26/$C26)</f>
        <v>0.19286444061729391</v>
      </c>
      <c r="J26">
        <v>28148.48</v>
      </c>
      <c r="K26" s="3">
        <f>IF(ISERROR(J26/$C26), 0, J26/$C26)</f>
        <v>0.26432830691159592</v>
      </c>
    </row>
    <row r="27" spans="1:11">
      <c r="A27" t="s">
        <v>8</v>
      </c>
      <c r="B27">
        <v>103</v>
      </c>
      <c r="C27">
        <v>21073.97</v>
      </c>
      <c r="D27" t="s">
        <v>5</v>
      </c>
      <c r="E27" s="3">
        <f>IF(ISERROR(D27/$C27), 0, D27/$C27)</f>
        <v>0</v>
      </c>
      <c r="F27">
        <v>3360.53</v>
      </c>
      <c r="G27" s="3">
        <f>IF(ISERROR(F27/$C27), 0, F27/$C27)</f>
        <v>0.15946354673561744</v>
      </c>
      <c r="H27">
        <v>3944</v>
      </c>
      <c r="I27" s="3">
        <f>IF(ISERROR(H27/$C27), 0, H27/$C27)</f>
        <v>0.18715030912542818</v>
      </c>
      <c r="J27">
        <v>13769.44</v>
      </c>
      <c r="K27" s="3">
        <f>IF(ISERROR(J27/$C27), 0, J27/$C27)</f>
        <v>0.65338614413895435</v>
      </c>
    </row>
    <row r="28" spans="1:11">
      <c r="A28" t="s">
        <v>86</v>
      </c>
      <c r="B28">
        <v>249</v>
      </c>
      <c r="C28">
        <v>23054.080000000002</v>
      </c>
      <c r="D28" t="s">
        <v>5</v>
      </c>
      <c r="E28" s="3">
        <f>IF(ISERROR(D28/$C28), 0, D28/$C28)</f>
        <v>0</v>
      </c>
      <c r="F28">
        <v>5721.85</v>
      </c>
      <c r="G28" s="3">
        <f>IF(ISERROR(F28/$C28), 0, F28/$C28)</f>
        <v>0.24819251082671701</v>
      </c>
      <c r="H28">
        <v>4115.66</v>
      </c>
      <c r="I28" s="3">
        <f>IF(ISERROR(H28/$C28), 0, H28/$C28)</f>
        <v>0.17852197962356336</v>
      </c>
      <c r="J28">
        <v>13216.57</v>
      </c>
      <c r="K28" s="3">
        <f>IF(ISERROR(J28/$C28), 0, J28/$C28)</f>
        <v>0.57328550954971957</v>
      </c>
    </row>
    <row r="29" spans="1:11">
      <c r="A29" t="s">
        <v>104</v>
      </c>
      <c r="B29">
        <v>332</v>
      </c>
      <c r="C29">
        <v>96161.95</v>
      </c>
      <c r="D29">
        <v>17814.39</v>
      </c>
      <c r="E29" s="3">
        <f>IF(ISERROR(D29/$C29), 0, D29/$C29)</f>
        <v>0.18525404278927371</v>
      </c>
      <c r="F29">
        <v>14179.38</v>
      </c>
      <c r="G29" s="3">
        <f>IF(ISERROR(F29/$C29), 0, F29/$C29)</f>
        <v>0.14745312465065444</v>
      </c>
      <c r="H29">
        <v>17023.080000000002</v>
      </c>
      <c r="I29" s="3">
        <f>IF(ISERROR(H29/$C29), 0, H29/$C29)</f>
        <v>0.17702511232353341</v>
      </c>
      <c r="J29">
        <v>47145.1</v>
      </c>
      <c r="K29" s="3">
        <f>IF(ISERROR(J29/$C29), 0, J29/$C29)</f>
        <v>0.49026772023653847</v>
      </c>
    </row>
    <row r="30" spans="1:11">
      <c r="A30" t="s">
        <v>149</v>
      </c>
      <c r="B30">
        <v>462</v>
      </c>
      <c r="C30">
        <v>31349.180000000004</v>
      </c>
      <c r="D30">
        <v>3969.66</v>
      </c>
      <c r="E30" s="3">
        <f>IF(ISERROR(D30/$C30), 0, D30/$C30)</f>
        <v>0.12662723554491695</v>
      </c>
      <c r="F30">
        <v>9253.01</v>
      </c>
      <c r="G30" s="3">
        <f>IF(ISERROR(F30/$C30), 0, F30/$C30)</f>
        <v>0.29515955441258745</v>
      </c>
      <c r="H30">
        <v>5328.67</v>
      </c>
      <c r="I30" s="3">
        <f>IF(ISERROR(H30/$C30), 0, H30/$C30)</f>
        <v>0.16997797071566145</v>
      </c>
      <c r="J30">
        <v>12797.84</v>
      </c>
      <c r="K30" s="3">
        <f>IF(ISERROR(J30/$C30), 0, J30/$C30)</f>
        <v>0.40823523932683403</v>
      </c>
    </row>
    <row r="31" spans="1:11">
      <c r="A31" t="s">
        <v>81</v>
      </c>
      <c r="B31">
        <v>243</v>
      </c>
      <c r="C31">
        <v>18059.629999999997</v>
      </c>
      <c r="D31">
        <v>2988.96</v>
      </c>
      <c r="E31" s="3">
        <f>IF(ISERROR(D31/$C31), 0, D31/$C31)</f>
        <v>0.16550505187537068</v>
      </c>
      <c r="F31">
        <v>3575.87</v>
      </c>
      <c r="G31" s="3">
        <f>IF(ISERROR(F31/$C31), 0, F31/$C31)</f>
        <v>0.19800350284031293</v>
      </c>
      <c r="H31">
        <v>2988.96</v>
      </c>
      <c r="I31" s="3">
        <f>IF(ISERROR(H31/$C31), 0, H31/$C31)</f>
        <v>0.16550505187537068</v>
      </c>
      <c r="J31">
        <v>8505.84</v>
      </c>
      <c r="K31" s="3">
        <f>IF(ISERROR(J31/$C31), 0, J31/$C31)</f>
        <v>0.47098639340894588</v>
      </c>
    </row>
    <row r="32" spans="1:11">
      <c r="A32" t="s">
        <v>115</v>
      </c>
      <c r="B32">
        <v>364</v>
      </c>
      <c r="C32">
        <v>149603.45000000001</v>
      </c>
      <c r="D32">
        <v>24748.59</v>
      </c>
      <c r="E32" s="3">
        <f>IF(ISERROR(D32/$C32), 0, D32/$C32)</f>
        <v>0.16542793632098723</v>
      </c>
      <c r="F32">
        <v>26114.94</v>
      </c>
      <c r="G32" s="3">
        <f>IF(ISERROR(F32/$C32), 0, F32/$C32)</f>
        <v>0.17456108131196171</v>
      </c>
      <c r="H32">
        <v>23980.89</v>
      </c>
      <c r="I32" s="3">
        <f>IF(ISERROR(H32/$C32), 0, H32/$C32)</f>
        <v>0.16029637017060769</v>
      </c>
      <c r="J32">
        <v>74759.03</v>
      </c>
      <c r="K32" s="3">
        <f>IF(ISERROR(J32/$C32), 0, J32/$C32)</f>
        <v>0.49971461219644331</v>
      </c>
    </row>
    <row r="33" spans="1:11">
      <c r="A33" t="s">
        <v>46</v>
      </c>
      <c r="B33">
        <v>163</v>
      </c>
      <c r="C33">
        <v>60865.130000000005</v>
      </c>
      <c r="D33">
        <v>954.91</v>
      </c>
      <c r="E33" s="3">
        <f>IF(ISERROR(D33/$C33), 0, D33/$C33)</f>
        <v>1.5688950307014869E-2</v>
      </c>
      <c r="F33">
        <v>23827.46</v>
      </c>
      <c r="G33" s="3">
        <f>IF(ISERROR(F33/$C33), 0, F33/$C33)</f>
        <v>0.39147965345674934</v>
      </c>
      <c r="H33">
        <v>9418.9</v>
      </c>
      <c r="I33" s="3">
        <f>IF(ISERROR(H33/$C33), 0, H33/$C33)</f>
        <v>0.15475034720208433</v>
      </c>
      <c r="J33">
        <v>26663.86</v>
      </c>
      <c r="K33" s="3">
        <f>IF(ISERROR(J33/$C33), 0, J33/$C33)</f>
        <v>0.4380810490341514</v>
      </c>
    </row>
    <row r="34" spans="1:11">
      <c r="A34" t="s">
        <v>90</v>
      </c>
      <c r="B34">
        <v>310</v>
      </c>
      <c r="C34">
        <v>12717.300000000001</v>
      </c>
      <c r="D34" t="s">
        <v>5</v>
      </c>
      <c r="E34" s="3">
        <f>IF(ISERROR(D34/$C34), 0, D34/$C34)</f>
        <v>0</v>
      </c>
      <c r="F34" t="s">
        <v>5</v>
      </c>
      <c r="G34" s="3">
        <f>IF(ISERROR(F34/$C34), 0, F34/$C34)</f>
        <v>0</v>
      </c>
      <c r="H34">
        <v>1961.7</v>
      </c>
      <c r="I34" s="3">
        <f>IF(ISERROR(H34/$C34), 0, H34/$C34)</f>
        <v>0.15425444080111345</v>
      </c>
      <c r="J34">
        <v>10755.6</v>
      </c>
      <c r="K34" s="3">
        <f>IF(ISERROR(J34/$C34), 0, J34/$C34)</f>
        <v>0.8457455591988865</v>
      </c>
    </row>
    <row r="35" spans="1:11">
      <c r="A35" t="s">
        <v>127</v>
      </c>
      <c r="B35">
        <v>414</v>
      </c>
      <c r="C35">
        <v>43388.06</v>
      </c>
      <c r="D35">
        <v>2091.7399999999998</v>
      </c>
      <c r="E35" s="3">
        <f>IF(ISERROR(D35/$C35), 0, D35/$C35)</f>
        <v>4.8210037508014877E-2</v>
      </c>
      <c r="F35">
        <v>13032.52</v>
      </c>
      <c r="G35" s="3">
        <f>IF(ISERROR(F35/$C35), 0, F35/$C35)</f>
        <v>0.30037111592451937</v>
      </c>
      <c r="H35">
        <v>6578.66</v>
      </c>
      <c r="I35" s="3">
        <f>IF(ISERROR(H35/$C35), 0, H35/$C35)</f>
        <v>0.15162374164689549</v>
      </c>
      <c r="J35">
        <v>21685.14</v>
      </c>
      <c r="K35" s="3">
        <f>IF(ISERROR(J35/$C35), 0, J35/$C35)</f>
        <v>0.49979510492057033</v>
      </c>
    </row>
    <row r="36" spans="1:11">
      <c r="A36" t="s">
        <v>141</v>
      </c>
      <c r="B36">
        <v>449</v>
      </c>
      <c r="C36">
        <v>11669.13</v>
      </c>
      <c r="D36">
        <v>169.38</v>
      </c>
      <c r="E36" s="3">
        <f>IF(ISERROR(D36/$C36), 0, D36/$C36)</f>
        <v>1.4515220929066692E-2</v>
      </c>
      <c r="F36" t="s">
        <v>5</v>
      </c>
      <c r="G36" s="3">
        <f>IF(ISERROR(F36/$C36), 0, F36/$C36)</f>
        <v>0</v>
      </c>
      <c r="H36">
        <v>1768.31</v>
      </c>
      <c r="I36" s="3">
        <f>IF(ISERROR(H36/$C36), 0, H36/$C36)</f>
        <v>0.15153743252496116</v>
      </c>
      <c r="J36">
        <v>9731.44</v>
      </c>
      <c r="K36" s="3">
        <f>IF(ISERROR(J36/$C36), 0, J36/$C36)</f>
        <v>0.83394734654597225</v>
      </c>
    </row>
    <row r="37" spans="1:11">
      <c r="A37" t="s">
        <v>27</v>
      </c>
      <c r="B37">
        <v>137</v>
      </c>
      <c r="C37">
        <v>15760.15</v>
      </c>
      <c r="D37" t="s">
        <v>5</v>
      </c>
      <c r="E37" s="3">
        <f>IF(ISERROR(D37/$C37), 0, D37/$C37)</f>
        <v>0</v>
      </c>
      <c r="F37">
        <v>3011.58</v>
      </c>
      <c r="G37" s="3">
        <f>IF(ISERROR(F37/$C37), 0, F37/$C37)</f>
        <v>0.19108828278918666</v>
      </c>
      <c r="H37">
        <v>2372.6799999999998</v>
      </c>
      <c r="I37" s="3">
        <f>IF(ISERROR(H37/$C37), 0, H37/$C37)</f>
        <v>0.15054932852796452</v>
      </c>
      <c r="J37">
        <v>10375.89</v>
      </c>
      <c r="K37" s="3">
        <f>IF(ISERROR(J37/$C37), 0, J37/$C37)</f>
        <v>0.6583623886828488</v>
      </c>
    </row>
    <row r="38" spans="1:11">
      <c r="A38" t="s">
        <v>17</v>
      </c>
      <c r="B38">
        <v>119</v>
      </c>
      <c r="C38">
        <v>54562.68</v>
      </c>
      <c r="D38" t="s">
        <v>5</v>
      </c>
      <c r="E38" s="3">
        <f>IF(ISERROR(D38/$C38), 0, D38/$C38)</f>
        <v>0</v>
      </c>
      <c r="F38">
        <v>7432.43</v>
      </c>
      <c r="G38" s="3">
        <f>IF(ISERROR(F38/$C38), 0, F38/$C38)</f>
        <v>0.13621819895943529</v>
      </c>
      <c r="H38">
        <v>7892.82</v>
      </c>
      <c r="I38" s="3">
        <f>IF(ISERROR(H38/$C38), 0, H38/$C38)</f>
        <v>0.14465601762963257</v>
      </c>
      <c r="J38">
        <v>39237.43</v>
      </c>
      <c r="K38" s="3">
        <f>IF(ISERROR(J38/$C38), 0, J38/$C38)</f>
        <v>0.71912578341093214</v>
      </c>
    </row>
    <row r="39" spans="1:11">
      <c r="A39" t="s">
        <v>84</v>
      </c>
      <c r="B39">
        <v>247</v>
      </c>
      <c r="C39">
        <v>215820.25</v>
      </c>
      <c r="D39">
        <v>22740.51</v>
      </c>
      <c r="E39" s="3">
        <f>IF(ISERROR(D39/$C39), 0, D39/$C39)</f>
        <v>0.1053678234549353</v>
      </c>
      <c r="F39">
        <v>75724.490000000005</v>
      </c>
      <c r="G39" s="3">
        <f>IF(ISERROR(F39/$C39), 0, F39/$C39)</f>
        <v>0.35086832676729829</v>
      </c>
      <c r="H39">
        <v>30637.31</v>
      </c>
      <c r="I39" s="3">
        <f>IF(ISERROR(H39/$C39), 0, H39/$C39)</f>
        <v>0.14195753178860648</v>
      </c>
      <c r="J39">
        <v>86717.94</v>
      </c>
      <c r="K39" s="3">
        <f>IF(ISERROR(J39/$C39), 0, J39/$C39)</f>
        <v>0.40180631798915994</v>
      </c>
    </row>
    <row r="40" spans="1:11">
      <c r="A40" t="s">
        <v>102</v>
      </c>
      <c r="B40">
        <v>329</v>
      </c>
      <c r="C40">
        <v>153507.68000000002</v>
      </c>
      <c r="D40">
        <v>27261.32</v>
      </c>
      <c r="E40" s="3">
        <f>IF(ISERROR(D40/$C40), 0, D40/$C40)</f>
        <v>0.17758929064656567</v>
      </c>
      <c r="F40">
        <v>36883.980000000003</v>
      </c>
      <c r="G40" s="3">
        <f>IF(ISERROR(F40/$C40), 0, F40/$C40)</f>
        <v>0.24027449310679438</v>
      </c>
      <c r="H40">
        <v>21136.18</v>
      </c>
      <c r="I40" s="3">
        <f>IF(ISERROR(H40/$C40), 0, H40/$C40)</f>
        <v>0.13768809482365962</v>
      </c>
      <c r="J40">
        <v>68226.2</v>
      </c>
      <c r="K40" s="3">
        <f>IF(ISERROR(J40/$C40), 0, J40/$C40)</f>
        <v>0.44444812142298018</v>
      </c>
    </row>
    <row r="41" spans="1:11">
      <c r="A41" t="s">
        <v>58</v>
      </c>
      <c r="B41">
        <v>210</v>
      </c>
      <c r="C41">
        <v>297688.67000000004</v>
      </c>
      <c r="D41">
        <v>40011.78</v>
      </c>
      <c r="E41" s="3">
        <f>IF(ISERROR(D41/$C41), 0, D41/$C41)</f>
        <v>0.13440813854286088</v>
      </c>
      <c r="F41">
        <v>82367.19</v>
      </c>
      <c r="G41" s="3">
        <f>IF(ISERROR(F41/$C41), 0, F41/$C41)</f>
        <v>0.27668903220266994</v>
      </c>
      <c r="H41">
        <v>39825.58</v>
      </c>
      <c r="I41" s="3">
        <f>IF(ISERROR(H41/$C41), 0, H41/$C41)</f>
        <v>0.13378265286347646</v>
      </c>
      <c r="J41">
        <v>135484.12</v>
      </c>
      <c r="K41" s="3">
        <f>IF(ISERROR(J41/$C41), 0, J41/$C41)</f>
        <v>0.45512017639099256</v>
      </c>
    </row>
    <row r="42" spans="1:11">
      <c r="A42" t="s">
        <v>116</v>
      </c>
      <c r="B42">
        <v>365</v>
      </c>
      <c r="C42">
        <v>51810.02</v>
      </c>
      <c r="D42">
        <v>3662.24</v>
      </c>
      <c r="E42" s="3">
        <f>IF(ISERROR(D42/$C42), 0, D42/$C42)</f>
        <v>7.0685940673252012E-2</v>
      </c>
      <c r="F42">
        <v>10731.08</v>
      </c>
      <c r="G42" s="3">
        <f>IF(ISERROR(F42/$C42), 0, F42/$C42)</f>
        <v>0.20712364133424385</v>
      </c>
      <c r="H42">
        <v>6857.25</v>
      </c>
      <c r="I42" s="3">
        <f>IF(ISERROR(H42/$C42), 0, H42/$C42)</f>
        <v>0.13235374161214375</v>
      </c>
      <c r="J42">
        <v>30559.45</v>
      </c>
      <c r="K42" s="3">
        <f>IF(ISERROR(J42/$C42), 0, J42/$C42)</f>
        <v>0.58983667638036041</v>
      </c>
    </row>
    <row r="43" spans="1:11">
      <c r="A43" t="s">
        <v>117</v>
      </c>
      <c r="B43">
        <v>368</v>
      </c>
      <c r="C43">
        <v>75450.11</v>
      </c>
      <c r="D43">
        <v>2651.47</v>
      </c>
      <c r="E43" s="3">
        <f>IF(ISERROR(D43/$C43), 0, D43/$C43)</f>
        <v>3.5142029614005858E-2</v>
      </c>
      <c r="F43">
        <v>22178.26</v>
      </c>
      <c r="G43" s="3">
        <f>IF(ISERROR(F43/$C43), 0, F43/$C43)</f>
        <v>0.29394602605615816</v>
      </c>
      <c r="H43">
        <v>9908.7099999999991</v>
      </c>
      <c r="I43" s="3">
        <f>IF(ISERROR(H43/$C43), 0, H43/$C43)</f>
        <v>0.13132797288168299</v>
      </c>
      <c r="J43">
        <v>40711.67</v>
      </c>
      <c r="K43" s="3">
        <f>IF(ISERROR(J43/$C43), 0, J43/$C43)</f>
        <v>0.53958397144815295</v>
      </c>
    </row>
    <row r="44" spans="1:11">
      <c r="A44" t="s">
        <v>13</v>
      </c>
      <c r="B44">
        <v>109</v>
      </c>
      <c r="C44">
        <v>25123.81</v>
      </c>
      <c r="D44" t="s">
        <v>5</v>
      </c>
      <c r="E44" s="3">
        <f>IF(ISERROR(D44/$C44), 0, D44/$C44)</f>
        <v>0</v>
      </c>
      <c r="F44">
        <v>10142.19</v>
      </c>
      <c r="G44" s="3">
        <f>IF(ISERROR(F44/$C44), 0, F44/$C44)</f>
        <v>0.40368837369809751</v>
      </c>
      <c r="H44">
        <v>3265.08</v>
      </c>
      <c r="I44" s="3">
        <f>IF(ISERROR(H44/$C44), 0, H44/$C44)</f>
        <v>0.12995958813571667</v>
      </c>
      <c r="J44">
        <v>11716.54</v>
      </c>
      <c r="K44" s="3">
        <f>IF(ISERROR(J44/$C44), 0, J44/$C44)</f>
        <v>0.46635203816618581</v>
      </c>
    </row>
    <row r="45" spans="1:11">
      <c r="A45" t="s">
        <v>78</v>
      </c>
      <c r="B45">
        <v>239</v>
      </c>
      <c r="C45">
        <v>25607.56</v>
      </c>
      <c r="D45">
        <v>5015.0600000000004</v>
      </c>
      <c r="E45" s="3">
        <f>IF(ISERROR(D45/$C45), 0, D45/$C45)</f>
        <v>0.19584294637989719</v>
      </c>
      <c r="F45">
        <v>3083.67</v>
      </c>
      <c r="G45" s="3">
        <f>IF(ISERROR(F45/$C45), 0, F45/$C45)</f>
        <v>0.12042029775581899</v>
      </c>
      <c r="H45">
        <v>3276.52</v>
      </c>
      <c r="I45" s="3">
        <f>IF(ISERROR(H45/$C45), 0, H45/$C45)</f>
        <v>0.12795127688854385</v>
      </c>
      <c r="J45">
        <v>14232.31</v>
      </c>
      <c r="K45" s="3">
        <f>IF(ISERROR(J45/$C45), 0, J45/$C45)</f>
        <v>0.55578547897573993</v>
      </c>
    </row>
    <row r="46" spans="1:11">
      <c r="A46" t="s">
        <v>96</v>
      </c>
      <c r="B46">
        <v>316</v>
      </c>
      <c r="C46">
        <v>30959.040000000005</v>
      </c>
      <c r="D46">
        <v>2285.41</v>
      </c>
      <c r="E46" s="3">
        <f>IF(ISERROR(D46/$C46), 0, D46/$C46)</f>
        <v>7.3820441460717118E-2</v>
      </c>
      <c r="F46">
        <v>11648.37</v>
      </c>
      <c r="G46" s="3">
        <f>IF(ISERROR(F46/$C46), 0, F46/$C46)</f>
        <v>0.37625100778318704</v>
      </c>
      <c r="H46">
        <v>3922.73</v>
      </c>
      <c r="I46" s="3">
        <f>IF(ISERROR(H46/$C46), 0, H46/$C46)</f>
        <v>0.12670709427682511</v>
      </c>
      <c r="J46">
        <v>13102.53</v>
      </c>
      <c r="K46" s="3">
        <f>IF(ISERROR(J46/$C46), 0, J46/$C46)</f>
        <v>0.42322145647927062</v>
      </c>
    </row>
    <row r="47" spans="1:11">
      <c r="A47" t="s">
        <v>105</v>
      </c>
      <c r="B47">
        <v>333</v>
      </c>
      <c r="C47">
        <v>146191.25</v>
      </c>
      <c r="D47">
        <v>11050.51</v>
      </c>
      <c r="E47" s="3">
        <f>IF(ISERROR(D47/$C47), 0, D47/$C47)</f>
        <v>7.5589407710789799E-2</v>
      </c>
      <c r="F47">
        <v>26481.68</v>
      </c>
      <c r="G47" s="3">
        <f>IF(ISERROR(F47/$C47), 0, F47/$C47)</f>
        <v>0.18114408352073055</v>
      </c>
      <c r="H47">
        <v>17251.39</v>
      </c>
      <c r="I47" s="3">
        <f>IF(ISERROR(H47/$C47), 0, H47/$C47)</f>
        <v>0.11800562619171803</v>
      </c>
      <c r="J47">
        <v>91407.67</v>
      </c>
      <c r="K47" s="3">
        <f>IF(ISERROR(J47/$C47), 0, J47/$C47)</f>
        <v>0.6252608825767616</v>
      </c>
    </row>
    <row r="48" spans="1:11">
      <c r="A48" t="s">
        <v>100</v>
      </c>
      <c r="B48">
        <v>327</v>
      </c>
      <c r="C48">
        <v>289880.70999999996</v>
      </c>
      <c r="D48">
        <v>36090.46</v>
      </c>
      <c r="E48" s="3">
        <f>IF(ISERROR(D48/$C48), 0, D48/$C48)</f>
        <v>0.12450107494217191</v>
      </c>
      <c r="F48">
        <v>64715.74</v>
      </c>
      <c r="G48" s="3">
        <f>IF(ISERROR(F48/$C48), 0, F48/$C48)</f>
        <v>0.22324955668833571</v>
      </c>
      <c r="H48">
        <v>33501.019999999997</v>
      </c>
      <c r="I48" s="3">
        <f>IF(ISERROR(H48/$C48), 0, H48/$C48)</f>
        <v>0.11556829704191079</v>
      </c>
      <c r="J48">
        <v>155573.49</v>
      </c>
      <c r="K48" s="3">
        <f>IF(ISERROR(J48/$C48), 0, J48/$C48)</f>
        <v>0.53668107132758169</v>
      </c>
    </row>
    <row r="49" spans="1:11">
      <c r="A49" t="s">
        <v>109</v>
      </c>
      <c r="B49">
        <v>341</v>
      </c>
      <c r="C49">
        <v>36622.879999999997</v>
      </c>
      <c r="D49">
        <v>1802.92</v>
      </c>
      <c r="E49" s="3">
        <f>IF(ISERROR(D49/$C49), 0, D49/$C49)</f>
        <v>4.9229334230404605E-2</v>
      </c>
      <c r="F49">
        <v>14893.28</v>
      </c>
      <c r="G49" s="3">
        <f>IF(ISERROR(F49/$C49), 0, F49/$C49)</f>
        <v>0.40666599677578613</v>
      </c>
      <c r="H49">
        <v>4087.33</v>
      </c>
      <c r="I49" s="3">
        <f>IF(ISERROR(H49/$C49), 0, H49/$C49)</f>
        <v>0.11160591411707654</v>
      </c>
      <c r="J49">
        <v>15839.35</v>
      </c>
      <c r="K49" s="3">
        <f>IF(ISERROR(J49/$C49), 0, J49/$C49)</f>
        <v>0.43249875487673284</v>
      </c>
    </row>
    <row r="50" spans="1:11">
      <c r="A50" t="s">
        <v>69</v>
      </c>
      <c r="B50">
        <v>223</v>
      </c>
      <c r="C50">
        <v>21877.61</v>
      </c>
      <c r="D50">
        <v>2674.3</v>
      </c>
      <c r="E50" s="3">
        <f>IF(ISERROR(D50/$C50), 0, D50/$C50)</f>
        <v>0.12223912941130224</v>
      </c>
      <c r="F50">
        <v>11909</v>
      </c>
      <c r="G50" s="3">
        <f>IF(ISERROR(F50/$C50), 0, F50/$C50)</f>
        <v>0.54434648025995525</v>
      </c>
      <c r="H50">
        <v>2322.79</v>
      </c>
      <c r="I50" s="3">
        <f>IF(ISERROR(H50/$C50), 0, H50/$C50)</f>
        <v>0.10617201787581002</v>
      </c>
      <c r="J50">
        <v>4971.5200000000004</v>
      </c>
      <c r="K50" s="3">
        <f>IF(ISERROR(J50/$C50), 0, J50/$C50)</f>
        <v>0.2272423724529325</v>
      </c>
    </row>
    <row r="51" spans="1:11">
      <c r="A51" t="s">
        <v>74</v>
      </c>
      <c r="B51">
        <v>231</v>
      </c>
      <c r="C51">
        <v>37665.410000000003</v>
      </c>
      <c r="D51">
        <v>10655.86</v>
      </c>
      <c r="E51" s="3">
        <f>IF(ISERROR(D51/$C51), 0, D51/$C51)</f>
        <v>0.28290837667769975</v>
      </c>
      <c r="F51">
        <v>9769.6200000000008</v>
      </c>
      <c r="G51" s="3">
        <f>IF(ISERROR(F51/$C51), 0, F51/$C51)</f>
        <v>0.25937909609904686</v>
      </c>
      <c r="H51">
        <v>3991.78</v>
      </c>
      <c r="I51" s="3">
        <f>IF(ISERROR(H51/$C51), 0, H51/$C51)</f>
        <v>0.10597999596977704</v>
      </c>
      <c r="J51">
        <v>13248.15</v>
      </c>
      <c r="K51" s="3">
        <f>IF(ISERROR(J51/$C51), 0, J51/$C51)</f>
        <v>0.35173253125347631</v>
      </c>
    </row>
    <row r="52" spans="1:11">
      <c r="A52" t="s">
        <v>95</v>
      </c>
      <c r="B52">
        <v>315</v>
      </c>
      <c r="C52">
        <v>34472.1</v>
      </c>
      <c r="D52">
        <v>4003.43</v>
      </c>
      <c r="E52" s="3">
        <f>IF(ISERROR(D52/$C52), 0, D52/$C52)</f>
        <v>0.11613536744207635</v>
      </c>
      <c r="F52">
        <v>6981.83</v>
      </c>
      <c r="G52" s="3">
        <f>IF(ISERROR(F52/$C52), 0, F52/$C52)</f>
        <v>0.2025356737767644</v>
      </c>
      <c r="H52">
        <v>3460.49</v>
      </c>
      <c r="I52" s="3">
        <f>IF(ISERROR(H52/$C52), 0, H52/$C52)</f>
        <v>0.10038523907739882</v>
      </c>
      <c r="J52">
        <v>20026.349999999999</v>
      </c>
      <c r="K52" s="3">
        <f>IF(ISERROR(J52/$C52), 0, J52/$C52)</f>
        <v>0.58094371970376046</v>
      </c>
    </row>
    <row r="53" spans="1:11">
      <c r="A53" t="s">
        <v>157</v>
      </c>
      <c r="B53">
        <v>555</v>
      </c>
      <c r="C53">
        <v>19388</v>
      </c>
      <c r="D53" t="s">
        <v>5</v>
      </c>
      <c r="E53" s="3">
        <f>IF(ISERROR(D53/$C53), 0, D53/$C53)</f>
        <v>0</v>
      </c>
      <c r="F53">
        <v>5521.34</v>
      </c>
      <c r="G53" s="3">
        <f>IF(ISERROR(F53/$C53), 0, F53/$C53)</f>
        <v>0.28478130802558282</v>
      </c>
      <c r="H53">
        <v>1883.69</v>
      </c>
      <c r="I53" s="3">
        <f>IF(ISERROR(H53/$C53), 0, H53/$C53)</f>
        <v>9.7157520115535384E-2</v>
      </c>
      <c r="J53">
        <v>11982.97</v>
      </c>
      <c r="K53" s="3">
        <f>IF(ISERROR(J53/$C53), 0, J53/$C53)</f>
        <v>0.61806117185888176</v>
      </c>
    </row>
    <row r="54" spans="1:11">
      <c r="A54" t="s">
        <v>80</v>
      </c>
      <c r="B54">
        <v>242</v>
      </c>
      <c r="C54">
        <v>27417.739999999998</v>
      </c>
      <c r="D54">
        <v>2127.7800000000002</v>
      </c>
      <c r="E54" s="3">
        <f>IF(ISERROR(D54/$C54), 0, D54/$C54)</f>
        <v>7.7605958769760036E-2</v>
      </c>
      <c r="F54">
        <v>4784.72</v>
      </c>
      <c r="G54" s="3">
        <f>IF(ISERROR(F54/$C54), 0, F54/$C54)</f>
        <v>0.17451183066146228</v>
      </c>
      <c r="H54">
        <v>2485.46</v>
      </c>
      <c r="I54" s="3">
        <f>IF(ISERROR(H54/$C54), 0, H54/$C54)</f>
        <v>9.0651527076994684E-2</v>
      </c>
      <c r="J54">
        <v>18019.78</v>
      </c>
      <c r="K54" s="3">
        <f>IF(ISERROR(J54/$C54), 0, J54/$C54)</f>
        <v>0.65723068349178304</v>
      </c>
    </row>
    <row r="55" spans="1:11">
      <c r="A55" t="s">
        <v>14</v>
      </c>
      <c r="B55">
        <v>110</v>
      </c>
      <c r="C55">
        <v>248134.21</v>
      </c>
      <c r="D55">
        <v>5993.73</v>
      </c>
      <c r="E55" s="3">
        <f>IF(ISERROR(D55/$C55), 0, D55/$C55)</f>
        <v>2.4155194078236932E-2</v>
      </c>
      <c r="F55">
        <v>17230.400000000001</v>
      </c>
      <c r="G55" s="3">
        <f>IF(ISERROR(F55/$C55), 0, F55/$C55)</f>
        <v>6.9439840641078887E-2</v>
      </c>
      <c r="H55">
        <v>22309.59</v>
      </c>
      <c r="I55" s="3">
        <f>IF(ISERROR(H55/$C55), 0, H55/$C55)</f>
        <v>8.9909367998874487E-2</v>
      </c>
      <c r="J55">
        <v>202600.49</v>
      </c>
      <c r="K55" s="3">
        <f>IF(ISERROR(J55/$C55), 0, J55/$C55)</f>
        <v>0.81649559728180965</v>
      </c>
    </row>
    <row r="56" spans="1:11">
      <c r="A56" t="s">
        <v>93</v>
      </c>
      <c r="B56">
        <v>313</v>
      </c>
      <c r="C56">
        <v>47517.98</v>
      </c>
      <c r="D56">
        <v>12284.86</v>
      </c>
      <c r="E56" s="3">
        <f>IF(ISERROR(D56/$C56), 0, D56/$C56)</f>
        <v>0.25853077087872844</v>
      </c>
      <c r="F56">
        <v>7740.42</v>
      </c>
      <c r="G56" s="3">
        <f>IF(ISERROR(F56/$C56), 0, F56/$C56)</f>
        <v>0.16289455065219521</v>
      </c>
      <c r="H56">
        <v>4244.5</v>
      </c>
      <c r="I56" s="3">
        <f>IF(ISERROR(H56/$C56), 0, H56/$C56)</f>
        <v>8.9324083220709297E-2</v>
      </c>
      <c r="J56">
        <v>23248.2</v>
      </c>
      <c r="K56" s="3">
        <f>IF(ISERROR(J56/$C56), 0, J56/$C56)</f>
        <v>0.489250595248367</v>
      </c>
    </row>
    <row r="57" spans="1:11">
      <c r="A57" t="s">
        <v>56</v>
      </c>
      <c r="B57">
        <v>207</v>
      </c>
      <c r="C57">
        <v>400227.71</v>
      </c>
      <c r="D57">
        <v>73249.009999999995</v>
      </c>
      <c r="E57" s="3">
        <f>IF(ISERROR(D57/$C57), 0, D57/$C57)</f>
        <v>0.18301833723606992</v>
      </c>
      <c r="F57">
        <v>112426.44</v>
      </c>
      <c r="G57" s="3">
        <f>IF(ISERROR(F57/$C57), 0, F57/$C57)</f>
        <v>0.28090618713032139</v>
      </c>
      <c r="H57">
        <v>33209.33</v>
      </c>
      <c r="I57" s="3">
        <f>IF(ISERROR(H57/$C57), 0, H57/$C57)</f>
        <v>8.2976088787055743E-2</v>
      </c>
      <c r="J57">
        <v>181342.93</v>
      </c>
      <c r="K57" s="3">
        <f>IF(ISERROR(J57/$C57), 0, J57/$C57)</f>
        <v>0.45309938684655288</v>
      </c>
    </row>
    <row r="58" spans="1:11">
      <c r="A58" t="s">
        <v>75</v>
      </c>
      <c r="B58">
        <v>233</v>
      </c>
      <c r="C58">
        <v>377784.22</v>
      </c>
      <c r="D58">
        <v>18193.349999999999</v>
      </c>
      <c r="E58" s="3">
        <f>IF(ISERROR(D58/$C58), 0, D58/$C58)</f>
        <v>4.8158046410726206E-2</v>
      </c>
      <c r="F58">
        <v>84174.65</v>
      </c>
      <c r="G58" s="3">
        <f>IF(ISERROR(F58/$C58), 0, F58/$C58)</f>
        <v>0.22281145040944272</v>
      </c>
      <c r="H58">
        <v>30442.2</v>
      </c>
      <c r="I58" s="3">
        <f>IF(ISERROR(H58/$C58), 0, H58/$C58)</f>
        <v>8.0580919975958773E-2</v>
      </c>
      <c r="J58">
        <v>244974.02</v>
      </c>
      <c r="K58" s="3">
        <f>IF(ISERROR(J58/$C58), 0, J58/$C58)</f>
        <v>0.64844958320387236</v>
      </c>
    </row>
    <row r="59" spans="1:11">
      <c r="A59" t="s">
        <v>94</v>
      </c>
      <c r="B59">
        <v>314</v>
      </c>
      <c r="C59">
        <v>51594.32</v>
      </c>
      <c r="D59">
        <v>15262.92</v>
      </c>
      <c r="E59" s="3">
        <f>IF(ISERROR(D59/$C59), 0, D59/$C59)</f>
        <v>0.29582558700260031</v>
      </c>
      <c r="F59">
        <v>8716.17</v>
      </c>
      <c r="G59" s="3">
        <f>IF(ISERROR(F59/$C59), 0, F59/$C59)</f>
        <v>0.1689366193798077</v>
      </c>
      <c r="H59">
        <v>4140.6400000000003</v>
      </c>
      <c r="I59" s="3">
        <f>IF(ISERROR(H59/$C59), 0, H59/$C59)</f>
        <v>8.025379537902623E-2</v>
      </c>
      <c r="J59">
        <v>23474.59</v>
      </c>
      <c r="K59" s="3">
        <f>IF(ISERROR(J59/$C59), 0, J59/$C59)</f>
        <v>0.45498399823856578</v>
      </c>
    </row>
    <row r="60" spans="1:11">
      <c r="A60" t="s">
        <v>19</v>
      </c>
      <c r="B60">
        <v>126</v>
      </c>
      <c r="C60">
        <v>24085.890000000003</v>
      </c>
      <c r="D60" t="s">
        <v>5</v>
      </c>
      <c r="E60" s="3">
        <f>IF(ISERROR(D60/$C60), 0, D60/$C60)</f>
        <v>0</v>
      </c>
      <c r="F60" t="s">
        <v>5</v>
      </c>
      <c r="G60" s="3">
        <f>IF(ISERROR(F60/$C60), 0, F60/$C60)</f>
        <v>0</v>
      </c>
      <c r="H60">
        <v>1690.49</v>
      </c>
      <c r="I60" s="3">
        <f>IF(ISERROR(H60/$C60), 0, H60/$C60)</f>
        <v>7.0185905523939524E-2</v>
      </c>
      <c r="J60">
        <v>22395.4</v>
      </c>
      <c r="K60" s="3">
        <f>IF(ISERROR(J60/$C60), 0, J60/$C60)</f>
        <v>0.92981409447606045</v>
      </c>
    </row>
    <row r="61" spans="1:11">
      <c r="A61" t="s">
        <v>57</v>
      </c>
      <c r="B61">
        <v>209</v>
      </c>
      <c r="C61">
        <v>66526.94</v>
      </c>
      <c r="D61">
        <v>237.19</v>
      </c>
      <c r="E61" s="3">
        <f>IF(ISERROR(D61/$C61), 0, D61/$C61)</f>
        <v>3.5653225595525658E-3</v>
      </c>
      <c r="F61">
        <v>21613.09</v>
      </c>
      <c r="G61" s="3">
        <f>IF(ISERROR(F61/$C61), 0, F61/$C61)</f>
        <v>0.32487726024975744</v>
      </c>
      <c r="H61">
        <v>4406.62</v>
      </c>
      <c r="I61" s="3">
        <f>IF(ISERROR(H61/$C61), 0, H61/$C61)</f>
        <v>6.6238128493509546E-2</v>
      </c>
      <c r="J61">
        <v>40270.04</v>
      </c>
      <c r="K61" s="3">
        <f>IF(ISERROR(J61/$C61), 0, J61/$C61)</f>
        <v>0.60531928869718044</v>
      </c>
    </row>
    <row r="62" spans="1:11">
      <c r="A62" t="s">
        <v>18</v>
      </c>
      <c r="B62">
        <v>120</v>
      </c>
      <c r="C62">
        <v>100601.83</v>
      </c>
      <c r="D62" t="s">
        <v>5</v>
      </c>
      <c r="E62" s="3">
        <f>IF(ISERROR(D62/$C62), 0, D62/$C62)</f>
        <v>0</v>
      </c>
      <c r="F62">
        <v>3596.54</v>
      </c>
      <c r="G62" s="3">
        <f>IF(ISERROR(F62/$C62), 0, F62/$C62)</f>
        <v>3.5750244304701015E-2</v>
      </c>
      <c r="H62">
        <v>6265.43</v>
      </c>
      <c r="I62" s="3">
        <f>IF(ISERROR(H62/$C62), 0, H62/$C62)</f>
        <v>6.2279483385143192E-2</v>
      </c>
      <c r="J62">
        <v>90739.86</v>
      </c>
      <c r="K62" s="3">
        <f>IF(ISERROR(J62/$C62), 0, J62/$C62)</f>
        <v>0.90197027231015581</v>
      </c>
    </row>
    <row r="63" spans="1:11">
      <c r="A63" t="s">
        <v>65</v>
      </c>
      <c r="B63">
        <v>217</v>
      </c>
      <c r="C63">
        <v>132925.19</v>
      </c>
      <c r="D63">
        <v>8696.98</v>
      </c>
      <c r="E63" s="3">
        <f>IF(ISERROR(D63/$C63), 0, D63/$C63)</f>
        <v>6.5427628879070998E-2</v>
      </c>
      <c r="F63">
        <v>17345.439999999999</v>
      </c>
      <c r="G63" s="3">
        <f>IF(ISERROR(F63/$C63), 0, F63/$C63)</f>
        <v>0.13049024041267121</v>
      </c>
      <c r="H63">
        <v>7738.13</v>
      </c>
      <c r="I63" s="3">
        <f>IF(ISERROR(H63/$C63), 0, H63/$C63)</f>
        <v>5.8214172949461275E-2</v>
      </c>
      <c r="J63">
        <v>99144.639999999999</v>
      </c>
      <c r="K63" s="3">
        <f>IF(ISERROR(J63/$C63), 0, J63/$C63)</f>
        <v>0.74586795775879644</v>
      </c>
    </row>
    <row r="64" spans="1:11">
      <c r="A64" t="s">
        <v>41</v>
      </c>
      <c r="B64">
        <v>158</v>
      </c>
      <c r="C64">
        <v>25960.67</v>
      </c>
      <c r="D64" t="s">
        <v>5</v>
      </c>
      <c r="E64" s="3">
        <f>IF(ISERROR(D64/$C64), 0, D64/$C64)</f>
        <v>0</v>
      </c>
      <c r="F64">
        <v>16144.91</v>
      </c>
      <c r="G64" s="3">
        <f>IF(ISERROR(F64/$C64), 0, F64/$C64)</f>
        <v>0.6218988184819576</v>
      </c>
      <c r="H64">
        <v>1445.06</v>
      </c>
      <c r="I64" s="3">
        <f>IF(ISERROR(H64/$C64), 0, H64/$C64)</f>
        <v>5.5663432415265092E-2</v>
      </c>
      <c r="J64">
        <v>8370.7000000000007</v>
      </c>
      <c r="K64" s="3">
        <f>IF(ISERROR(J64/$C64), 0, J64/$C64)</f>
        <v>0.32243774910277745</v>
      </c>
    </row>
    <row r="65" spans="1:11">
      <c r="A65" t="s">
        <v>59</v>
      </c>
      <c r="B65">
        <v>211</v>
      </c>
      <c r="C65">
        <v>20627.77</v>
      </c>
      <c r="D65" t="s">
        <v>5</v>
      </c>
      <c r="E65" s="3">
        <f>IF(ISERROR(D65/$C65), 0, D65/$C65)</f>
        <v>0</v>
      </c>
      <c r="F65">
        <v>7689.48</v>
      </c>
      <c r="G65" s="3">
        <f>IF(ISERROR(F65/$C65), 0, F65/$C65)</f>
        <v>0.37277320815580162</v>
      </c>
      <c r="H65">
        <v>847.29</v>
      </c>
      <c r="I65" s="3">
        <f>IF(ISERROR(H65/$C65), 0, H65/$C65)</f>
        <v>4.1075210747453551E-2</v>
      </c>
      <c r="J65">
        <v>12091</v>
      </c>
      <c r="K65" s="3">
        <f>IF(ISERROR(J65/$C65), 0, J65/$C65)</f>
        <v>0.58615158109674481</v>
      </c>
    </row>
    <row r="66" spans="1:11">
      <c r="A66" t="s">
        <v>119</v>
      </c>
      <c r="B66">
        <v>370</v>
      </c>
      <c r="C66">
        <v>63902.62</v>
      </c>
      <c r="D66">
        <v>8085.8</v>
      </c>
      <c r="E66" s="3">
        <f>IF(ISERROR(D66/$C66), 0, D66/$C66)</f>
        <v>0.12653315310076488</v>
      </c>
      <c r="F66">
        <v>21971.33</v>
      </c>
      <c r="G66" s="3">
        <f>IF(ISERROR(F66/$C66), 0, F66/$C66)</f>
        <v>0.34382518275463514</v>
      </c>
      <c r="H66">
        <v>2162.71</v>
      </c>
      <c r="I66" s="3">
        <f>IF(ISERROR(H66/$C66), 0, H66/$C66)</f>
        <v>3.384383926668421E-2</v>
      </c>
      <c r="J66">
        <v>31682.78</v>
      </c>
      <c r="K66" s="3">
        <f>IF(ISERROR(J66/$C66), 0, J66/$C66)</f>
        <v>0.49579782487791574</v>
      </c>
    </row>
    <row r="67" spans="1:11">
      <c r="A67" t="s">
        <v>47</v>
      </c>
      <c r="B67">
        <v>164</v>
      </c>
      <c r="C67">
        <v>75991.98</v>
      </c>
      <c r="D67">
        <v>7306.5</v>
      </c>
      <c r="E67" s="3">
        <f>IF(ISERROR(D67/$C67), 0, D67/$C67)</f>
        <v>9.6148304071034876E-2</v>
      </c>
      <c r="F67">
        <v>33355.949999999997</v>
      </c>
      <c r="G67" s="3">
        <f>IF(ISERROR(F67/$C67), 0, F67/$C67)</f>
        <v>0.43894039871049551</v>
      </c>
      <c r="H67">
        <v>1870.84</v>
      </c>
      <c r="I67" s="3">
        <f>IF(ISERROR(H67/$C67), 0, H67/$C67)</f>
        <v>2.461891373273864E-2</v>
      </c>
      <c r="J67">
        <v>33458.69</v>
      </c>
      <c r="K67" s="3">
        <f>IF(ISERROR(J67/$C67), 0, J67/$C67)</f>
        <v>0.44029238348573108</v>
      </c>
    </row>
    <row r="68" spans="1:11">
      <c r="A68" t="s">
        <v>101</v>
      </c>
      <c r="B68">
        <v>328</v>
      </c>
      <c r="C68">
        <v>14207.47</v>
      </c>
      <c r="D68">
        <v>1507.74</v>
      </c>
      <c r="E68" s="3">
        <f>IF(ISERROR(D68/$C68), 0, D68/$C68)</f>
        <v>0.10612304653819435</v>
      </c>
      <c r="F68">
        <v>1663.64</v>
      </c>
      <c r="G68" s="3">
        <f>IF(ISERROR(F68/$C68), 0, F68/$C68)</f>
        <v>0.11709614730842298</v>
      </c>
      <c r="H68">
        <v>208.67</v>
      </c>
      <c r="I68" s="3">
        <f>IF(ISERROR(H68/$C68), 0, H68/$C68)</f>
        <v>1.4687344052107799E-2</v>
      </c>
      <c r="J68">
        <v>10827.42</v>
      </c>
      <c r="K68" s="3">
        <f>IF(ISERROR(J68/$C68), 0, J68/$C68)</f>
        <v>0.76209346210127493</v>
      </c>
    </row>
    <row r="69" spans="1:11">
      <c r="A69" t="s">
        <v>22</v>
      </c>
      <c r="B69">
        <v>129</v>
      </c>
      <c r="C69">
        <v>56168.380000000005</v>
      </c>
      <c r="D69">
        <v>11874.42</v>
      </c>
      <c r="E69" s="3">
        <f>IF(ISERROR(D69/$C69), 0, D69/$C69)</f>
        <v>0.21140755706324446</v>
      </c>
      <c r="F69">
        <v>9339.59</v>
      </c>
      <c r="G69" s="3">
        <f>IF(ISERROR(F69/$C69), 0, F69/$C69)</f>
        <v>0.16627842925147565</v>
      </c>
      <c r="H69">
        <v>777.69</v>
      </c>
      <c r="I69" s="3">
        <f>IF(ISERROR(H69/$C69), 0, H69/$C69)</f>
        <v>1.3845690404458879E-2</v>
      </c>
      <c r="J69">
        <v>34176.68</v>
      </c>
      <c r="K69" s="3">
        <f>IF(ISERROR(J69/$C69), 0, J69/$C69)</f>
        <v>0.6084683232808209</v>
      </c>
    </row>
    <row r="70" spans="1:11">
      <c r="A70" t="s">
        <v>113</v>
      </c>
      <c r="B70">
        <v>362</v>
      </c>
      <c r="C70">
        <v>23840.920000000002</v>
      </c>
      <c r="D70">
        <v>3331.84</v>
      </c>
      <c r="E70" s="3">
        <f>IF(ISERROR(D70/$C70), 0, D70/$C70)</f>
        <v>0.13975299610921055</v>
      </c>
      <c r="F70">
        <v>9942.9599999999991</v>
      </c>
      <c r="G70" s="3">
        <f>IF(ISERROR(F70/$C70), 0, F70/$C70)</f>
        <v>0.41705437541839824</v>
      </c>
      <c r="H70">
        <v>275.08</v>
      </c>
      <c r="I70" s="3">
        <f>IF(ISERROR(H70/$C70), 0, H70/$C70)</f>
        <v>1.1538145340028822E-2</v>
      </c>
      <c r="J70">
        <v>10291.040000000001</v>
      </c>
      <c r="K70" s="3">
        <f>IF(ISERROR(J70/$C70), 0, J70/$C70)</f>
        <v>0.43165448313236232</v>
      </c>
    </row>
    <row r="71" spans="1:11">
      <c r="A71" t="s">
        <v>23</v>
      </c>
      <c r="B71">
        <v>130</v>
      </c>
      <c r="C71">
        <v>17216.400000000001</v>
      </c>
      <c r="D71" t="s">
        <v>5</v>
      </c>
      <c r="E71" s="3">
        <f>IF(ISERROR(D71/$C71), 0, D71/$C71)</f>
        <v>0</v>
      </c>
      <c r="F71" t="s">
        <v>5</v>
      </c>
      <c r="G71" s="3">
        <f>IF(ISERROR(F71/$C71), 0, F71/$C71)</f>
        <v>0</v>
      </c>
      <c r="H71" t="s">
        <v>5</v>
      </c>
      <c r="I71" s="3">
        <f>IF(ISERROR(H71/$C71), 0, H71/$C71)</f>
        <v>0</v>
      </c>
      <c r="J71">
        <v>17216.400000000001</v>
      </c>
      <c r="K71" s="3">
        <f>IF(ISERROR(J71/$C71), 0, J71/$C71)</f>
        <v>1</v>
      </c>
    </row>
    <row r="72" spans="1:11">
      <c r="A72" t="s">
        <v>31</v>
      </c>
      <c r="B72">
        <v>142</v>
      </c>
      <c r="C72">
        <v>3539.7</v>
      </c>
      <c r="D72" t="s">
        <v>5</v>
      </c>
      <c r="E72" s="3">
        <f>IF(ISERROR(D72/$C72), 0, D72/$C72)</f>
        <v>0</v>
      </c>
      <c r="F72" t="s">
        <v>5</v>
      </c>
      <c r="G72" s="3">
        <f>IF(ISERROR(F72/$C72), 0, F72/$C72)</f>
        <v>0</v>
      </c>
      <c r="H72" t="s">
        <v>5</v>
      </c>
      <c r="I72" s="3">
        <f>IF(ISERROR(H72/$C72), 0, H72/$C72)</f>
        <v>0</v>
      </c>
      <c r="J72">
        <v>3539.7</v>
      </c>
      <c r="K72" s="3">
        <f>IF(ISERROR(J72/$C72), 0, J72/$C72)</f>
        <v>1</v>
      </c>
    </row>
    <row r="73" spans="1:11">
      <c r="A73" t="s">
        <v>32</v>
      </c>
      <c r="B73">
        <v>147</v>
      </c>
      <c r="C73">
        <v>20361.7</v>
      </c>
      <c r="D73" t="s">
        <v>5</v>
      </c>
      <c r="E73" s="3">
        <f>IF(ISERROR(D73/$C73), 0, D73/$C73)</f>
        <v>0</v>
      </c>
      <c r="F73" t="s">
        <v>5</v>
      </c>
      <c r="G73" s="3">
        <f>IF(ISERROR(F73/$C73), 0, F73/$C73)</f>
        <v>0</v>
      </c>
      <c r="H73" t="s">
        <v>5</v>
      </c>
      <c r="I73" s="3">
        <f>IF(ISERROR(H73/$C73), 0, H73/$C73)</f>
        <v>0</v>
      </c>
      <c r="J73">
        <v>20361.7</v>
      </c>
      <c r="K73" s="3">
        <f>IF(ISERROR(J73/$C73), 0, J73/$C73)</f>
        <v>1</v>
      </c>
    </row>
    <row r="74" spans="1:11">
      <c r="A74" t="s">
        <v>34</v>
      </c>
      <c r="B74">
        <v>149</v>
      </c>
      <c r="C74">
        <v>2962.58</v>
      </c>
      <c r="D74" t="s">
        <v>5</v>
      </c>
      <c r="E74" s="3">
        <f>IF(ISERROR(D74/$C74), 0, D74/$C74)</f>
        <v>0</v>
      </c>
      <c r="F74" t="s">
        <v>5</v>
      </c>
      <c r="G74" s="3">
        <f>IF(ISERROR(F74/$C74), 0, F74/$C74)</f>
        <v>0</v>
      </c>
      <c r="H74" t="s">
        <v>5</v>
      </c>
      <c r="I74" s="3">
        <f>IF(ISERROR(H74/$C74), 0, H74/$C74)</f>
        <v>0</v>
      </c>
      <c r="J74">
        <v>2962.58</v>
      </c>
      <c r="K74" s="3">
        <f>IF(ISERROR(J74/$C74), 0, J74/$C74)</f>
        <v>1</v>
      </c>
    </row>
    <row r="75" spans="1:11">
      <c r="A75" t="s">
        <v>36</v>
      </c>
      <c r="B75">
        <v>151</v>
      </c>
      <c r="C75">
        <v>16790.57</v>
      </c>
      <c r="D75" t="s">
        <v>5</v>
      </c>
      <c r="E75" s="3">
        <f>IF(ISERROR(D75/$C75), 0, D75/$C75)</f>
        <v>0</v>
      </c>
      <c r="F75" t="s">
        <v>5</v>
      </c>
      <c r="G75" s="3">
        <f>IF(ISERROR(F75/$C75), 0, F75/$C75)</f>
        <v>0</v>
      </c>
      <c r="H75" t="s">
        <v>5</v>
      </c>
      <c r="I75" s="3">
        <f>IF(ISERROR(H75/$C75), 0, H75/$C75)</f>
        <v>0</v>
      </c>
      <c r="J75">
        <v>16790.57</v>
      </c>
      <c r="K75" s="3">
        <f>IF(ISERROR(J75/$C75), 0, J75/$C75)</f>
        <v>1</v>
      </c>
    </row>
    <row r="76" spans="1:11">
      <c r="A76" t="s">
        <v>39</v>
      </c>
      <c r="B76">
        <v>156</v>
      </c>
      <c r="C76">
        <v>3207.83</v>
      </c>
      <c r="D76" t="s">
        <v>5</v>
      </c>
      <c r="E76" s="3">
        <f>IF(ISERROR(D76/$C76), 0, D76/$C76)</f>
        <v>0</v>
      </c>
      <c r="F76" t="s">
        <v>5</v>
      </c>
      <c r="G76" s="3">
        <f>IF(ISERROR(F76/$C76), 0, F76/$C76)</f>
        <v>0</v>
      </c>
      <c r="H76" t="s">
        <v>5</v>
      </c>
      <c r="I76" s="3">
        <f>IF(ISERROR(H76/$C76), 0, H76/$C76)</f>
        <v>0</v>
      </c>
      <c r="J76">
        <v>3207.83</v>
      </c>
      <c r="K76" s="3">
        <f>IF(ISERROR(J76/$C76), 0, J76/$C76)</f>
        <v>1</v>
      </c>
    </row>
    <row r="77" spans="1:11">
      <c r="A77" t="s">
        <v>49</v>
      </c>
      <c r="B77">
        <v>166</v>
      </c>
      <c r="C77">
        <v>10773.34</v>
      </c>
      <c r="D77" t="s">
        <v>5</v>
      </c>
      <c r="E77" s="3">
        <f>IF(ISERROR(D77/$C77), 0, D77/$C77)</f>
        <v>0</v>
      </c>
      <c r="F77" t="s">
        <v>5</v>
      </c>
      <c r="G77" s="3">
        <f>IF(ISERROR(F77/$C77), 0, F77/$C77)</f>
        <v>0</v>
      </c>
      <c r="H77" t="s">
        <v>5</v>
      </c>
      <c r="I77" s="3">
        <f>IF(ISERROR(H77/$C77), 0, H77/$C77)</f>
        <v>0</v>
      </c>
      <c r="J77">
        <v>10773.34</v>
      </c>
      <c r="K77" s="3">
        <f>IF(ISERROR(J77/$C77), 0, J77/$C77)</f>
        <v>1</v>
      </c>
    </row>
    <row r="78" spans="1:11">
      <c r="A78" t="s">
        <v>50</v>
      </c>
      <c r="B78">
        <v>168</v>
      </c>
      <c r="C78">
        <v>4237.9799999999996</v>
      </c>
      <c r="D78" t="s">
        <v>5</v>
      </c>
      <c r="E78" s="3">
        <f>IF(ISERROR(D78/$C78), 0, D78/$C78)</f>
        <v>0</v>
      </c>
      <c r="F78" t="s">
        <v>5</v>
      </c>
      <c r="G78" s="3">
        <f>IF(ISERROR(F78/$C78), 0, F78/$C78)</f>
        <v>0</v>
      </c>
      <c r="H78" t="s">
        <v>5</v>
      </c>
      <c r="I78" s="3">
        <f>IF(ISERROR(H78/$C78), 0, H78/$C78)</f>
        <v>0</v>
      </c>
      <c r="J78">
        <v>4237.9799999999996</v>
      </c>
      <c r="K78" s="3">
        <f>IF(ISERROR(J78/$C78), 0, J78/$C78)</f>
        <v>1</v>
      </c>
    </row>
    <row r="79" spans="1:11">
      <c r="A79" t="s">
        <v>5</v>
      </c>
      <c r="B79">
        <v>236</v>
      </c>
      <c r="C79">
        <v>2580.3000000000002</v>
      </c>
      <c r="D79" t="s">
        <v>5</v>
      </c>
      <c r="E79" s="3">
        <f>IF(ISERROR(D79/$C79), 0, D79/$C79)</f>
        <v>0</v>
      </c>
      <c r="F79" t="s">
        <v>5</v>
      </c>
      <c r="G79" s="3">
        <f>IF(ISERROR(F79/$C79), 0, F79/$C79)</f>
        <v>0</v>
      </c>
      <c r="H79" t="s">
        <v>5</v>
      </c>
      <c r="I79" s="3">
        <f>IF(ISERROR(H79/$C79), 0, H79/$C79)</f>
        <v>0</v>
      </c>
      <c r="J79">
        <v>2580.3000000000002</v>
      </c>
      <c r="K79" s="3">
        <f>IF(ISERROR(J79/$C79), 0, J79/$C79)</f>
        <v>1</v>
      </c>
    </row>
    <row r="80" spans="1:11">
      <c r="A80" t="s">
        <v>87</v>
      </c>
      <c r="B80">
        <v>300</v>
      </c>
      <c r="C80">
        <v>1359.15</v>
      </c>
      <c r="D80" t="s">
        <v>5</v>
      </c>
      <c r="E80" s="3">
        <f>IF(ISERROR(D80/$C80), 0, D80/$C80)</f>
        <v>0</v>
      </c>
      <c r="F80" t="s">
        <v>5</v>
      </c>
      <c r="G80" s="3">
        <f>IF(ISERROR(F80/$C80), 0, F80/$C80)</f>
        <v>0</v>
      </c>
      <c r="H80" t="s">
        <v>5</v>
      </c>
      <c r="I80" s="3">
        <f>IF(ISERROR(H80/$C80), 0, H80/$C80)</f>
        <v>0</v>
      </c>
      <c r="J80">
        <v>1359.15</v>
      </c>
      <c r="K80" s="3">
        <f>IF(ISERROR(J80/$C80), 0, J80/$C80)</f>
        <v>1</v>
      </c>
    </row>
    <row r="81" spans="1:11">
      <c r="A81" t="s">
        <v>97</v>
      </c>
      <c r="B81">
        <v>321</v>
      </c>
      <c r="C81">
        <v>1390.23</v>
      </c>
      <c r="D81" t="s">
        <v>5</v>
      </c>
      <c r="E81" s="3">
        <f>IF(ISERROR(D81/$C81), 0, D81/$C81)</f>
        <v>0</v>
      </c>
      <c r="F81" t="s">
        <v>5</v>
      </c>
      <c r="G81" s="3">
        <f>IF(ISERROR(F81/$C81), 0, F81/$C81)</f>
        <v>0</v>
      </c>
      <c r="H81" t="s">
        <v>5</v>
      </c>
      <c r="I81" s="3">
        <f>IF(ISERROR(H81/$C81), 0, H81/$C81)</f>
        <v>0</v>
      </c>
      <c r="J81">
        <v>1390.23</v>
      </c>
      <c r="K81" s="3">
        <f>IF(ISERROR(J81/$C81), 0, J81/$C81)</f>
        <v>1</v>
      </c>
    </row>
    <row r="82" spans="1:11">
      <c r="A82" t="s">
        <v>107</v>
      </c>
      <c r="B82">
        <v>339</v>
      </c>
      <c r="C82">
        <v>1709.71</v>
      </c>
      <c r="D82" t="s">
        <v>5</v>
      </c>
      <c r="E82" s="3">
        <f>IF(ISERROR(D82/$C82), 0, D82/$C82)</f>
        <v>0</v>
      </c>
      <c r="F82" t="s">
        <v>5</v>
      </c>
      <c r="G82" s="3">
        <f>IF(ISERROR(F82/$C82), 0, F82/$C82)</f>
        <v>0</v>
      </c>
      <c r="H82" t="s">
        <v>5</v>
      </c>
      <c r="I82" s="3">
        <f>IF(ISERROR(H82/$C82), 0, H82/$C82)</f>
        <v>0</v>
      </c>
      <c r="J82">
        <v>1709.71</v>
      </c>
      <c r="K82" s="3">
        <f>IF(ISERROR(J82/$C82), 0, J82/$C82)</f>
        <v>1</v>
      </c>
    </row>
    <row r="83" spans="1:11">
      <c r="A83" t="s">
        <v>128</v>
      </c>
      <c r="B83">
        <v>416</v>
      </c>
      <c r="C83">
        <v>4305.75</v>
      </c>
      <c r="D83" t="s">
        <v>5</v>
      </c>
      <c r="E83" s="3">
        <f>IF(ISERROR(D83/$C83), 0, D83/$C83)</f>
        <v>0</v>
      </c>
      <c r="F83" t="s">
        <v>5</v>
      </c>
      <c r="G83" s="3">
        <f>IF(ISERROR(F83/$C83), 0, F83/$C83)</f>
        <v>0</v>
      </c>
      <c r="H83" t="s">
        <v>5</v>
      </c>
      <c r="I83" s="3">
        <f>IF(ISERROR(H83/$C83), 0, H83/$C83)</f>
        <v>0</v>
      </c>
      <c r="J83">
        <v>4305.75</v>
      </c>
      <c r="K83" s="3">
        <f>IF(ISERROR(J83/$C83), 0, J83/$C83)</f>
        <v>1</v>
      </c>
    </row>
    <row r="84" spans="1:11">
      <c r="A84" t="s">
        <v>135</v>
      </c>
      <c r="B84">
        <v>430</v>
      </c>
      <c r="C84">
        <v>2053.66</v>
      </c>
      <c r="D84" t="s">
        <v>5</v>
      </c>
      <c r="E84" s="3">
        <f>IF(ISERROR(D84/$C84), 0, D84/$C84)</f>
        <v>0</v>
      </c>
      <c r="F84" t="s">
        <v>5</v>
      </c>
      <c r="G84" s="3">
        <f>IF(ISERROR(F84/$C84), 0, F84/$C84)</f>
        <v>0</v>
      </c>
      <c r="H84" t="s">
        <v>5</v>
      </c>
      <c r="I84" s="3">
        <f>IF(ISERROR(H84/$C84), 0, H84/$C84)</f>
        <v>0</v>
      </c>
      <c r="J84">
        <v>2053.66</v>
      </c>
      <c r="K84" s="3">
        <f>IF(ISERROR(J84/$C84), 0, J84/$C84)</f>
        <v>1</v>
      </c>
    </row>
    <row r="85" spans="1:11">
      <c r="A85" t="s">
        <v>138</v>
      </c>
      <c r="B85">
        <v>444</v>
      </c>
      <c r="C85">
        <v>2383.89</v>
      </c>
      <c r="D85" t="s">
        <v>5</v>
      </c>
      <c r="E85" s="3">
        <f>IF(ISERROR(D85/$C85), 0, D85/$C85)</f>
        <v>0</v>
      </c>
      <c r="F85" t="s">
        <v>5</v>
      </c>
      <c r="G85" s="3">
        <f>IF(ISERROR(F85/$C85), 0, F85/$C85)</f>
        <v>0</v>
      </c>
      <c r="H85" t="s">
        <v>5</v>
      </c>
      <c r="I85" s="3">
        <f>IF(ISERROR(H85/$C85), 0, H85/$C85)</f>
        <v>0</v>
      </c>
      <c r="J85">
        <v>2383.89</v>
      </c>
      <c r="K85" s="3">
        <f>IF(ISERROR(J85/$C85), 0, J85/$C85)</f>
        <v>1</v>
      </c>
    </row>
    <row r="86" spans="1:11">
      <c r="A86" t="s">
        <v>139</v>
      </c>
      <c r="B86">
        <v>447</v>
      </c>
      <c r="C86">
        <v>1232.48</v>
      </c>
      <c r="D86" t="s">
        <v>5</v>
      </c>
      <c r="E86" s="3">
        <f>IF(ISERROR(D86/$C86), 0, D86/$C86)</f>
        <v>0</v>
      </c>
      <c r="F86" t="s">
        <v>5</v>
      </c>
      <c r="G86" s="3">
        <f>IF(ISERROR(F86/$C86), 0, F86/$C86)</f>
        <v>0</v>
      </c>
      <c r="H86" t="s">
        <v>5</v>
      </c>
      <c r="I86" s="3">
        <f>IF(ISERROR(H86/$C86), 0, H86/$C86)</f>
        <v>0</v>
      </c>
      <c r="J86">
        <v>1232.48</v>
      </c>
      <c r="K86" s="3">
        <f>IF(ISERROR(J86/$C86), 0, J86/$C86)</f>
        <v>1</v>
      </c>
    </row>
    <row r="87" spans="1:11">
      <c r="A87" t="s">
        <v>140</v>
      </c>
      <c r="B87">
        <v>448</v>
      </c>
      <c r="C87">
        <v>1588.76</v>
      </c>
      <c r="D87" t="s">
        <v>5</v>
      </c>
      <c r="E87" s="3">
        <f>IF(ISERROR(D87/$C87), 0, D87/$C87)</f>
        <v>0</v>
      </c>
      <c r="F87" t="s">
        <v>5</v>
      </c>
      <c r="G87" s="3">
        <f>IF(ISERROR(F87/$C87), 0, F87/$C87)</f>
        <v>0</v>
      </c>
      <c r="H87" t="s">
        <v>5</v>
      </c>
      <c r="I87" s="3">
        <f>IF(ISERROR(H87/$C87), 0, H87/$C87)</f>
        <v>0</v>
      </c>
      <c r="J87">
        <v>1588.76</v>
      </c>
      <c r="K87" s="3">
        <f>IF(ISERROR(J87/$C87), 0, J87/$C87)</f>
        <v>1</v>
      </c>
    </row>
    <row r="88" spans="1:11">
      <c r="A88" t="s">
        <v>143</v>
      </c>
      <c r="B88">
        <v>453</v>
      </c>
      <c r="C88">
        <v>1771.3</v>
      </c>
      <c r="D88" t="s">
        <v>5</v>
      </c>
      <c r="E88" s="3">
        <f>IF(ISERROR(D88/$C88), 0, D88/$C88)</f>
        <v>0</v>
      </c>
      <c r="F88" t="s">
        <v>5</v>
      </c>
      <c r="G88" s="3">
        <f>IF(ISERROR(F88/$C88), 0, F88/$C88)</f>
        <v>0</v>
      </c>
      <c r="H88" t="s">
        <v>5</v>
      </c>
      <c r="I88" s="3">
        <f>IF(ISERROR(H88/$C88), 0, H88/$C88)</f>
        <v>0</v>
      </c>
      <c r="J88">
        <v>1771.3</v>
      </c>
      <c r="K88" s="3">
        <f>IF(ISERROR(J88/$C88), 0, J88/$C88)</f>
        <v>1</v>
      </c>
    </row>
    <row r="89" spans="1:11">
      <c r="A89" t="s">
        <v>15</v>
      </c>
      <c r="B89">
        <v>116</v>
      </c>
      <c r="C89">
        <v>47397.26</v>
      </c>
      <c r="D89" t="s">
        <v>5</v>
      </c>
      <c r="E89" s="3">
        <f>IF(ISERROR(D89/$C89), 0, D89/$C89)</f>
        <v>0</v>
      </c>
      <c r="F89">
        <v>4753.96</v>
      </c>
      <c r="G89" s="3">
        <f>IF(ISERROR(F89/$C89), 0, F89/$C89)</f>
        <v>0.10030031271849892</v>
      </c>
      <c r="H89" t="s">
        <v>5</v>
      </c>
      <c r="I89" s="3">
        <f>IF(ISERROR(H89/$C89), 0, H89/$C89)</f>
        <v>0</v>
      </c>
      <c r="J89">
        <v>42643.3</v>
      </c>
      <c r="K89" s="3">
        <f>IF(ISERROR(J89/$C89), 0, J89/$C89)</f>
        <v>0.89969968728150107</v>
      </c>
    </row>
    <row r="90" spans="1:11">
      <c r="A90" t="s">
        <v>21</v>
      </c>
      <c r="B90">
        <v>128</v>
      </c>
      <c r="C90">
        <v>62666.879999999997</v>
      </c>
      <c r="D90">
        <v>4062.07</v>
      </c>
      <c r="E90" s="3">
        <f>IF(ISERROR(D90/$C90), 0, D90/$C90)</f>
        <v>6.482004529346283E-2</v>
      </c>
      <c r="F90">
        <v>6731.43</v>
      </c>
      <c r="G90" s="3">
        <f>IF(ISERROR(F90/$C90), 0, F90/$C90)</f>
        <v>0.10741607049848342</v>
      </c>
      <c r="H90" t="s">
        <v>5</v>
      </c>
      <c r="I90" s="3">
        <f>IF(ISERROR(H90/$C90), 0, H90/$C90)</f>
        <v>0</v>
      </c>
      <c r="J90">
        <v>51873.38</v>
      </c>
      <c r="K90" s="3">
        <f>IF(ISERROR(J90/$C90), 0, J90/$C90)</f>
        <v>0.8277638842080538</v>
      </c>
    </row>
    <row r="91" spans="1:11">
      <c r="A91" t="s">
        <v>77</v>
      </c>
      <c r="B91">
        <v>238</v>
      </c>
      <c r="C91">
        <v>9272.67</v>
      </c>
      <c r="D91" t="s">
        <v>5</v>
      </c>
      <c r="E91" s="3">
        <f>IF(ISERROR(D91/$C91), 0, D91/$C91)</f>
        <v>0</v>
      </c>
      <c r="F91">
        <v>1865.73</v>
      </c>
      <c r="G91" s="3">
        <f>IF(ISERROR(F91/$C91), 0, F91/$C91)</f>
        <v>0.20120741922229521</v>
      </c>
      <c r="H91" t="s">
        <v>5</v>
      </c>
      <c r="I91" s="3">
        <f>IF(ISERROR(H91/$C91), 0, H91/$C91)</f>
        <v>0</v>
      </c>
      <c r="J91">
        <v>7406.94</v>
      </c>
      <c r="K91" s="3">
        <f>IF(ISERROR(J91/$C91), 0, J91/$C91)</f>
        <v>0.79879258077770476</v>
      </c>
    </row>
    <row r="92" spans="1:11">
      <c r="A92" t="s">
        <v>136</v>
      </c>
      <c r="B92">
        <v>436</v>
      </c>
      <c r="C92">
        <v>9466.69</v>
      </c>
      <c r="D92">
        <v>2163.5700000000002</v>
      </c>
      <c r="E92" s="3">
        <f>IF(ISERROR(D92/$C92), 0, D92/$C92)</f>
        <v>0.22854556344403376</v>
      </c>
      <c r="F92" t="s">
        <v>5</v>
      </c>
      <c r="G92" s="3">
        <f>IF(ISERROR(F92/$C92), 0, F92/$C92)</f>
        <v>0</v>
      </c>
      <c r="H92" t="s">
        <v>5</v>
      </c>
      <c r="I92" s="3">
        <f>IF(ISERROR(H92/$C92), 0, H92/$C92)</f>
        <v>0</v>
      </c>
      <c r="J92">
        <v>7303.12</v>
      </c>
      <c r="K92" s="3">
        <f>IF(ISERROR(J92/$C92), 0, J92/$C92)</f>
        <v>0.77145443655596613</v>
      </c>
    </row>
    <row r="93" spans="1:11">
      <c r="A93" t="s">
        <v>30</v>
      </c>
      <c r="B93">
        <v>140</v>
      </c>
      <c r="C93">
        <v>13820.01</v>
      </c>
      <c r="D93" t="s">
        <v>5</v>
      </c>
      <c r="E93" s="3">
        <f>IF(ISERROR(D93/$C93), 0, D93/$C93)</f>
        <v>0</v>
      </c>
      <c r="F93">
        <v>3241.82</v>
      </c>
      <c r="G93" s="3">
        <f>IF(ISERROR(F93/$C93), 0, F93/$C93)</f>
        <v>0.23457435993172221</v>
      </c>
      <c r="H93" t="s">
        <v>5</v>
      </c>
      <c r="I93" s="3">
        <f>IF(ISERROR(H93/$C93), 0, H93/$C93)</f>
        <v>0</v>
      </c>
      <c r="J93">
        <v>10578.19</v>
      </c>
      <c r="K93" s="3">
        <f>IF(ISERROR(J93/$C93), 0, J93/$C93)</f>
        <v>0.76542564006827785</v>
      </c>
    </row>
    <row r="94" spans="1:11">
      <c r="A94" t="s">
        <v>40</v>
      </c>
      <c r="B94">
        <v>157</v>
      </c>
      <c r="C94">
        <v>14182.869999999999</v>
      </c>
      <c r="D94" t="s">
        <v>5</v>
      </c>
      <c r="E94" s="3">
        <f>IF(ISERROR(D94/$C94), 0, D94/$C94)</f>
        <v>0</v>
      </c>
      <c r="F94">
        <v>4129.66</v>
      </c>
      <c r="G94" s="3">
        <f>IF(ISERROR(F94/$C94), 0, F94/$C94)</f>
        <v>0.29117237907419302</v>
      </c>
      <c r="H94" t="s">
        <v>5</v>
      </c>
      <c r="I94" s="3">
        <f>IF(ISERROR(H94/$C94), 0, H94/$C94)</f>
        <v>0</v>
      </c>
      <c r="J94">
        <v>10053.209999999999</v>
      </c>
      <c r="K94" s="3">
        <f>IF(ISERROR(J94/$C94), 0, J94/$C94)</f>
        <v>0.70882762092580698</v>
      </c>
    </row>
    <row r="95" spans="1:11">
      <c r="A95" t="s">
        <v>24</v>
      </c>
      <c r="B95">
        <v>132</v>
      </c>
      <c r="C95">
        <v>39239.33</v>
      </c>
      <c r="D95" t="s">
        <v>5</v>
      </c>
      <c r="E95" s="3">
        <f>IF(ISERROR(D95/$C95), 0, D95/$C95)</f>
        <v>0</v>
      </c>
      <c r="F95">
        <v>12110.23</v>
      </c>
      <c r="G95" s="3">
        <f>IF(ISERROR(F95/$C95), 0, F95/$C95)</f>
        <v>0.30862479048444502</v>
      </c>
      <c r="H95" t="s">
        <v>5</v>
      </c>
      <c r="I95" s="3">
        <f>IF(ISERROR(H95/$C95), 0, H95/$C95)</f>
        <v>0</v>
      </c>
      <c r="J95">
        <v>27129.1</v>
      </c>
      <c r="K95" s="3">
        <f>IF(ISERROR(J95/$C95), 0, J95/$C95)</f>
        <v>0.69137520951555487</v>
      </c>
    </row>
    <row r="96" spans="1:11">
      <c r="A96" t="s">
        <v>60</v>
      </c>
      <c r="B96">
        <v>212</v>
      </c>
      <c r="C96">
        <v>88879.12999999999</v>
      </c>
      <c r="D96">
        <v>9989.61</v>
      </c>
      <c r="E96" s="3">
        <f>IF(ISERROR(D96/$C96), 0, D96/$C96)</f>
        <v>0.11239545211569917</v>
      </c>
      <c r="F96">
        <v>21731.17</v>
      </c>
      <c r="G96" s="3">
        <f>IF(ISERROR(F96/$C96), 0, F96/$C96)</f>
        <v>0.2445025058188576</v>
      </c>
      <c r="H96" t="s">
        <v>5</v>
      </c>
      <c r="I96" s="3">
        <f>IF(ISERROR(H96/$C96), 0, H96/$C96)</f>
        <v>0</v>
      </c>
      <c r="J96">
        <v>57158.35</v>
      </c>
      <c r="K96" s="3">
        <f>IF(ISERROR(J96/$C96), 0, J96/$C96)</f>
        <v>0.6431020420654433</v>
      </c>
    </row>
    <row r="97" spans="1:11">
      <c r="A97" t="s">
        <v>35</v>
      </c>
      <c r="B97">
        <v>150</v>
      </c>
      <c r="C97">
        <v>12435.8</v>
      </c>
      <c r="D97" t="s">
        <v>5</v>
      </c>
      <c r="E97" s="3">
        <f>IF(ISERROR(D97/$C97), 0, D97/$C97)</f>
        <v>0</v>
      </c>
      <c r="F97">
        <v>4686.7299999999996</v>
      </c>
      <c r="G97" s="3">
        <f>IF(ISERROR(F97/$C97), 0, F97/$C97)</f>
        <v>0.37687402499236078</v>
      </c>
      <c r="H97" t="s">
        <v>5</v>
      </c>
      <c r="I97" s="3">
        <f>IF(ISERROR(H97/$C97), 0, H97/$C97)</f>
        <v>0</v>
      </c>
      <c r="J97">
        <v>7749.07</v>
      </c>
      <c r="K97" s="3">
        <f>IF(ISERROR(J97/$C97), 0, J97/$C97)</f>
        <v>0.62312597500763922</v>
      </c>
    </row>
    <row r="98" spans="1:11">
      <c r="A98" t="s">
        <v>10</v>
      </c>
      <c r="B98">
        <v>105</v>
      </c>
      <c r="C98">
        <v>6396.59</v>
      </c>
      <c r="D98" t="s">
        <v>5</v>
      </c>
      <c r="E98" s="3">
        <f>IF(ISERROR(D98/$C98), 0, D98/$C98)</f>
        <v>0</v>
      </c>
      <c r="F98">
        <v>2440.35</v>
      </c>
      <c r="G98" s="3">
        <f>IF(ISERROR(F98/$C98), 0, F98/$C98)</f>
        <v>0.38150795970978285</v>
      </c>
      <c r="H98" t="s">
        <v>5</v>
      </c>
      <c r="I98" s="3">
        <f>IF(ISERROR(H98/$C98), 0, H98/$C98)</f>
        <v>0</v>
      </c>
      <c r="J98">
        <v>3956.24</v>
      </c>
      <c r="K98" s="3">
        <f>IF(ISERROR(J98/$C98), 0, J98/$C98)</f>
        <v>0.61849204029021709</v>
      </c>
    </row>
    <row r="99" spans="1:11">
      <c r="A99" t="s">
        <v>125</v>
      </c>
      <c r="B99">
        <v>408</v>
      </c>
      <c r="C99">
        <v>2830.11</v>
      </c>
      <c r="D99" t="s">
        <v>5</v>
      </c>
      <c r="E99" s="3">
        <f>IF(ISERROR(D99/$C99), 0, D99/$C99)</f>
        <v>0</v>
      </c>
      <c r="F99">
        <v>1176.2</v>
      </c>
      <c r="G99" s="3">
        <f>IF(ISERROR(F99/$C99), 0, F99/$C99)</f>
        <v>0.41560222040839401</v>
      </c>
      <c r="H99" t="s">
        <v>5</v>
      </c>
      <c r="I99" s="3">
        <f>IF(ISERROR(H99/$C99), 0, H99/$C99)</f>
        <v>0</v>
      </c>
      <c r="J99">
        <v>1653.91</v>
      </c>
      <c r="K99" s="3">
        <f>IF(ISERROR(J99/$C99), 0, J99/$C99)</f>
        <v>0.58439777959160599</v>
      </c>
    </row>
    <row r="100" spans="1:11">
      <c r="A100" t="s">
        <v>120</v>
      </c>
      <c r="B100">
        <v>373</v>
      </c>
      <c r="C100">
        <v>28303.19</v>
      </c>
      <c r="D100">
        <v>4722.3</v>
      </c>
      <c r="E100" s="3">
        <f>IF(ISERROR(D100/$C100), 0, D100/$C100)</f>
        <v>0.16684691725561679</v>
      </c>
      <c r="F100">
        <v>7525.82</v>
      </c>
      <c r="G100" s="3">
        <f>IF(ISERROR(F100/$C100), 0, F100/$C100)</f>
        <v>0.26590006285510576</v>
      </c>
      <c r="H100" t="s">
        <v>5</v>
      </c>
      <c r="I100" s="3">
        <f>IF(ISERROR(H100/$C100), 0, H100/$C100)</f>
        <v>0</v>
      </c>
      <c r="J100">
        <v>16055.07</v>
      </c>
      <c r="K100" s="3">
        <f>IF(ISERROR(J100/$C100), 0, J100/$C100)</f>
        <v>0.56725301988927757</v>
      </c>
    </row>
    <row r="101" spans="1:11">
      <c r="A101" t="s">
        <v>16</v>
      </c>
      <c r="B101">
        <v>117</v>
      </c>
      <c r="C101">
        <v>30043.21</v>
      </c>
      <c r="D101">
        <v>3778.25</v>
      </c>
      <c r="E101" s="3">
        <f>IF(ISERROR(D101/$C101), 0, D101/$C101)</f>
        <v>0.12576052958388934</v>
      </c>
      <c r="F101">
        <v>9505.85</v>
      </c>
      <c r="G101" s="3">
        <f>IF(ISERROR(F101/$C101), 0, F101/$C101)</f>
        <v>0.31640593664924621</v>
      </c>
      <c r="H101" t="s">
        <v>5</v>
      </c>
      <c r="I101" s="3">
        <f>IF(ISERROR(H101/$C101), 0, H101/$C101)</f>
        <v>0</v>
      </c>
      <c r="J101">
        <v>16759.11</v>
      </c>
      <c r="K101" s="3">
        <f>IF(ISERROR(J101/$C101), 0, J101/$C101)</f>
        <v>0.55783353376686451</v>
      </c>
    </row>
    <row r="102" spans="1:11">
      <c r="A102" t="s">
        <v>150</v>
      </c>
      <c r="B102">
        <v>501</v>
      </c>
      <c r="C102">
        <v>13373.080000000002</v>
      </c>
      <c r="D102">
        <v>3717.3</v>
      </c>
      <c r="E102" s="3">
        <f>IF(ISERROR(D102/$C102), 0, D102/$C102)</f>
        <v>0.27796887478426807</v>
      </c>
      <c r="F102">
        <v>2591.6799999999998</v>
      </c>
      <c r="G102" s="3">
        <f>IF(ISERROR(F102/$C102), 0, F102/$C102)</f>
        <v>0.19379828730554213</v>
      </c>
      <c r="H102" t="s">
        <v>5</v>
      </c>
      <c r="I102" s="3">
        <f>IF(ISERROR(H102/$C102), 0, H102/$C102)</f>
        <v>0</v>
      </c>
      <c r="J102">
        <v>7064.1</v>
      </c>
      <c r="K102" s="3">
        <f>IF(ISERROR(J102/$C102), 0, J102/$C102)</f>
        <v>0.52823283791018971</v>
      </c>
    </row>
    <row r="103" spans="1:11">
      <c r="A103" t="s">
        <v>5</v>
      </c>
      <c r="B103">
        <v>372</v>
      </c>
      <c r="C103">
        <v>6445.29</v>
      </c>
      <c r="D103">
        <v>3359.1</v>
      </c>
      <c r="E103" s="3">
        <f>IF(ISERROR(D103/$C103), 0, D103/$C103)</f>
        <v>0.52117127390699258</v>
      </c>
      <c r="F103" t="s">
        <v>5</v>
      </c>
      <c r="G103" s="3">
        <f>IF(ISERROR(F103/$C103), 0, F103/$C103)</f>
        <v>0</v>
      </c>
      <c r="H103" t="s">
        <v>5</v>
      </c>
      <c r="I103" s="3">
        <f>IF(ISERROR(H103/$C103), 0, H103/$C103)</f>
        <v>0</v>
      </c>
      <c r="J103">
        <v>3086.19</v>
      </c>
      <c r="K103" s="3">
        <f>IF(ISERROR(J103/$C103), 0, J103/$C103)</f>
        <v>0.47882872609300747</v>
      </c>
    </row>
    <row r="104" spans="1:11">
      <c r="A104" t="s">
        <v>33</v>
      </c>
      <c r="B104">
        <v>148</v>
      </c>
      <c r="C104">
        <v>12839.71</v>
      </c>
      <c r="D104">
        <v>6822.44</v>
      </c>
      <c r="E104" s="3">
        <f>IF(ISERROR(D104/$C104), 0, D104/$C104)</f>
        <v>0.53135468012906839</v>
      </c>
      <c r="F104" t="s">
        <v>5</v>
      </c>
      <c r="G104" s="3">
        <f>IF(ISERROR(F104/$C104), 0, F104/$C104)</f>
        <v>0</v>
      </c>
      <c r="H104" t="s">
        <v>5</v>
      </c>
      <c r="I104" s="3">
        <f>IF(ISERROR(H104/$C104), 0, H104/$C104)</f>
        <v>0</v>
      </c>
      <c r="J104">
        <v>6017.27</v>
      </c>
      <c r="K104" s="3">
        <f>IF(ISERROR(J104/$C104), 0, J104/$C104)</f>
        <v>0.46864531987093172</v>
      </c>
    </row>
    <row r="105" spans="1:11">
      <c r="A105" t="s">
        <v>79</v>
      </c>
      <c r="B105">
        <v>240</v>
      </c>
      <c r="C105">
        <v>47805.8</v>
      </c>
      <c r="D105">
        <v>2142.33</v>
      </c>
      <c r="E105" s="3">
        <f>IF(ISERROR(D105/$C105), 0, D105/$C105)</f>
        <v>4.4813181664149535E-2</v>
      </c>
      <c r="F105">
        <v>23456.74</v>
      </c>
      <c r="G105" s="3">
        <f>IF(ISERROR(F105/$C105), 0, F105/$C105)</f>
        <v>0.49066724121340927</v>
      </c>
      <c r="H105" t="s">
        <v>5</v>
      </c>
      <c r="I105" s="3">
        <f>IF(ISERROR(H105/$C105), 0, H105/$C105)</f>
        <v>0</v>
      </c>
      <c r="J105">
        <v>22206.73</v>
      </c>
      <c r="K105" s="3">
        <f>IF(ISERROR(J105/$C105), 0, J105/$C105)</f>
        <v>0.46451957712244119</v>
      </c>
    </row>
    <row r="106" spans="1:11">
      <c r="A106" t="s">
        <v>130</v>
      </c>
      <c r="B106">
        <v>421</v>
      </c>
      <c r="C106">
        <v>13000.82</v>
      </c>
      <c r="D106" t="s">
        <v>5</v>
      </c>
      <c r="E106" s="3">
        <f>IF(ISERROR(D106/$C106), 0, D106/$C106)</f>
        <v>0</v>
      </c>
      <c r="F106">
        <v>7145.64</v>
      </c>
      <c r="G106" s="3">
        <f>IF(ISERROR(F106/$C106), 0, F106/$C106)</f>
        <v>0.54962994641876439</v>
      </c>
      <c r="H106" t="s">
        <v>5</v>
      </c>
      <c r="I106" s="3">
        <f>IF(ISERROR(H106/$C106), 0, H106/$C106)</f>
        <v>0</v>
      </c>
      <c r="J106">
        <v>5855.18</v>
      </c>
      <c r="K106" s="3">
        <f>IF(ISERROR(J106/$C106), 0, J106/$C106)</f>
        <v>0.45037005358123566</v>
      </c>
    </row>
    <row r="107" spans="1:11">
      <c r="A107" t="s">
        <v>121</v>
      </c>
      <c r="B107">
        <v>374</v>
      </c>
      <c r="C107">
        <v>9651.5799999999981</v>
      </c>
      <c r="D107">
        <v>1390.23</v>
      </c>
      <c r="E107" s="3">
        <f>IF(ISERROR(D107/$C107), 0, D107/$C107)</f>
        <v>0.14404170094430138</v>
      </c>
      <c r="F107">
        <v>4261.8599999999997</v>
      </c>
      <c r="G107" s="3">
        <f>IF(ISERROR(F107/$C107), 0, F107/$C107)</f>
        <v>0.44157122460778447</v>
      </c>
      <c r="H107" t="s">
        <v>5</v>
      </c>
      <c r="I107" s="3">
        <f>IF(ISERROR(H107/$C107), 0, H107/$C107)</f>
        <v>0</v>
      </c>
      <c r="J107">
        <v>3999.49</v>
      </c>
      <c r="K107" s="3">
        <f>IF(ISERROR(J107/$C107), 0, J107/$C107)</f>
        <v>0.41438707444791428</v>
      </c>
    </row>
    <row r="108" spans="1:11">
      <c r="A108" t="s">
        <v>145</v>
      </c>
      <c r="B108">
        <v>457</v>
      </c>
      <c r="C108">
        <v>4486.18</v>
      </c>
      <c r="D108" t="s">
        <v>5</v>
      </c>
      <c r="E108" s="3">
        <f>IF(ISERROR(D108/$C108), 0, D108/$C108)</f>
        <v>0</v>
      </c>
      <c r="F108">
        <v>2642.56</v>
      </c>
      <c r="G108" s="3">
        <f>IF(ISERROR(F108/$C108), 0, F108/$C108)</f>
        <v>0.58904457690061474</v>
      </c>
      <c r="H108" t="s">
        <v>5</v>
      </c>
      <c r="I108" s="3">
        <f>IF(ISERROR(H108/$C108), 0, H108/$C108)</f>
        <v>0</v>
      </c>
      <c r="J108">
        <v>1843.62</v>
      </c>
      <c r="K108" s="3">
        <f>IF(ISERROR(J108/$C108), 0, J108/$C108)</f>
        <v>0.41095542309938515</v>
      </c>
    </row>
    <row r="109" spans="1:11">
      <c r="A109" t="s">
        <v>70</v>
      </c>
      <c r="B109">
        <v>224</v>
      </c>
      <c r="C109">
        <v>12485.949999999999</v>
      </c>
      <c r="D109">
        <v>1857.8</v>
      </c>
      <c r="E109" s="3">
        <f>IF(ISERROR(D109/$C109), 0, D109/$C109)</f>
        <v>0.14879124135528335</v>
      </c>
      <c r="F109">
        <v>5553.75</v>
      </c>
      <c r="G109" s="3">
        <f>IF(ISERROR(F109/$C109), 0, F109/$C109)</f>
        <v>0.4447999551495882</v>
      </c>
      <c r="H109" t="s">
        <v>5</v>
      </c>
      <c r="I109" s="3">
        <f>IF(ISERROR(H109/$C109), 0, H109/$C109)</f>
        <v>0</v>
      </c>
      <c r="J109">
        <v>5074.3999999999996</v>
      </c>
      <c r="K109" s="3">
        <f>IF(ISERROR(J109/$C109), 0, J109/$C109)</f>
        <v>0.40640880349512853</v>
      </c>
    </row>
    <row r="110" spans="1:11">
      <c r="A110" t="s">
        <v>51</v>
      </c>
      <c r="B110">
        <v>200</v>
      </c>
      <c r="C110">
        <v>26679.03</v>
      </c>
      <c r="D110">
        <v>8262.76</v>
      </c>
      <c r="E110" s="3">
        <f>IF(ISERROR(D110/$C110), 0, D110/$C110)</f>
        <v>0.30970991074263199</v>
      </c>
      <c r="F110">
        <v>8219.83</v>
      </c>
      <c r="G110" s="3">
        <f>IF(ISERROR(F110/$C110), 0, F110/$C110)</f>
        <v>0.30810078177504957</v>
      </c>
      <c r="H110" t="s">
        <v>5</v>
      </c>
      <c r="I110" s="3">
        <f>IF(ISERROR(H110/$C110), 0, H110/$C110)</f>
        <v>0</v>
      </c>
      <c r="J110">
        <v>10196.44</v>
      </c>
      <c r="K110" s="3">
        <f>IF(ISERROR(J110/$C110), 0, J110/$C110)</f>
        <v>0.38218930748231855</v>
      </c>
    </row>
    <row r="111" spans="1:11">
      <c r="A111" t="s">
        <v>114</v>
      </c>
      <c r="B111">
        <v>363</v>
      </c>
      <c r="C111">
        <v>14854.15</v>
      </c>
      <c r="D111">
        <v>6540.6</v>
      </c>
      <c r="E111" s="3">
        <f>IF(ISERROR(D111/$C111), 0, D111/$C111)</f>
        <v>0.4403213916649556</v>
      </c>
      <c r="F111">
        <v>2828.84</v>
      </c>
      <c r="G111" s="3">
        <f>IF(ISERROR(F111/$C111), 0, F111/$C111)</f>
        <v>0.19044105519332982</v>
      </c>
      <c r="H111" t="s">
        <v>5</v>
      </c>
      <c r="I111" s="3">
        <f>IF(ISERROR(H111/$C111), 0, H111/$C111)</f>
        <v>0</v>
      </c>
      <c r="J111">
        <v>5484.71</v>
      </c>
      <c r="K111" s="3">
        <f>IF(ISERROR(J111/$C111), 0, J111/$C111)</f>
        <v>0.36923755314171464</v>
      </c>
    </row>
    <row r="112" spans="1:11">
      <c r="A112" t="s">
        <v>62</v>
      </c>
      <c r="B112">
        <v>214</v>
      </c>
      <c r="C112">
        <v>32345.239999999998</v>
      </c>
      <c r="D112" t="s">
        <v>5</v>
      </c>
      <c r="E112" s="3">
        <f>IF(ISERROR(D112/$C112), 0, D112/$C112)</f>
        <v>0</v>
      </c>
      <c r="F112">
        <v>21388.53</v>
      </c>
      <c r="G112" s="3">
        <f>IF(ISERROR(F112/$C112), 0, F112/$C112)</f>
        <v>0.66125742149385813</v>
      </c>
      <c r="H112" t="s">
        <v>5</v>
      </c>
      <c r="I112" s="3">
        <f>IF(ISERROR(H112/$C112), 0, H112/$C112)</f>
        <v>0</v>
      </c>
      <c r="J112">
        <v>10956.71</v>
      </c>
      <c r="K112" s="3">
        <f>IF(ISERROR(J112/$C112), 0, J112/$C112)</f>
        <v>0.33874257850614187</v>
      </c>
    </row>
    <row r="113" spans="1:11">
      <c r="A113" t="s">
        <v>91</v>
      </c>
      <c r="B113">
        <v>311</v>
      </c>
      <c r="C113">
        <v>19511.47</v>
      </c>
      <c r="D113">
        <v>1347.36</v>
      </c>
      <c r="E113" s="3">
        <f>IF(ISERROR(D113/$C113), 0, D113/$C113)</f>
        <v>6.9054766247750671E-2</v>
      </c>
      <c r="F113">
        <v>12641.37</v>
      </c>
      <c r="G113" s="3">
        <f>IF(ISERROR(F113/$C113), 0, F113/$C113)</f>
        <v>0.6478942898715474</v>
      </c>
      <c r="H113" t="s">
        <v>5</v>
      </c>
      <c r="I113" s="3">
        <f>IF(ISERROR(H113/$C113), 0, H113/$C113)</f>
        <v>0</v>
      </c>
      <c r="J113">
        <v>5522.74</v>
      </c>
      <c r="K113" s="3">
        <f>IF(ISERROR(J113/$C113), 0, J113/$C113)</f>
        <v>0.28305094388070196</v>
      </c>
    </row>
    <row r="114" spans="1:11">
      <c r="A114" t="s">
        <v>52</v>
      </c>
      <c r="B114">
        <v>202</v>
      </c>
      <c r="C114">
        <v>18566.32</v>
      </c>
      <c r="D114">
        <v>3556.36</v>
      </c>
      <c r="E114" s="3">
        <f>IF(ISERROR(D114/$C114), 0, D114/$C114)</f>
        <v>0.19154899840140643</v>
      </c>
      <c r="F114">
        <v>9986.39</v>
      </c>
      <c r="G114" s="3">
        <f>IF(ISERROR(F114/$C114), 0, F114/$C114)</f>
        <v>0.53787664976150362</v>
      </c>
      <c r="H114" t="s">
        <v>5</v>
      </c>
      <c r="I114" s="3">
        <f>IF(ISERROR(H114/$C114), 0, H114/$C114)</f>
        <v>0</v>
      </c>
      <c r="J114">
        <v>5023.57</v>
      </c>
      <c r="K114" s="3">
        <f>IF(ISERROR(J114/$C114), 0, J114/$C114)</f>
        <v>0.27057435183708994</v>
      </c>
    </row>
    <row r="115" spans="1:11">
      <c r="A115" t="s">
        <v>129</v>
      </c>
      <c r="B115">
        <v>417</v>
      </c>
      <c r="C115">
        <v>8016.4000000000005</v>
      </c>
      <c r="D115">
        <v>3881.88</v>
      </c>
      <c r="E115" s="3">
        <f>IF(ISERROR(D115/$C115), 0, D115/$C115)</f>
        <v>0.4842423032782795</v>
      </c>
      <c r="F115">
        <v>2160.37</v>
      </c>
      <c r="G115" s="3">
        <f>IF(ISERROR(F115/$C115), 0, F115/$C115)</f>
        <v>0.26949378773514293</v>
      </c>
      <c r="H115" t="s">
        <v>5</v>
      </c>
      <c r="I115" s="3">
        <f>IF(ISERROR(H115/$C115), 0, H115/$C115)</f>
        <v>0</v>
      </c>
      <c r="J115">
        <v>1974.15</v>
      </c>
      <c r="K115" s="3">
        <f>IF(ISERROR(J115/$C115), 0, J115/$C115)</f>
        <v>0.24626390898657752</v>
      </c>
    </row>
    <row r="116" spans="1:11">
      <c r="A116" t="s">
        <v>137</v>
      </c>
      <c r="B116">
        <v>440</v>
      </c>
      <c r="C116">
        <v>16839.71</v>
      </c>
      <c r="D116">
        <v>5445.09</v>
      </c>
      <c r="E116" s="3">
        <f>IF(ISERROR(D116/$C116), 0, D116/$C116)</f>
        <v>0.32334820492751953</v>
      </c>
      <c r="F116">
        <v>7289.51</v>
      </c>
      <c r="G116" s="3">
        <f>IF(ISERROR(F116/$C116), 0, F116/$C116)</f>
        <v>0.43287621936482285</v>
      </c>
      <c r="H116" t="s">
        <v>5</v>
      </c>
      <c r="I116" s="3">
        <f>IF(ISERROR(H116/$C116), 0, H116/$C116)</f>
        <v>0</v>
      </c>
      <c r="J116">
        <v>4105.1099999999997</v>
      </c>
      <c r="K116" s="3">
        <f>IF(ISERROR(J116/$C116), 0, J116/$C116)</f>
        <v>0.24377557570765768</v>
      </c>
    </row>
    <row r="117" spans="1:11">
      <c r="A117" t="s">
        <v>155</v>
      </c>
      <c r="B117">
        <v>523</v>
      </c>
      <c r="C117">
        <v>5006.37</v>
      </c>
      <c r="D117">
        <v>2155.77</v>
      </c>
      <c r="E117" s="3">
        <f>IF(ISERROR(D117/$C117), 0, D117/$C117)</f>
        <v>0.43060540870930436</v>
      </c>
      <c r="F117">
        <v>1876.81</v>
      </c>
      <c r="G117" s="3">
        <f>IF(ISERROR(F117/$C117), 0, F117/$C117)</f>
        <v>0.37488439727786799</v>
      </c>
      <c r="H117" t="s">
        <v>5</v>
      </c>
      <c r="I117" s="3">
        <f>IF(ISERROR(H117/$C117), 0, H117/$C117)</f>
        <v>0</v>
      </c>
      <c r="J117">
        <v>973.79</v>
      </c>
      <c r="K117" s="3">
        <f>IF(ISERROR(J117/$C117), 0, J117/$C117)</f>
        <v>0.19451019401282765</v>
      </c>
    </row>
    <row r="118" spans="1:11">
      <c r="A118" t="s">
        <v>5</v>
      </c>
      <c r="B118">
        <v>154</v>
      </c>
      <c r="C118">
        <v>4937.6100000000006</v>
      </c>
      <c r="D118" t="s">
        <v>5</v>
      </c>
      <c r="E118" s="3">
        <f>IF(ISERROR(D118/$C118), 0, D118/$C118)</f>
        <v>0</v>
      </c>
      <c r="F118">
        <v>4104.42</v>
      </c>
      <c r="G118" s="3">
        <f>IF(ISERROR(F118/$C118), 0, F118/$C118)</f>
        <v>0.83125641757854496</v>
      </c>
      <c r="H118" t="s">
        <v>5</v>
      </c>
      <c r="I118" s="3">
        <f>IF(ISERROR(H118/$C118), 0, H118/$C118)</f>
        <v>0</v>
      </c>
      <c r="J118">
        <v>833.19</v>
      </c>
      <c r="K118" s="3">
        <f>IF(ISERROR(J118/$C118), 0, J118/$C118)</f>
        <v>0.1687435824214549</v>
      </c>
    </row>
    <row r="119" spans="1:11">
      <c r="A119" t="s">
        <v>158</v>
      </c>
      <c r="B119">
        <v>57</v>
      </c>
      <c r="C119">
        <v>0</v>
      </c>
      <c r="D119" t="s">
        <v>5</v>
      </c>
      <c r="E119" s="3">
        <v>0</v>
      </c>
      <c r="F119" t="s">
        <v>5</v>
      </c>
      <c r="G119" s="3">
        <v>0</v>
      </c>
      <c r="H119" t="s">
        <v>5</v>
      </c>
      <c r="I119" s="2">
        <v>0</v>
      </c>
      <c r="J119" t="s">
        <v>5</v>
      </c>
      <c r="K119" s="2">
        <v>0</v>
      </c>
    </row>
    <row r="120" spans="1:11">
      <c r="A120" t="s">
        <v>159</v>
      </c>
      <c r="B120">
        <v>60</v>
      </c>
      <c r="C120">
        <v>0</v>
      </c>
      <c r="D120" t="s">
        <v>5</v>
      </c>
      <c r="E120" s="3">
        <v>0</v>
      </c>
      <c r="F120" t="s">
        <v>5</v>
      </c>
      <c r="G120" s="3">
        <v>0</v>
      </c>
      <c r="H120" t="s">
        <v>5</v>
      </c>
      <c r="I120" s="2">
        <v>0</v>
      </c>
      <c r="J120" t="s">
        <v>5</v>
      </c>
      <c r="K120" s="2">
        <v>0</v>
      </c>
    </row>
    <row r="121" spans="1:11">
      <c r="A121" t="s">
        <v>160</v>
      </c>
      <c r="B121">
        <v>66</v>
      </c>
      <c r="C121">
        <v>0</v>
      </c>
      <c r="D121" t="s">
        <v>5</v>
      </c>
      <c r="E121" s="3">
        <v>0</v>
      </c>
      <c r="F121" t="s">
        <v>5</v>
      </c>
      <c r="G121" s="3">
        <v>0</v>
      </c>
      <c r="H121" t="s">
        <v>5</v>
      </c>
      <c r="I121" s="2">
        <v>0</v>
      </c>
      <c r="J121" t="s">
        <v>5</v>
      </c>
      <c r="K121" s="2">
        <v>0</v>
      </c>
    </row>
    <row r="122" spans="1:11">
      <c r="A122" t="s">
        <v>161</v>
      </c>
      <c r="B122">
        <v>69</v>
      </c>
      <c r="C122">
        <v>0</v>
      </c>
      <c r="D122" t="s">
        <v>5</v>
      </c>
      <c r="E122" s="3">
        <v>0</v>
      </c>
      <c r="F122" t="s">
        <v>5</v>
      </c>
      <c r="G122" s="3">
        <v>0</v>
      </c>
      <c r="H122" t="s">
        <v>5</v>
      </c>
      <c r="I122" s="2">
        <v>0</v>
      </c>
      <c r="J122" t="s">
        <v>5</v>
      </c>
      <c r="K122" s="2">
        <v>0</v>
      </c>
    </row>
    <row r="123" spans="1:11">
      <c r="A123" t="s">
        <v>162</v>
      </c>
      <c r="B123">
        <v>73</v>
      </c>
      <c r="C123">
        <v>0</v>
      </c>
      <c r="D123" t="s">
        <v>5</v>
      </c>
      <c r="E123" s="3">
        <v>0</v>
      </c>
      <c r="F123" t="s">
        <v>5</v>
      </c>
      <c r="G123" s="3">
        <v>0</v>
      </c>
      <c r="H123" t="s">
        <v>5</v>
      </c>
      <c r="I123" s="2">
        <v>0</v>
      </c>
      <c r="J123" t="s">
        <v>5</v>
      </c>
      <c r="K123" s="2">
        <v>0</v>
      </c>
    </row>
    <row r="124" spans="1:11">
      <c r="A124" t="s">
        <v>163</v>
      </c>
      <c r="B124">
        <v>78</v>
      </c>
      <c r="C124">
        <v>0</v>
      </c>
      <c r="D124" t="s">
        <v>5</v>
      </c>
      <c r="E124" s="3">
        <v>0</v>
      </c>
      <c r="F124" t="s">
        <v>5</v>
      </c>
      <c r="G124" s="3">
        <v>0</v>
      </c>
      <c r="H124" t="s">
        <v>5</v>
      </c>
      <c r="I124" s="2">
        <v>0</v>
      </c>
      <c r="J124" t="s">
        <v>5</v>
      </c>
      <c r="K124" s="2">
        <v>0</v>
      </c>
    </row>
    <row r="125" spans="1:11">
      <c r="A125" t="s">
        <v>6</v>
      </c>
      <c r="B125">
        <v>100</v>
      </c>
      <c r="C125">
        <v>13721.14</v>
      </c>
      <c r="D125">
        <v>6540.3</v>
      </c>
      <c r="E125" s="3">
        <f>IF(ISERROR(D125/$C125), 0, D125/$C125)</f>
        <v>0.47665864498139371</v>
      </c>
      <c r="F125">
        <v>7180.84</v>
      </c>
      <c r="G125" s="3">
        <f>IF(ISERROR(F125/$C125), 0, F125/$C125)</f>
        <v>0.52334135501860635</v>
      </c>
      <c r="H125" t="s">
        <v>5</v>
      </c>
      <c r="I125" s="3">
        <f>IF(ISERROR(H125/$C125), 0, H125/$C125)</f>
        <v>0</v>
      </c>
      <c r="J125" t="s">
        <v>5</v>
      </c>
      <c r="K125" s="3">
        <f>IF(ISERROR(J125/$C125), 0, J125/$C125)</f>
        <v>0</v>
      </c>
    </row>
    <row r="126" spans="1:11">
      <c r="A126" t="s">
        <v>9</v>
      </c>
      <c r="B126">
        <v>104</v>
      </c>
      <c r="C126">
        <v>2912.92</v>
      </c>
      <c r="D126">
        <v>2912.92</v>
      </c>
      <c r="E126" s="3">
        <f>IF(ISERROR(D126/$C126), 0, D126/$C126)</f>
        <v>1</v>
      </c>
      <c r="F126" t="s">
        <v>5</v>
      </c>
      <c r="G126" s="3">
        <f>IF(ISERROR(F126/$C126), 0, F126/$C126)</f>
        <v>0</v>
      </c>
      <c r="H126" t="s">
        <v>5</v>
      </c>
      <c r="I126" s="3">
        <f>IF(ISERROR(H126/$C126), 0, H126/$C126)</f>
        <v>0</v>
      </c>
      <c r="J126" t="s">
        <v>5</v>
      </c>
      <c r="K126" s="3">
        <f>IF(ISERROR(J126/$C126), 0, J126/$C126)</f>
        <v>0</v>
      </c>
    </row>
    <row r="127" spans="1:11">
      <c r="A127" t="s">
        <v>11</v>
      </c>
      <c r="B127">
        <v>106</v>
      </c>
      <c r="C127">
        <v>0</v>
      </c>
      <c r="D127" t="s">
        <v>5</v>
      </c>
      <c r="E127" s="3">
        <f>IF(ISERROR(D127/$C127), 0, D127/$C127)</f>
        <v>0</v>
      </c>
      <c r="F127" t="s">
        <v>5</v>
      </c>
      <c r="G127" s="3">
        <f>IF(ISERROR(F127/$C127), 0, F127/$C127)</f>
        <v>0</v>
      </c>
      <c r="H127" t="s">
        <v>5</v>
      </c>
      <c r="I127" s="3">
        <f>IF(ISERROR(H127/$C127), 0, H127/$C127)</f>
        <v>0</v>
      </c>
      <c r="J127" t="s">
        <v>5</v>
      </c>
      <c r="K127" s="3">
        <f>IF(ISERROR(J127/$C127), 0, J127/$C127)</f>
        <v>0</v>
      </c>
    </row>
    <row r="128" spans="1:11">
      <c r="A128" t="s">
        <v>37</v>
      </c>
      <c r="B128">
        <v>152</v>
      </c>
      <c r="C128">
        <v>0</v>
      </c>
      <c r="D128" t="s">
        <v>5</v>
      </c>
      <c r="E128" s="3">
        <f>IF(ISERROR(D128/$C128), 0, D128/$C128)</f>
        <v>0</v>
      </c>
      <c r="F128" t="s">
        <v>5</v>
      </c>
      <c r="G128" s="3">
        <f>IF(ISERROR(F128/$C128), 0, F128/$C128)</f>
        <v>0</v>
      </c>
      <c r="H128" t="s">
        <v>5</v>
      </c>
      <c r="I128" s="3">
        <f>IF(ISERROR(H128/$C128), 0, H128/$C128)</f>
        <v>0</v>
      </c>
      <c r="J128" t="s">
        <v>5</v>
      </c>
      <c r="K128" s="3">
        <f>IF(ISERROR(J128/$C128), 0, J128/$C128)</f>
        <v>0</v>
      </c>
    </row>
    <row r="129" spans="1:11">
      <c r="A129" t="s">
        <v>38</v>
      </c>
      <c r="B129">
        <v>155</v>
      </c>
      <c r="C129">
        <v>3460.23</v>
      </c>
      <c r="D129">
        <v>3460.23</v>
      </c>
      <c r="E129" s="3">
        <f>IF(ISERROR(D129/$C129), 0, D129/$C129)</f>
        <v>1</v>
      </c>
      <c r="F129" t="s">
        <v>5</v>
      </c>
      <c r="G129" s="3">
        <f>IF(ISERROR(F129/$C129), 0, F129/$C129)</f>
        <v>0</v>
      </c>
      <c r="H129" t="s">
        <v>5</v>
      </c>
      <c r="I129" s="3">
        <f>IF(ISERROR(H129/$C129), 0, H129/$C129)</f>
        <v>0</v>
      </c>
      <c r="J129" t="s">
        <v>5</v>
      </c>
      <c r="K129" s="3">
        <f>IF(ISERROR(J129/$C129), 0, J129/$C129)</f>
        <v>0</v>
      </c>
    </row>
    <row r="130" spans="1:11">
      <c r="A130" t="s">
        <v>42</v>
      </c>
      <c r="B130">
        <v>159</v>
      </c>
      <c r="C130">
        <v>4838.1000000000004</v>
      </c>
      <c r="D130" t="s">
        <v>5</v>
      </c>
      <c r="E130" s="3">
        <f>IF(ISERROR(D130/$C130), 0, D130/$C130)</f>
        <v>0</v>
      </c>
      <c r="F130">
        <v>4838.1000000000004</v>
      </c>
      <c r="G130" s="3">
        <f>IF(ISERROR(F130/$C130), 0, F130/$C130)</f>
        <v>1</v>
      </c>
      <c r="H130" t="s">
        <v>5</v>
      </c>
      <c r="I130" s="3">
        <f>IF(ISERROR(H130/$C130), 0, H130/$C130)</f>
        <v>0</v>
      </c>
      <c r="J130" t="s">
        <v>5</v>
      </c>
      <c r="K130" s="3">
        <f>IF(ISERROR(J130/$C130), 0, J130/$C130)</f>
        <v>0</v>
      </c>
    </row>
    <row r="131" spans="1:11">
      <c r="A131" t="s">
        <v>43</v>
      </c>
      <c r="B131">
        <v>160</v>
      </c>
      <c r="C131">
        <v>7265.81</v>
      </c>
      <c r="D131" t="s">
        <v>5</v>
      </c>
      <c r="E131" s="3">
        <f>IF(ISERROR(D131/$C131), 0, D131/$C131)</f>
        <v>0</v>
      </c>
      <c r="F131">
        <v>7265.81</v>
      </c>
      <c r="G131" s="3">
        <f>IF(ISERROR(F131/$C131), 0, F131/$C131)</f>
        <v>1</v>
      </c>
      <c r="H131" t="s">
        <v>5</v>
      </c>
      <c r="I131" s="3">
        <f>IF(ISERROR(H131/$C131), 0, H131/$C131)</f>
        <v>0</v>
      </c>
      <c r="J131" t="s">
        <v>5</v>
      </c>
      <c r="K131" s="3">
        <f>IF(ISERROR(J131/$C131), 0, J131/$C131)</f>
        <v>0</v>
      </c>
    </row>
    <row r="132" spans="1:11">
      <c r="A132" t="s">
        <v>44</v>
      </c>
      <c r="B132">
        <v>161</v>
      </c>
      <c r="C132">
        <v>3637.24</v>
      </c>
      <c r="D132">
        <v>3637.24</v>
      </c>
      <c r="E132" s="3">
        <f>IF(ISERROR(D132/$C132), 0, D132/$C132)</f>
        <v>1</v>
      </c>
      <c r="F132" t="s">
        <v>5</v>
      </c>
      <c r="G132" s="3">
        <f>IF(ISERROR(F132/$C132), 0, F132/$C132)</f>
        <v>0</v>
      </c>
      <c r="H132" t="s">
        <v>5</v>
      </c>
      <c r="I132" s="3">
        <f>IF(ISERROR(H132/$C132), 0, H132/$C132)</f>
        <v>0</v>
      </c>
      <c r="J132" t="s">
        <v>5</v>
      </c>
      <c r="K132" s="3">
        <f>IF(ISERROR(J132/$C132), 0, J132/$C132)</f>
        <v>0</v>
      </c>
    </row>
    <row r="133" spans="1:11">
      <c r="A133" t="s">
        <v>45</v>
      </c>
      <c r="B133">
        <v>162</v>
      </c>
      <c r="C133">
        <v>0</v>
      </c>
      <c r="D133" t="s">
        <v>5</v>
      </c>
      <c r="E133" s="3">
        <f>IF(ISERROR(D133/$C133), 0, D133/$C133)</f>
        <v>0</v>
      </c>
      <c r="F133" t="s">
        <v>5</v>
      </c>
      <c r="G133" s="3">
        <f>IF(ISERROR(F133/$C133), 0, F133/$C133)</f>
        <v>0</v>
      </c>
      <c r="H133" t="s">
        <v>5</v>
      </c>
      <c r="I133" s="3">
        <f>IF(ISERROR(H133/$C133), 0, H133/$C133)</f>
        <v>0</v>
      </c>
      <c r="J133" t="s">
        <v>5</v>
      </c>
      <c r="K133" s="3">
        <f>IF(ISERROR(J133/$C133), 0, J133/$C133)</f>
        <v>0</v>
      </c>
    </row>
    <row r="134" spans="1:11">
      <c r="A134" t="s">
        <v>61</v>
      </c>
      <c r="B134">
        <v>213</v>
      </c>
      <c r="C134">
        <v>13633.66</v>
      </c>
      <c r="D134">
        <v>7624.02</v>
      </c>
      <c r="E134" s="3">
        <f>IF(ISERROR(D134/$C134), 0, D134/$C134)</f>
        <v>0.55920567184453773</v>
      </c>
      <c r="F134">
        <v>6009.64</v>
      </c>
      <c r="G134" s="3">
        <f>IF(ISERROR(F134/$C134), 0, F134/$C134)</f>
        <v>0.44079432815546232</v>
      </c>
      <c r="H134" t="s">
        <v>5</v>
      </c>
      <c r="I134" s="3">
        <f>IF(ISERROR(H134/$C134), 0, H134/$C134)</f>
        <v>0</v>
      </c>
      <c r="J134" t="s">
        <v>5</v>
      </c>
      <c r="K134" s="3">
        <f>IF(ISERROR(J134/$C134), 0, J134/$C134)</f>
        <v>0</v>
      </c>
    </row>
    <row r="135" spans="1:11">
      <c r="A135" t="s">
        <v>66</v>
      </c>
      <c r="B135">
        <v>218</v>
      </c>
      <c r="C135">
        <v>0</v>
      </c>
      <c r="D135" t="s">
        <v>5</v>
      </c>
      <c r="E135" s="3">
        <f>IF(ISERROR(D135/$C135), 0, D135/$C135)</f>
        <v>0</v>
      </c>
      <c r="F135" t="s">
        <v>5</v>
      </c>
      <c r="G135" s="3">
        <f>IF(ISERROR(F135/$C135), 0, F135/$C135)</f>
        <v>0</v>
      </c>
      <c r="H135" t="s">
        <v>5</v>
      </c>
      <c r="I135" s="3">
        <f>IF(ISERROR(H135/$C135), 0, H135/$C135)</f>
        <v>0</v>
      </c>
      <c r="J135" t="s">
        <v>5</v>
      </c>
      <c r="K135" s="3">
        <f>IF(ISERROR(J135/$C135), 0, J135/$C135)</f>
        <v>0</v>
      </c>
    </row>
    <row r="136" spans="1:11">
      <c r="A136" t="s">
        <v>68</v>
      </c>
      <c r="B136">
        <v>222</v>
      </c>
      <c r="C136">
        <v>0</v>
      </c>
      <c r="D136" t="s">
        <v>5</v>
      </c>
      <c r="E136" s="3">
        <f>IF(ISERROR(D136/$C136), 0, D136/$C136)</f>
        <v>0</v>
      </c>
      <c r="F136" t="s">
        <v>5</v>
      </c>
      <c r="G136" s="3">
        <f>IF(ISERROR(F136/$C136), 0, F136/$C136)</f>
        <v>0</v>
      </c>
      <c r="H136" t="s">
        <v>5</v>
      </c>
      <c r="I136" s="3">
        <f>IF(ISERROR(H136/$C136), 0, H136/$C136)</f>
        <v>0</v>
      </c>
      <c r="J136" t="s">
        <v>5</v>
      </c>
      <c r="K136" s="3">
        <f>IF(ISERROR(J136/$C136), 0, J136/$C136)</f>
        <v>0</v>
      </c>
    </row>
    <row r="137" spans="1:11">
      <c r="A137" t="s">
        <v>72</v>
      </c>
      <c r="B137">
        <v>228</v>
      </c>
      <c r="C137">
        <v>0</v>
      </c>
      <c r="D137" t="s">
        <v>5</v>
      </c>
      <c r="E137" s="3">
        <f>IF(ISERROR(D137/$C137), 0, D137/$C137)</f>
        <v>0</v>
      </c>
      <c r="F137" t="s">
        <v>5</v>
      </c>
      <c r="G137" s="3">
        <f>IF(ISERROR(F137/$C137), 0, F137/$C137)</f>
        <v>0</v>
      </c>
      <c r="H137" t="s">
        <v>5</v>
      </c>
      <c r="I137" s="3">
        <f>IF(ISERROR(H137/$C137), 0, H137/$C137)</f>
        <v>0</v>
      </c>
      <c r="J137" t="s">
        <v>5</v>
      </c>
      <c r="K137" s="3">
        <f>IF(ISERROR(J137/$C137), 0, J137/$C137)</f>
        <v>0</v>
      </c>
    </row>
    <row r="138" spans="1:11">
      <c r="A138" t="s">
        <v>73</v>
      </c>
      <c r="B138">
        <v>229</v>
      </c>
      <c r="C138">
        <v>3536.55</v>
      </c>
      <c r="D138">
        <v>3536.55</v>
      </c>
      <c r="E138" s="3">
        <f>IF(ISERROR(D138/$C138), 0, D138/$C138)</f>
        <v>1</v>
      </c>
      <c r="F138" t="s">
        <v>5</v>
      </c>
      <c r="G138" s="3">
        <f>IF(ISERROR(F138/$C138), 0, F138/$C138)</f>
        <v>0</v>
      </c>
      <c r="H138" t="s">
        <v>5</v>
      </c>
      <c r="I138" s="3">
        <f>IF(ISERROR(H138/$C138), 0, H138/$C138)</f>
        <v>0</v>
      </c>
      <c r="J138" t="s">
        <v>5</v>
      </c>
      <c r="K138" s="3">
        <f>IF(ISERROR(J138/$C138), 0, J138/$C138)</f>
        <v>0</v>
      </c>
    </row>
    <row r="139" spans="1:11">
      <c r="A139" t="s">
        <v>76</v>
      </c>
      <c r="B139">
        <v>235</v>
      </c>
      <c r="C139">
        <v>0</v>
      </c>
      <c r="D139" t="s">
        <v>5</v>
      </c>
      <c r="E139" s="3">
        <f>IF(ISERROR(D139/$C139), 0, D139/$C139)</f>
        <v>0</v>
      </c>
      <c r="F139" t="s">
        <v>5</v>
      </c>
      <c r="G139" s="3">
        <f>IF(ISERROR(F139/$C139), 0, F139/$C139)</f>
        <v>0</v>
      </c>
      <c r="H139" t="s">
        <v>5</v>
      </c>
      <c r="I139" s="3">
        <f>IF(ISERROR(H139/$C139), 0, H139/$C139)</f>
        <v>0</v>
      </c>
      <c r="J139" t="s">
        <v>5</v>
      </c>
      <c r="K139" s="3">
        <f>IF(ISERROR(J139/$C139), 0, J139/$C139)</f>
        <v>0</v>
      </c>
    </row>
    <row r="140" spans="1:11">
      <c r="A140" t="s">
        <v>82</v>
      </c>
      <c r="B140">
        <v>245</v>
      </c>
      <c r="C140">
        <v>0</v>
      </c>
      <c r="D140" t="s">
        <v>5</v>
      </c>
      <c r="E140" s="3">
        <f>IF(ISERROR(D140/$C140), 0, D140/$C140)</f>
        <v>0</v>
      </c>
      <c r="F140" t="s">
        <v>5</v>
      </c>
      <c r="G140" s="3">
        <f>IF(ISERROR(F140/$C140), 0, F140/$C140)</f>
        <v>0</v>
      </c>
      <c r="H140" t="s">
        <v>5</v>
      </c>
      <c r="I140" s="3">
        <f>IF(ISERROR(H140/$C140), 0, H140/$C140)</f>
        <v>0</v>
      </c>
      <c r="J140" t="s">
        <v>5</v>
      </c>
      <c r="K140" s="3">
        <f>IF(ISERROR(J140/$C140), 0, J140/$C140)</f>
        <v>0</v>
      </c>
    </row>
    <row r="141" spans="1:11">
      <c r="A141" t="s">
        <v>83</v>
      </c>
      <c r="B141">
        <v>246</v>
      </c>
      <c r="C141">
        <v>3440.39</v>
      </c>
      <c r="D141" t="s">
        <v>5</v>
      </c>
      <c r="E141" s="3">
        <f>IF(ISERROR(D141/$C141), 0, D141/$C141)</f>
        <v>0</v>
      </c>
      <c r="F141">
        <v>3440.39</v>
      </c>
      <c r="G141" s="3">
        <f>IF(ISERROR(F141/$C141), 0, F141/$C141)</f>
        <v>1</v>
      </c>
      <c r="H141" t="s">
        <v>5</v>
      </c>
      <c r="I141" s="3">
        <f>IF(ISERROR(H141/$C141), 0, H141/$C141)</f>
        <v>0</v>
      </c>
      <c r="J141" t="s">
        <v>5</v>
      </c>
      <c r="K141" s="3">
        <f>IF(ISERROR(J141/$C141), 0, J141/$C141)</f>
        <v>0</v>
      </c>
    </row>
    <row r="142" spans="1:11">
      <c r="A142" t="s">
        <v>85</v>
      </c>
      <c r="B142">
        <v>248</v>
      </c>
      <c r="C142">
        <v>0</v>
      </c>
      <c r="D142" t="s">
        <v>5</v>
      </c>
      <c r="E142" s="3">
        <f>IF(ISERROR(D142/$C142), 0, D142/$C142)</f>
        <v>0</v>
      </c>
      <c r="F142" t="s">
        <v>5</v>
      </c>
      <c r="G142" s="3">
        <f>IF(ISERROR(F142/$C142), 0, F142/$C142)</f>
        <v>0</v>
      </c>
      <c r="H142" t="s">
        <v>5</v>
      </c>
      <c r="I142" s="3">
        <f>IF(ISERROR(H142/$C142), 0, H142/$C142)</f>
        <v>0</v>
      </c>
      <c r="J142" t="s">
        <v>5</v>
      </c>
      <c r="K142" s="3">
        <f>IF(ISERROR(J142/$C142), 0, J142/$C142)</f>
        <v>0</v>
      </c>
    </row>
    <row r="143" spans="1:11">
      <c r="A143" t="s">
        <v>98</v>
      </c>
      <c r="B143">
        <v>323</v>
      </c>
      <c r="C143">
        <v>0</v>
      </c>
      <c r="D143" t="s">
        <v>5</v>
      </c>
      <c r="E143" s="3">
        <f>IF(ISERROR(D143/$C143), 0, D143/$C143)</f>
        <v>0</v>
      </c>
      <c r="F143" t="s">
        <v>5</v>
      </c>
      <c r="G143" s="3">
        <f>IF(ISERROR(F143/$C143), 0, F143/$C143)</f>
        <v>0</v>
      </c>
      <c r="H143" t="s">
        <v>5</v>
      </c>
      <c r="I143" s="3">
        <f>IF(ISERROR(H143/$C143), 0, H143/$C143)</f>
        <v>0</v>
      </c>
      <c r="J143" t="s">
        <v>5</v>
      </c>
      <c r="K143" s="3">
        <f>IF(ISERROR(J143/$C143), 0, J143/$C143)</f>
        <v>0</v>
      </c>
    </row>
    <row r="144" spans="1:11">
      <c r="A144" t="s">
        <v>103</v>
      </c>
      <c r="B144">
        <v>330</v>
      </c>
      <c r="C144">
        <v>0</v>
      </c>
      <c r="D144" t="s">
        <v>5</v>
      </c>
      <c r="E144" s="3">
        <f>IF(ISERROR(D144/$C144), 0, D144/$C144)</f>
        <v>0</v>
      </c>
      <c r="F144" t="s">
        <v>5</v>
      </c>
      <c r="G144" s="3">
        <f>IF(ISERROR(F144/$C144), 0, F144/$C144)</f>
        <v>0</v>
      </c>
      <c r="H144" t="s">
        <v>5</v>
      </c>
      <c r="I144" s="3">
        <f>IF(ISERROR(H144/$C144), 0, H144/$C144)</f>
        <v>0</v>
      </c>
      <c r="J144" t="s">
        <v>5</v>
      </c>
      <c r="K144" s="3">
        <f>IF(ISERROR(J144/$C144), 0, J144/$C144)</f>
        <v>0</v>
      </c>
    </row>
    <row r="145" spans="1:11">
      <c r="A145" t="s">
        <v>108</v>
      </c>
      <c r="B145">
        <v>340</v>
      </c>
      <c r="C145">
        <v>0</v>
      </c>
      <c r="D145" t="s">
        <v>5</v>
      </c>
      <c r="E145" s="3">
        <f>IF(ISERROR(D145/$C145), 0, D145/$C145)</f>
        <v>0</v>
      </c>
      <c r="F145" t="s">
        <v>5</v>
      </c>
      <c r="G145" s="3">
        <f>IF(ISERROR(F145/$C145), 0, F145/$C145)</f>
        <v>0</v>
      </c>
      <c r="H145" t="s">
        <v>5</v>
      </c>
      <c r="I145" s="3">
        <f>IF(ISERROR(H145/$C145), 0, H145/$C145)</f>
        <v>0</v>
      </c>
      <c r="J145" t="s">
        <v>5</v>
      </c>
      <c r="K145" s="3">
        <f>IF(ISERROR(J145/$C145), 0, J145/$C145)</f>
        <v>0</v>
      </c>
    </row>
    <row r="146" spans="1:11">
      <c r="A146" t="s">
        <v>118</v>
      </c>
      <c r="B146">
        <v>369</v>
      </c>
      <c r="C146">
        <v>0</v>
      </c>
      <c r="D146" t="s">
        <v>5</v>
      </c>
      <c r="E146" s="3">
        <f>IF(ISERROR(D146/$C146), 0, D146/$C146)</f>
        <v>0</v>
      </c>
      <c r="F146" t="s">
        <v>5</v>
      </c>
      <c r="G146" s="3">
        <f>IF(ISERROR(F146/$C146), 0, F146/$C146)</f>
        <v>0</v>
      </c>
      <c r="H146" t="s">
        <v>5</v>
      </c>
      <c r="I146" s="3">
        <f>IF(ISERROR(H146/$C146), 0, H146/$C146)</f>
        <v>0</v>
      </c>
      <c r="J146" t="s">
        <v>5</v>
      </c>
      <c r="K146" s="3">
        <f>IF(ISERROR(J146/$C146), 0, J146/$C146)</f>
        <v>0</v>
      </c>
    </row>
    <row r="147" spans="1:11">
      <c r="A147" t="s">
        <v>123</v>
      </c>
      <c r="B147">
        <v>400</v>
      </c>
      <c r="C147">
        <v>0</v>
      </c>
      <c r="D147" t="s">
        <v>5</v>
      </c>
      <c r="E147" s="3">
        <f>IF(ISERROR(D147/$C147), 0, D147/$C147)</f>
        <v>0</v>
      </c>
      <c r="F147" t="s">
        <v>5</v>
      </c>
      <c r="G147" s="3">
        <f>IF(ISERROR(F147/$C147), 0, F147/$C147)</f>
        <v>0</v>
      </c>
      <c r="H147" t="s">
        <v>5</v>
      </c>
      <c r="I147" s="3">
        <f>IF(ISERROR(H147/$C147), 0, H147/$C147)</f>
        <v>0</v>
      </c>
      <c r="J147" t="s">
        <v>5</v>
      </c>
      <c r="K147" s="3">
        <f>IF(ISERROR(J147/$C147), 0, J147/$C147)</f>
        <v>0</v>
      </c>
    </row>
    <row r="148" spans="1:11">
      <c r="A148" t="s">
        <v>124</v>
      </c>
      <c r="B148">
        <v>407</v>
      </c>
      <c r="C148">
        <v>0</v>
      </c>
      <c r="D148" t="s">
        <v>5</v>
      </c>
      <c r="E148" s="3">
        <f>IF(ISERROR(D148/$C148), 0, D148/$C148)</f>
        <v>0</v>
      </c>
      <c r="F148" t="s">
        <v>5</v>
      </c>
      <c r="G148" s="3">
        <f>IF(ISERROR(F148/$C148), 0, F148/$C148)</f>
        <v>0</v>
      </c>
      <c r="H148" t="s">
        <v>5</v>
      </c>
      <c r="I148" s="3">
        <f>IF(ISERROR(H148/$C148), 0, H148/$C148)</f>
        <v>0</v>
      </c>
      <c r="J148" t="s">
        <v>5</v>
      </c>
      <c r="K148" s="3">
        <f>IF(ISERROR(J148/$C148), 0, J148/$C148)</f>
        <v>0</v>
      </c>
    </row>
    <row r="149" spans="1:11">
      <c r="A149" t="s">
        <v>126</v>
      </c>
      <c r="B149">
        <v>412</v>
      </c>
      <c r="C149">
        <v>0</v>
      </c>
      <c r="D149" t="s">
        <v>5</v>
      </c>
      <c r="E149" s="3">
        <f>IF(ISERROR(D149/$C149), 0, D149/$C149)</f>
        <v>0</v>
      </c>
      <c r="F149" t="s">
        <v>5</v>
      </c>
      <c r="G149" s="3">
        <f>IF(ISERROR(F149/$C149), 0, F149/$C149)</f>
        <v>0</v>
      </c>
      <c r="H149" t="s">
        <v>5</v>
      </c>
      <c r="I149" s="3">
        <f>IF(ISERROR(H149/$C149), 0, H149/$C149)</f>
        <v>0</v>
      </c>
      <c r="J149" t="s">
        <v>5</v>
      </c>
      <c r="K149" s="3">
        <f>IF(ISERROR(J149/$C149), 0, J149/$C149)</f>
        <v>0</v>
      </c>
    </row>
    <row r="150" spans="1:11">
      <c r="A150" t="s">
        <v>131</v>
      </c>
      <c r="B150">
        <v>423</v>
      </c>
      <c r="C150">
        <v>0</v>
      </c>
      <c r="D150" t="s">
        <v>5</v>
      </c>
      <c r="E150" s="3">
        <f>IF(ISERROR(D150/$C150), 0, D150/$C150)</f>
        <v>0</v>
      </c>
      <c r="F150" t="s">
        <v>5</v>
      </c>
      <c r="G150" s="3">
        <f>IF(ISERROR(F150/$C150), 0, F150/$C150)</f>
        <v>0</v>
      </c>
      <c r="H150" t="s">
        <v>5</v>
      </c>
      <c r="I150" s="3">
        <f>IF(ISERROR(H150/$C150), 0, H150/$C150)</f>
        <v>0</v>
      </c>
      <c r="J150" t="s">
        <v>5</v>
      </c>
      <c r="K150" s="3">
        <f>IF(ISERROR(J150/$C150), 0, J150/$C150)</f>
        <v>0</v>
      </c>
    </row>
    <row r="151" spans="1:11">
      <c r="A151" t="s">
        <v>132</v>
      </c>
      <c r="B151">
        <v>425</v>
      </c>
      <c r="C151">
        <v>0</v>
      </c>
      <c r="D151" t="s">
        <v>5</v>
      </c>
      <c r="E151" s="3">
        <f>IF(ISERROR(D151/$C151), 0, D151/$C151)</f>
        <v>0</v>
      </c>
      <c r="F151" t="s">
        <v>5</v>
      </c>
      <c r="G151" s="3">
        <f>IF(ISERROR(F151/$C151), 0, F151/$C151)</f>
        <v>0</v>
      </c>
      <c r="H151" t="s">
        <v>5</v>
      </c>
      <c r="I151" s="3">
        <f>IF(ISERROR(H151/$C151), 0, H151/$C151)</f>
        <v>0</v>
      </c>
      <c r="J151" t="s">
        <v>5</v>
      </c>
      <c r="K151" s="3">
        <f>IF(ISERROR(J151/$C151), 0, J151/$C151)</f>
        <v>0</v>
      </c>
    </row>
    <row r="152" spans="1:11">
      <c r="A152" t="s">
        <v>133</v>
      </c>
      <c r="B152">
        <v>427</v>
      </c>
      <c r="C152">
        <v>0</v>
      </c>
      <c r="D152" t="s">
        <v>5</v>
      </c>
      <c r="E152" s="3">
        <f>IF(ISERROR(D152/$C152), 0, D152/$C152)</f>
        <v>0</v>
      </c>
      <c r="F152" t="s">
        <v>5</v>
      </c>
      <c r="G152" s="3">
        <f>IF(ISERROR(F152/$C152), 0, F152/$C152)</f>
        <v>0</v>
      </c>
      <c r="H152" t="s">
        <v>5</v>
      </c>
      <c r="I152" s="3">
        <f>IF(ISERROR(H152/$C152), 0, H152/$C152)</f>
        <v>0</v>
      </c>
      <c r="J152" t="s">
        <v>5</v>
      </c>
      <c r="K152" s="3">
        <f>IF(ISERROR(J152/$C152), 0, J152/$C152)</f>
        <v>0</v>
      </c>
    </row>
    <row r="153" spans="1:11">
      <c r="A153" t="s">
        <v>142</v>
      </c>
      <c r="B153">
        <v>451</v>
      </c>
      <c r="C153">
        <v>0</v>
      </c>
      <c r="D153" t="s">
        <v>5</v>
      </c>
      <c r="E153" s="3">
        <f>IF(ISERROR(D153/$C153), 0, D153/$C153)</f>
        <v>0</v>
      </c>
      <c r="F153" t="s">
        <v>5</v>
      </c>
      <c r="G153" s="3">
        <f>IF(ISERROR(F153/$C153), 0, F153/$C153)</f>
        <v>0</v>
      </c>
      <c r="H153" t="s">
        <v>5</v>
      </c>
      <c r="I153" s="3">
        <f>IF(ISERROR(H153/$C153), 0, H153/$C153)</f>
        <v>0</v>
      </c>
      <c r="J153" t="s">
        <v>5</v>
      </c>
      <c r="K153" s="3">
        <f>IF(ISERROR(J153/$C153), 0, J153/$C153)</f>
        <v>0</v>
      </c>
    </row>
    <row r="154" spans="1:11">
      <c r="A154" t="s">
        <v>144</v>
      </c>
      <c r="B154">
        <v>454</v>
      </c>
      <c r="C154">
        <v>0</v>
      </c>
      <c r="D154" t="s">
        <v>5</v>
      </c>
      <c r="E154" s="3">
        <f>IF(ISERROR(D154/$C154), 0, D154/$C154)</f>
        <v>0</v>
      </c>
      <c r="F154" t="s">
        <v>5</v>
      </c>
      <c r="G154" s="3">
        <f>IF(ISERROR(F154/$C154), 0, F154/$C154)</f>
        <v>0</v>
      </c>
      <c r="H154" t="s">
        <v>5</v>
      </c>
      <c r="I154" s="3">
        <f>IF(ISERROR(H154/$C154), 0, H154/$C154)</f>
        <v>0</v>
      </c>
      <c r="J154" t="s">
        <v>5</v>
      </c>
      <c r="K154" s="3">
        <f>IF(ISERROR(J154/$C154), 0, J154/$C154)</f>
        <v>0</v>
      </c>
    </row>
    <row r="155" spans="1:11">
      <c r="A155" t="s">
        <v>146</v>
      </c>
      <c r="B155">
        <v>459</v>
      </c>
      <c r="C155">
        <v>0</v>
      </c>
      <c r="D155" t="s">
        <v>5</v>
      </c>
      <c r="E155" s="3">
        <f>IF(ISERROR(D155/$C155), 0, D155/$C155)</f>
        <v>0</v>
      </c>
      <c r="F155" t="s">
        <v>5</v>
      </c>
      <c r="G155" s="3">
        <f>IF(ISERROR(F155/$C155), 0, F155/$C155)</f>
        <v>0</v>
      </c>
      <c r="H155" t="s">
        <v>5</v>
      </c>
      <c r="I155" s="3">
        <f>IF(ISERROR(H155/$C155), 0, H155/$C155)</f>
        <v>0</v>
      </c>
      <c r="J155" t="s">
        <v>5</v>
      </c>
      <c r="K155" s="3">
        <f>IF(ISERROR(J155/$C155), 0, J155/$C155)</f>
        <v>0</v>
      </c>
    </row>
    <row r="156" spans="1:11">
      <c r="A156" t="s">
        <v>147</v>
      </c>
      <c r="B156">
        <v>460</v>
      </c>
      <c r="C156">
        <v>0</v>
      </c>
      <c r="D156" t="s">
        <v>5</v>
      </c>
      <c r="E156" s="3">
        <f>IF(ISERROR(D156/$C156), 0, D156/$C156)</f>
        <v>0</v>
      </c>
      <c r="F156" t="s">
        <v>5</v>
      </c>
      <c r="G156" s="3">
        <f>IF(ISERROR(F156/$C156), 0, F156/$C156)</f>
        <v>0</v>
      </c>
      <c r="H156" t="s">
        <v>5</v>
      </c>
      <c r="I156" s="3">
        <f>IF(ISERROR(H156/$C156), 0, H156/$C156)</f>
        <v>0</v>
      </c>
      <c r="J156" t="s">
        <v>5</v>
      </c>
      <c r="K156" s="3">
        <f>IF(ISERROR(J156/$C156), 0, J156/$C156)</f>
        <v>0</v>
      </c>
    </row>
    <row r="157" spans="1:11">
      <c r="A157" t="s">
        <v>148</v>
      </c>
      <c r="B157">
        <v>461</v>
      </c>
      <c r="C157">
        <v>0</v>
      </c>
      <c r="D157" t="s">
        <v>5</v>
      </c>
      <c r="E157" s="3">
        <f>IF(ISERROR(D157/$C157), 0, D157/$C157)</f>
        <v>0</v>
      </c>
      <c r="F157" t="s">
        <v>5</v>
      </c>
      <c r="G157" s="3">
        <f>IF(ISERROR(F157/$C157), 0, F157/$C157)</f>
        <v>0</v>
      </c>
      <c r="H157" t="s">
        <v>5</v>
      </c>
      <c r="I157" s="3">
        <f>IF(ISERROR(H157/$C157), 0, H157/$C157)</f>
        <v>0</v>
      </c>
      <c r="J157" t="s">
        <v>5</v>
      </c>
      <c r="K157" s="3">
        <f>IF(ISERROR(J157/$C157), 0, J157/$C157)</f>
        <v>0</v>
      </c>
    </row>
    <row r="158" spans="1:11">
      <c r="A158" t="s">
        <v>151</v>
      </c>
      <c r="B158">
        <v>508</v>
      </c>
      <c r="C158">
        <v>0</v>
      </c>
      <c r="D158" t="s">
        <v>5</v>
      </c>
      <c r="E158" s="3">
        <f>IF(ISERROR(D158/$C158), 0, D158/$C158)</f>
        <v>0</v>
      </c>
      <c r="F158" t="s">
        <v>5</v>
      </c>
      <c r="G158" s="3">
        <f>IF(ISERROR(F158/$C158), 0, F158/$C158)</f>
        <v>0</v>
      </c>
      <c r="H158" t="s">
        <v>5</v>
      </c>
      <c r="I158" s="3">
        <f>IF(ISERROR(H158/$C158), 0, H158/$C158)</f>
        <v>0</v>
      </c>
      <c r="J158" t="s">
        <v>5</v>
      </c>
      <c r="K158" s="3">
        <f>IF(ISERROR(J158/$C158), 0, J158/$C158)</f>
        <v>0</v>
      </c>
    </row>
    <row r="159" spans="1:11">
      <c r="A159" t="s">
        <v>152</v>
      </c>
      <c r="B159">
        <v>511</v>
      </c>
      <c r="C159">
        <v>0</v>
      </c>
      <c r="D159" t="s">
        <v>5</v>
      </c>
      <c r="E159" s="3">
        <f>IF(ISERROR(D159/$C159), 0, D159/$C159)</f>
        <v>0</v>
      </c>
      <c r="F159" t="s">
        <v>5</v>
      </c>
      <c r="G159" s="3">
        <f>IF(ISERROR(F159/$C159), 0, F159/$C159)</f>
        <v>0</v>
      </c>
      <c r="H159" t="s">
        <v>5</v>
      </c>
      <c r="I159" s="3">
        <f>IF(ISERROR(H159/$C159), 0, H159/$C159)</f>
        <v>0</v>
      </c>
      <c r="J159" t="s">
        <v>5</v>
      </c>
      <c r="K159" s="3">
        <f>IF(ISERROR(J159/$C159), 0, J159/$C159)</f>
        <v>0</v>
      </c>
    </row>
    <row r="160" spans="1:11">
      <c r="A160" t="s">
        <v>153</v>
      </c>
      <c r="B160">
        <v>512</v>
      </c>
      <c r="C160">
        <v>1633.82</v>
      </c>
      <c r="D160">
        <v>1633.82</v>
      </c>
      <c r="E160" s="3">
        <f>IF(ISERROR(D160/$C160), 0, D160/$C160)</f>
        <v>1</v>
      </c>
      <c r="F160" t="s">
        <v>5</v>
      </c>
      <c r="G160" s="3">
        <f>IF(ISERROR(F160/$C160), 0, F160/$C160)</f>
        <v>0</v>
      </c>
      <c r="H160" t="s">
        <v>5</v>
      </c>
      <c r="I160" s="3">
        <f>IF(ISERROR(H160/$C160), 0, H160/$C160)</f>
        <v>0</v>
      </c>
      <c r="J160" t="s">
        <v>5</v>
      </c>
      <c r="K160" s="3">
        <f>IF(ISERROR(J160/$C160), 0, J160/$C160)</f>
        <v>0</v>
      </c>
    </row>
    <row r="161" spans="1:11">
      <c r="A161" t="s">
        <v>154</v>
      </c>
      <c r="B161">
        <v>515</v>
      </c>
      <c r="C161">
        <v>1557.47</v>
      </c>
      <c r="D161">
        <v>1557.47</v>
      </c>
      <c r="E161" s="3">
        <f>IF(ISERROR(D161/$C161), 0, D161/$C161)</f>
        <v>1</v>
      </c>
      <c r="F161" t="s">
        <v>5</v>
      </c>
      <c r="G161" s="3">
        <f>IF(ISERROR(F161/$C161), 0, F161/$C161)</f>
        <v>0</v>
      </c>
      <c r="H161" t="s">
        <v>5</v>
      </c>
      <c r="I161" s="3">
        <f>IF(ISERROR(H161/$C161), 0, H161/$C161)</f>
        <v>0</v>
      </c>
      <c r="J161" t="s">
        <v>5</v>
      </c>
      <c r="K161" s="3">
        <f>IF(ISERROR(J161/$C161), 0, J161/$C161)</f>
        <v>0</v>
      </c>
    </row>
    <row r="162" spans="1:11">
      <c r="A162" t="s">
        <v>156</v>
      </c>
      <c r="B162">
        <v>527</v>
      </c>
      <c r="C162">
        <v>1459.89</v>
      </c>
      <c r="D162" t="s">
        <v>5</v>
      </c>
      <c r="E162" s="3">
        <f>IF(ISERROR(D162/$C162), 0, D162/$C162)</f>
        <v>0</v>
      </c>
      <c r="F162">
        <v>1459.89</v>
      </c>
      <c r="G162" s="3">
        <f>IF(ISERROR(F162/$C162), 0, F162/$C162)</f>
        <v>1</v>
      </c>
      <c r="H162" t="s">
        <v>5</v>
      </c>
      <c r="I162" s="3">
        <f>IF(ISERROR(H162/$C162), 0, H162/$C162)</f>
        <v>0</v>
      </c>
      <c r="J162" t="s">
        <v>5</v>
      </c>
      <c r="K162" s="3">
        <f>IF(ISERROR(J162/$C162), 0, J162/$C162)</f>
        <v>0</v>
      </c>
    </row>
  </sheetData>
  <autoFilter ref="A1:K162">
    <sortState ref="A2:K162">
      <sortCondition descending="1" ref="I2:I162"/>
    </sortState>
  </autoFilter>
  <sortState ref="A2:K163">
    <sortCondition descending="1" ref="I2:I163"/>
    <sortCondition descending="1" ref="K2:K163"/>
  </sortState>
  <conditionalFormatting sqref="E2:E1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 G163:G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3:I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3:K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 G163:G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163:I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7 K163:K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6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CountryOfBirth_SS_2017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Orr</dc:creator>
  <cp:lastModifiedBy>Robert Orr</cp:lastModifiedBy>
  <dcterms:created xsi:type="dcterms:W3CDTF">2018-04-09T13:27:03Z</dcterms:created>
  <dcterms:modified xsi:type="dcterms:W3CDTF">2018-04-09T14:09:33Z</dcterms:modified>
</cp:coreProperties>
</file>