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iduSyncdisk\waymo-od\result\analysis\"/>
    </mc:Choice>
  </mc:AlternateContent>
  <xr:revisionPtr revIDLastSave="0" documentId="13_ncr:1_{B7FEEB29-E081-4BDB-89A2-EF68A0488DD0}" xr6:coauthVersionLast="47" xr6:coauthVersionMax="47" xr10:uidLastSave="{00000000-0000-0000-0000-000000000000}"/>
  <bookViews>
    <workbookView xWindow="-4057" yWindow="210" windowWidth="13229" windowHeight="10905" activeTab="1" xr2:uid="{00000000-000D-0000-FFFF-FFFF00000000}"/>
  </bookViews>
  <sheets>
    <sheet name="仙霞waymo对比 （箱型图）" sheetId="9" r:id="rId1"/>
    <sheet name="type1" sheetId="1" r:id="rId2"/>
    <sheet name="type2" sheetId="2" r:id="rId3"/>
    <sheet name="type3" sheetId="3" r:id="rId4"/>
    <sheet name="两进口道对比" sheetId="4" r:id="rId5"/>
    <sheet name="两进口道对比V2" sheetId="6" r:id="rId6"/>
    <sheet name="雷达图" sheetId="8" r:id="rId7"/>
    <sheet name="仙霞waymo对比" sheetId="5" r:id="rId8"/>
    <sheet name="Sheet4" sheetId="7" r:id="rId9"/>
  </sheets>
  <definedNames>
    <definedName name="_xlnm._FilterDatabase" localSheetId="1" hidden="1">type1!$A$1:$H$55</definedName>
    <definedName name="_xlnm._FilterDatabase" localSheetId="2" hidden="1">type2!$A$1:$H$55</definedName>
    <definedName name="_xlnm._FilterDatabase" localSheetId="3" hidden="1">type3!$A$1:$H$55</definedName>
    <definedName name="_xlchart.v1.0" hidden="1">'仙霞waymo对比 （箱型图）'!$A$1</definedName>
    <definedName name="_xlchart.v1.1" hidden="1">'仙霞waymo对比 （箱型图）'!$A$2:$A$127</definedName>
    <definedName name="_xlchart.v1.10" hidden="1">'仙霞waymo对比 （箱型图）'!$F$1</definedName>
    <definedName name="_xlchart.v1.100" hidden="1">'仙霞waymo对比 （箱型图）'!$C$1</definedName>
    <definedName name="_xlchart.v1.101" hidden="1">'仙霞waymo对比 （箱型图）'!$C$2:$C$127</definedName>
    <definedName name="_xlchart.v1.102" hidden="1">'仙霞waymo对比 （箱型图）'!$D$1</definedName>
    <definedName name="_xlchart.v1.103" hidden="1">'仙霞waymo对比 （箱型图）'!$D$2:$D$127</definedName>
    <definedName name="_xlchart.v1.104" hidden="1">'仙霞waymo对比 （箱型图）'!$E$1</definedName>
    <definedName name="_xlchart.v1.105" hidden="1">'仙霞waymo对比 （箱型图）'!$E$2:$E$127</definedName>
    <definedName name="_xlchart.v1.106" hidden="1">'仙霞waymo对比 （箱型图）'!$F$1</definedName>
    <definedName name="_xlchart.v1.107" hidden="1">'仙霞waymo对比 （箱型图）'!$F$2:$F$127</definedName>
    <definedName name="_xlchart.v1.108" hidden="1">'仙霞waymo对比 （箱型图）'!$A$1</definedName>
    <definedName name="_xlchart.v1.109" hidden="1">'仙霞waymo对比 （箱型图）'!$A$2:$A$127</definedName>
    <definedName name="_xlchart.v1.11" hidden="1">'仙霞waymo对比 （箱型图）'!$F$2:$F$127</definedName>
    <definedName name="_xlchart.v1.110" hidden="1">'仙霞waymo对比 （箱型图）'!$B$1</definedName>
    <definedName name="_xlchart.v1.111" hidden="1">'仙霞waymo对比 （箱型图）'!$B$2:$B$127</definedName>
    <definedName name="_xlchart.v1.112" hidden="1">'仙霞waymo对比 （箱型图）'!$C$1</definedName>
    <definedName name="_xlchart.v1.113" hidden="1">'仙霞waymo对比 （箱型图）'!$C$2:$C$127</definedName>
    <definedName name="_xlchart.v1.114" hidden="1">'仙霞waymo对比 （箱型图）'!$D$1</definedName>
    <definedName name="_xlchart.v1.115" hidden="1">'仙霞waymo对比 （箱型图）'!$D$2:$D$127</definedName>
    <definedName name="_xlchart.v1.116" hidden="1">'仙霞waymo对比 （箱型图）'!$E$1</definedName>
    <definedName name="_xlchart.v1.117" hidden="1">'仙霞waymo对比 （箱型图）'!$E$2:$E$127</definedName>
    <definedName name="_xlchart.v1.118" hidden="1">'仙霞waymo对比 （箱型图）'!$F$1</definedName>
    <definedName name="_xlchart.v1.119" hidden="1">'仙霞waymo对比 （箱型图）'!$F$2:$F$127</definedName>
    <definedName name="_xlchart.v1.12" hidden="1">'仙霞waymo对比 （箱型图）'!$A$1</definedName>
    <definedName name="_xlchart.v1.120" hidden="1">仙霞waymo对比!$A$1</definedName>
    <definedName name="_xlchart.v1.121" hidden="1">仙霞waymo对比!$A$2:$A$127</definedName>
    <definedName name="_xlchart.v1.122" hidden="1">仙霞waymo对比!$B$1</definedName>
    <definedName name="_xlchart.v1.123" hidden="1">仙霞waymo对比!$B$2:$B$127</definedName>
    <definedName name="_xlchart.v1.124" hidden="1">仙霞waymo对比!$C$1</definedName>
    <definedName name="_xlchart.v1.125" hidden="1">仙霞waymo对比!$C$2:$C$127</definedName>
    <definedName name="_xlchart.v1.126" hidden="1">仙霞waymo对比!$D$1</definedName>
    <definedName name="_xlchart.v1.127" hidden="1">仙霞waymo对比!$D$2:$D$127</definedName>
    <definedName name="_xlchart.v1.128" hidden="1">仙霞waymo对比!$E$1</definedName>
    <definedName name="_xlchart.v1.129" hidden="1">仙霞waymo对比!$E$2:$E$127</definedName>
    <definedName name="_xlchart.v1.13" hidden="1">'仙霞waymo对比 （箱型图）'!$A$2:$A$127</definedName>
    <definedName name="_xlchart.v1.130" hidden="1">仙霞waymo对比!$F$1</definedName>
    <definedName name="_xlchart.v1.131" hidden="1">仙霞waymo对比!$F$2:$F$127</definedName>
    <definedName name="_xlchart.v1.14" hidden="1">'仙霞waymo对比 （箱型图）'!$B$1</definedName>
    <definedName name="_xlchart.v1.15" hidden="1">'仙霞waymo对比 （箱型图）'!$B$2:$B$127</definedName>
    <definedName name="_xlchart.v1.16" hidden="1">'仙霞waymo对比 （箱型图）'!$C$1</definedName>
    <definedName name="_xlchart.v1.17" hidden="1">'仙霞waymo对比 （箱型图）'!$C$2:$C$127</definedName>
    <definedName name="_xlchart.v1.18" hidden="1">'仙霞waymo对比 （箱型图）'!$D$1</definedName>
    <definedName name="_xlchart.v1.19" hidden="1">'仙霞waymo对比 （箱型图）'!$D$2:$D$127</definedName>
    <definedName name="_xlchart.v1.2" hidden="1">'仙霞waymo对比 （箱型图）'!$B$1</definedName>
    <definedName name="_xlchart.v1.20" hidden="1">'仙霞waymo对比 （箱型图）'!$E$1</definedName>
    <definedName name="_xlchart.v1.21" hidden="1">'仙霞waymo对比 （箱型图）'!$E$2:$E$127</definedName>
    <definedName name="_xlchart.v1.22" hidden="1">'仙霞waymo对比 （箱型图）'!$F$1</definedName>
    <definedName name="_xlchart.v1.23" hidden="1">'仙霞waymo对比 （箱型图）'!$F$2:$F$127</definedName>
    <definedName name="_xlchart.v1.24" hidden="1">'仙霞waymo对比 （箱型图）'!$A$1</definedName>
    <definedName name="_xlchart.v1.25" hidden="1">'仙霞waymo对比 （箱型图）'!$A$2:$A$127</definedName>
    <definedName name="_xlchart.v1.26" hidden="1">'仙霞waymo对比 （箱型图）'!$B$1</definedName>
    <definedName name="_xlchart.v1.27" hidden="1">'仙霞waymo对比 （箱型图）'!$B$2:$B$127</definedName>
    <definedName name="_xlchart.v1.28" hidden="1">'仙霞waymo对比 （箱型图）'!$C$1</definedName>
    <definedName name="_xlchart.v1.29" hidden="1">'仙霞waymo对比 （箱型图）'!$C$2:$C$127</definedName>
    <definedName name="_xlchart.v1.3" hidden="1">'仙霞waymo对比 （箱型图）'!$B$2:$B$127</definedName>
    <definedName name="_xlchart.v1.30" hidden="1">'仙霞waymo对比 （箱型图）'!$D$1</definedName>
    <definedName name="_xlchart.v1.31" hidden="1">'仙霞waymo对比 （箱型图）'!$D$2:$D$127</definedName>
    <definedName name="_xlchart.v1.32" hidden="1">'仙霞waymo对比 （箱型图）'!$E$1</definedName>
    <definedName name="_xlchart.v1.33" hidden="1">'仙霞waymo对比 （箱型图）'!$E$2:$E$127</definedName>
    <definedName name="_xlchart.v1.34" hidden="1">'仙霞waymo对比 （箱型图）'!$F$1</definedName>
    <definedName name="_xlchart.v1.35" hidden="1">'仙霞waymo对比 （箱型图）'!$F$2:$F$127</definedName>
    <definedName name="_xlchart.v1.36" hidden="1">'仙霞waymo对比 （箱型图）'!$A$1</definedName>
    <definedName name="_xlchart.v1.37" hidden="1">'仙霞waymo对比 （箱型图）'!$A$2:$A$127</definedName>
    <definedName name="_xlchart.v1.38" hidden="1">'仙霞waymo对比 （箱型图）'!$B$1</definedName>
    <definedName name="_xlchart.v1.39" hidden="1">'仙霞waymo对比 （箱型图）'!$B$2:$B$127</definedName>
    <definedName name="_xlchart.v1.4" hidden="1">'仙霞waymo对比 （箱型图）'!$C$1</definedName>
    <definedName name="_xlchart.v1.40" hidden="1">'仙霞waymo对比 （箱型图）'!$C$1</definedName>
    <definedName name="_xlchart.v1.41" hidden="1">'仙霞waymo对比 （箱型图）'!$C$2:$C$127</definedName>
    <definedName name="_xlchart.v1.42" hidden="1">'仙霞waymo对比 （箱型图）'!$D$1</definedName>
    <definedName name="_xlchart.v1.43" hidden="1">'仙霞waymo对比 （箱型图）'!$D$2:$D$127</definedName>
    <definedName name="_xlchart.v1.44" hidden="1">'仙霞waymo对比 （箱型图）'!$E$1</definedName>
    <definedName name="_xlchart.v1.45" hidden="1">'仙霞waymo对比 （箱型图）'!$E$2:$E$127</definedName>
    <definedName name="_xlchart.v1.46" hidden="1">'仙霞waymo对比 （箱型图）'!$F$1</definedName>
    <definedName name="_xlchart.v1.47" hidden="1">'仙霞waymo对比 （箱型图）'!$F$2:$F$127</definedName>
    <definedName name="_xlchart.v1.48" hidden="1">'仙霞waymo对比 （箱型图）'!$A$1</definedName>
    <definedName name="_xlchart.v1.49" hidden="1">'仙霞waymo对比 （箱型图）'!$A$2:$A$127</definedName>
    <definedName name="_xlchart.v1.5" hidden="1">'仙霞waymo对比 （箱型图）'!$C$2:$C$127</definedName>
    <definedName name="_xlchart.v1.50" hidden="1">'仙霞waymo对比 （箱型图）'!$B$1</definedName>
    <definedName name="_xlchart.v1.51" hidden="1">'仙霞waymo对比 （箱型图）'!$B$2:$B$127</definedName>
    <definedName name="_xlchart.v1.52" hidden="1">'仙霞waymo对比 （箱型图）'!$C$1</definedName>
    <definedName name="_xlchart.v1.53" hidden="1">'仙霞waymo对比 （箱型图）'!$C$2:$C$127</definedName>
    <definedName name="_xlchart.v1.54" hidden="1">'仙霞waymo对比 （箱型图）'!$D$1</definedName>
    <definedName name="_xlchart.v1.55" hidden="1">'仙霞waymo对比 （箱型图）'!$D$2:$D$127</definedName>
    <definedName name="_xlchart.v1.56" hidden="1">'仙霞waymo对比 （箱型图）'!$E$1</definedName>
    <definedName name="_xlchart.v1.57" hidden="1">'仙霞waymo对比 （箱型图）'!$E$2:$E$127</definedName>
    <definedName name="_xlchart.v1.58" hidden="1">'仙霞waymo对比 （箱型图）'!$F$1</definedName>
    <definedName name="_xlchart.v1.59" hidden="1">'仙霞waymo对比 （箱型图）'!$F$2:$F$127</definedName>
    <definedName name="_xlchart.v1.6" hidden="1">'仙霞waymo对比 （箱型图）'!$D$1</definedName>
    <definedName name="_xlchart.v1.60" hidden="1">'仙霞waymo对比 （箱型图）'!$A$1</definedName>
    <definedName name="_xlchart.v1.61" hidden="1">'仙霞waymo对比 （箱型图）'!$A$2:$A$127</definedName>
    <definedName name="_xlchart.v1.62" hidden="1">'仙霞waymo对比 （箱型图）'!$B$1</definedName>
    <definedName name="_xlchart.v1.63" hidden="1">'仙霞waymo对比 （箱型图）'!$B$2:$B$127</definedName>
    <definedName name="_xlchart.v1.64" hidden="1">'仙霞waymo对比 （箱型图）'!$C$1</definedName>
    <definedName name="_xlchart.v1.65" hidden="1">'仙霞waymo对比 （箱型图）'!$C$2:$C$127</definedName>
    <definedName name="_xlchart.v1.66" hidden="1">'仙霞waymo对比 （箱型图）'!$D$1</definedName>
    <definedName name="_xlchart.v1.67" hidden="1">'仙霞waymo对比 （箱型图）'!$D$2:$D$127</definedName>
    <definedName name="_xlchart.v1.68" hidden="1">'仙霞waymo对比 （箱型图）'!$E$1</definedName>
    <definedName name="_xlchart.v1.69" hidden="1">'仙霞waymo对比 （箱型图）'!$E$2:$E$127</definedName>
    <definedName name="_xlchart.v1.7" hidden="1">'仙霞waymo对比 （箱型图）'!$D$2:$D$127</definedName>
    <definedName name="_xlchart.v1.70" hidden="1">'仙霞waymo对比 （箱型图）'!$F$1</definedName>
    <definedName name="_xlchart.v1.71" hidden="1">'仙霞waymo对比 （箱型图）'!$F$2:$F$127</definedName>
    <definedName name="_xlchart.v1.72" hidden="1">'仙霞waymo对比 （箱型图）'!$A$1</definedName>
    <definedName name="_xlchart.v1.73" hidden="1">'仙霞waymo对比 （箱型图）'!$A$2:$A$127</definedName>
    <definedName name="_xlchart.v1.74" hidden="1">'仙霞waymo对比 （箱型图）'!$B$1</definedName>
    <definedName name="_xlchart.v1.75" hidden="1">'仙霞waymo对比 （箱型图）'!$B$2:$B$127</definedName>
    <definedName name="_xlchart.v1.76" hidden="1">'仙霞waymo对比 （箱型图）'!$C$1</definedName>
    <definedName name="_xlchart.v1.77" hidden="1">'仙霞waymo对比 （箱型图）'!$C$2:$C$127</definedName>
    <definedName name="_xlchart.v1.78" hidden="1">'仙霞waymo对比 （箱型图）'!$D$1</definedName>
    <definedName name="_xlchart.v1.79" hidden="1">'仙霞waymo对比 （箱型图）'!$D$2:$D$127</definedName>
    <definedName name="_xlchart.v1.8" hidden="1">'仙霞waymo对比 （箱型图）'!$E$1</definedName>
    <definedName name="_xlchart.v1.80" hidden="1">'仙霞waymo对比 （箱型图）'!$E$1</definedName>
    <definedName name="_xlchart.v1.81" hidden="1">'仙霞waymo对比 （箱型图）'!$E$2:$E$127</definedName>
    <definedName name="_xlchart.v1.82" hidden="1">'仙霞waymo对比 （箱型图）'!$F$1</definedName>
    <definedName name="_xlchart.v1.83" hidden="1">'仙霞waymo对比 （箱型图）'!$F$2:$F$127</definedName>
    <definedName name="_xlchart.v1.84" hidden="1">'仙霞waymo对比 （箱型图）'!$A$1</definedName>
    <definedName name="_xlchart.v1.85" hidden="1">'仙霞waymo对比 （箱型图）'!$A$2:$A$127</definedName>
    <definedName name="_xlchart.v1.86" hidden="1">'仙霞waymo对比 （箱型图）'!$B$1</definedName>
    <definedName name="_xlchart.v1.87" hidden="1">'仙霞waymo对比 （箱型图）'!$B$2:$B$127</definedName>
    <definedName name="_xlchart.v1.88" hidden="1">'仙霞waymo对比 （箱型图）'!$C$1</definedName>
    <definedName name="_xlchart.v1.89" hidden="1">'仙霞waymo对比 （箱型图）'!$C$2:$C$127</definedName>
    <definedName name="_xlchart.v1.9" hidden="1">'仙霞waymo对比 （箱型图）'!$E$2:$E$127</definedName>
    <definedName name="_xlchart.v1.90" hidden="1">'仙霞waymo对比 （箱型图）'!$D$1</definedName>
    <definedName name="_xlchart.v1.91" hidden="1">'仙霞waymo对比 （箱型图）'!$D$2:$D$127</definedName>
    <definedName name="_xlchart.v1.92" hidden="1">'仙霞waymo对比 （箱型图）'!$E$1</definedName>
    <definedName name="_xlchart.v1.93" hidden="1">'仙霞waymo对比 （箱型图）'!$E$2:$E$127</definedName>
    <definedName name="_xlchart.v1.94" hidden="1">'仙霞waymo对比 （箱型图）'!$F$1</definedName>
    <definedName name="_xlchart.v1.95" hidden="1">'仙霞waymo对比 （箱型图）'!$F$2:$F$127</definedName>
    <definedName name="_xlchart.v1.96" hidden="1">'仙霞waymo对比 （箱型图）'!$A$1</definedName>
    <definedName name="_xlchart.v1.97" hidden="1">'仙霞waymo对比 （箱型图）'!$A$2:$A$127</definedName>
    <definedName name="_xlchart.v1.98" hidden="1">'仙霞waymo对比 （箱型图）'!$B$1</definedName>
    <definedName name="_xlchart.v1.99" hidden="1">'仙霞waymo对比 （箱型图）'!$B$2:$B$127</definedName>
  </definedNames>
  <calcPr calcId="191029"/>
</workbook>
</file>

<file path=xl/calcChain.xml><?xml version="1.0" encoding="utf-8"?>
<calcChain xmlns="http://schemas.openxmlformats.org/spreadsheetml/2006/main">
  <c r="T3" i="5" l="1"/>
  <c r="S3" i="5"/>
  <c r="R3" i="5"/>
  <c r="Q3" i="5"/>
  <c r="P3" i="5"/>
  <c r="O3" i="5"/>
  <c r="M3" i="9"/>
  <c r="L3" i="9"/>
  <c r="K3" i="9"/>
  <c r="J3" i="9"/>
  <c r="I3" i="9"/>
  <c r="H3" i="9"/>
  <c r="P127" i="8"/>
  <c r="O127" i="8"/>
  <c r="N127" i="8"/>
  <c r="P126" i="8"/>
  <c r="O126" i="8"/>
  <c r="N126" i="8"/>
  <c r="P125" i="8"/>
  <c r="O125" i="8"/>
  <c r="N125" i="8"/>
  <c r="P124" i="8"/>
  <c r="O124" i="8"/>
  <c r="N124" i="8"/>
  <c r="P123" i="8"/>
  <c r="O123" i="8"/>
  <c r="N123" i="8"/>
  <c r="P122" i="8"/>
  <c r="O122" i="8"/>
  <c r="N122" i="8"/>
  <c r="P121" i="8"/>
  <c r="O121" i="8"/>
  <c r="N121" i="8"/>
  <c r="P120" i="8"/>
  <c r="O120" i="8"/>
  <c r="N120" i="8"/>
  <c r="P119" i="8"/>
  <c r="O119" i="8"/>
  <c r="N119" i="8"/>
  <c r="P118" i="8"/>
  <c r="O118" i="8"/>
  <c r="N118" i="8"/>
  <c r="P117" i="8"/>
  <c r="O117" i="8"/>
  <c r="N117" i="8"/>
  <c r="P116" i="8"/>
  <c r="O116" i="8"/>
  <c r="N116" i="8"/>
  <c r="P115" i="8"/>
  <c r="O115" i="8"/>
  <c r="N115" i="8"/>
  <c r="P114" i="8"/>
  <c r="O114" i="8"/>
  <c r="N114" i="8"/>
  <c r="P113" i="8"/>
  <c r="O113" i="8"/>
  <c r="N113" i="8"/>
  <c r="P112" i="8"/>
  <c r="O112" i="8"/>
  <c r="N112" i="8"/>
  <c r="P111" i="8"/>
  <c r="O111" i="8"/>
  <c r="N111" i="8"/>
  <c r="P110" i="8"/>
  <c r="O110" i="8"/>
  <c r="N110" i="8"/>
  <c r="P109" i="8"/>
  <c r="O109" i="8"/>
  <c r="N109" i="8"/>
  <c r="P108" i="8"/>
  <c r="O108" i="8"/>
  <c r="N108" i="8"/>
  <c r="P107" i="8"/>
  <c r="O107" i="8"/>
  <c r="N107" i="8"/>
  <c r="P106" i="8"/>
  <c r="O106" i="8"/>
  <c r="N106" i="8"/>
  <c r="P105" i="8"/>
  <c r="O105" i="8"/>
  <c r="N105" i="8"/>
  <c r="P104" i="8"/>
  <c r="O104" i="8"/>
  <c r="N104" i="8"/>
  <c r="P103" i="8"/>
  <c r="O103" i="8"/>
  <c r="N103" i="8"/>
  <c r="P102" i="8"/>
  <c r="O102" i="8"/>
  <c r="N102" i="8"/>
  <c r="P101" i="8"/>
  <c r="O101" i="8"/>
  <c r="N101" i="8"/>
  <c r="P100" i="8"/>
  <c r="O100" i="8"/>
  <c r="N100" i="8"/>
  <c r="P99" i="8"/>
  <c r="O99" i="8"/>
  <c r="N99" i="8"/>
  <c r="P98" i="8"/>
  <c r="O98" i="8"/>
  <c r="N98" i="8"/>
  <c r="P97" i="8"/>
  <c r="O97" i="8"/>
  <c r="N97" i="8"/>
  <c r="P96" i="8"/>
  <c r="O96" i="8"/>
  <c r="N96" i="8"/>
  <c r="P95" i="8"/>
  <c r="O95" i="8"/>
  <c r="N95" i="8"/>
  <c r="P94" i="8"/>
  <c r="O94" i="8"/>
  <c r="N94" i="8"/>
  <c r="P93" i="8"/>
  <c r="O93" i="8"/>
  <c r="N93" i="8"/>
  <c r="P92" i="8"/>
  <c r="O92" i="8"/>
  <c r="N92" i="8"/>
  <c r="P91" i="8"/>
  <c r="O91" i="8"/>
  <c r="N91" i="8"/>
  <c r="P90" i="8"/>
  <c r="O90" i="8"/>
  <c r="N90" i="8"/>
  <c r="P89" i="8"/>
  <c r="O89" i="8"/>
  <c r="N89" i="8"/>
  <c r="P88" i="8"/>
  <c r="O88" i="8"/>
  <c r="N88" i="8"/>
  <c r="P87" i="8"/>
  <c r="O87" i="8"/>
  <c r="N87" i="8"/>
  <c r="P86" i="8"/>
  <c r="O86" i="8"/>
  <c r="N86" i="8"/>
  <c r="P85" i="8"/>
  <c r="O85" i="8"/>
  <c r="N85" i="8"/>
  <c r="P84" i="8"/>
  <c r="O84" i="8"/>
  <c r="N84" i="8"/>
  <c r="P83" i="8"/>
  <c r="O83" i="8"/>
  <c r="N83" i="8"/>
  <c r="P82" i="8"/>
  <c r="O82" i="8"/>
  <c r="N82" i="8"/>
  <c r="P81" i="8"/>
  <c r="O81" i="8"/>
  <c r="N81" i="8"/>
  <c r="P80" i="8"/>
  <c r="O80" i="8"/>
  <c r="N80" i="8"/>
  <c r="P79" i="8"/>
  <c r="O79" i="8"/>
  <c r="N79" i="8"/>
  <c r="P78" i="8"/>
  <c r="O78" i="8"/>
  <c r="N78" i="8"/>
  <c r="P77" i="8"/>
  <c r="O77" i="8"/>
  <c r="N77" i="8"/>
  <c r="P76" i="8"/>
  <c r="O76" i="8"/>
  <c r="N76" i="8"/>
  <c r="P75" i="8"/>
  <c r="O75" i="8"/>
  <c r="N75" i="8"/>
  <c r="P74" i="8"/>
  <c r="O74" i="8"/>
  <c r="N74" i="8"/>
  <c r="P73" i="8"/>
  <c r="O73" i="8"/>
  <c r="N73" i="8"/>
  <c r="P72" i="8"/>
  <c r="O72" i="8"/>
  <c r="N72" i="8"/>
  <c r="P71" i="8"/>
  <c r="O71" i="8"/>
  <c r="N71" i="8"/>
  <c r="P70" i="8"/>
  <c r="O70" i="8"/>
  <c r="N70" i="8"/>
  <c r="P69" i="8"/>
  <c r="O69" i="8"/>
  <c r="N69" i="8"/>
  <c r="P68" i="8"/>
  <c r="O68" i="8"/>
  <c r="N68" i="8"/>
  <c r="P67" i="8"/>
  <c r="O67" i="8"/>
  <c r="N67" i="8"/>
  <c r="P66" i="8"/>
  <c r="O66" i="8"/>
  <c r="N66" i="8"/>
  <c r="P65" i="8"/>
  <c r="O65" i="8"/>
  <c r="N65" i="8"/>
  <c r="P64" i="8"/>
  <c r="O64" i="8"/>
  <c r="N64" i="8"/>
  <c r="P63" i="8"/>
  <c r="O63" i="8"/>
  <c r="N63" i="8"/>
  <c r="P62" i="8"/>
  <c r="O62" i="8"/>
  <c r="N62" i="8"/>
  <c r="P61" i="8"/>
  <c r="O61" i="8"/>
  <c r="N61" i="8"/>
  <c r="P60" i="8"/>
  <c r="O60" i="8"/>
  <c r="N60" i="8"/>
  <c r="P59" i="8"/>
  <c r="O59" i="8"/>
  <c r="N59" i="8"/>
  <c r="P58" i="8"/>
  <c r="O58" i="8"/>
  <c r="N58" i="8"/>
  <c r="P57" i="8"/>
  <c r="O57" i="8"/>
  <c r="N57" i="8"/>
  <c r="P56" i="8"/>
  <c r="O56" i="8"/>
  <c r="N56" i="8"/>
  <c r="P55" i="8"/>
  <c r="O55" i="8"/>
  <c r="N55" i="8"/>
  <c r="H55" i="8"/>
  <c r="G55" i="8"/>
  <c r="F55" i="8"/>
  <c r="P54" i="8"/>
  <c r="O54" i="8"/>
  <c r="N54" i="8"/>
  <c r="H54" i="8"/>
  <c r="G54" i="8"/>
  <c r="F54" i="8"/>
  <c r="P53" i="8"/>
  <c r="O53" i="8"/>
  <c r="N53" i="8"/>
  <c r="H53" i="8"/>
  <c r="G53" i="8"/>
  <c r="F53" i="8"/>
  <c r="P52" i="8"/>
  <c r="O52" i="8"/>
  <c r="N52" i="8"/>
  <c r="H52" i="8"/>
  <c r="G52" i="8"/>
  <c r="F52" i="8"/>
  <c r="P51" i="8"/>
  <c r="O51" i="8"/>
  <c r="N51" i="8"/>
  <c r="H51" i="8"/>
  <c r="G51" i="8"/>
  <c r="F51" i="8"/>
  <c r="P50" i="8"/>
  <c r="O50" i="8"/>
  <c r="N50" i="8"/>
  <c r="H50" i="8"/>
  <c r="G50" i="8"/>
  <c r="F50" i="8"/>
  <c r="P49" i="8"/>
  <c r="O49" i="8"/>
  <c r="N49" i="8"/>
  <c r="H49" i="8"/>
  <c r="G49" i="8"/>
  <c r="F49" i="8"/>
  <c r="P48" i="8"/>
  <c r="O48" i="8"/>
  <c r="N48" i="8"/>
  <c r="H48" i="8"/>
  <c r="G48" i="8"/>
  <c r="F48" i="8"/>
  <c r="P47" i="8"/>
  <c r="O47" i="8"/>
  <c r="N47" i="8"/>
  <c r="H47" i="8"/>
  <c r="G47" i="8"/>
  <c r="F47" i="8"/>
  <c r="P46" i="8"/>
  <c r="O46" i="8"/>
  <c r="N46" i="8"/>
  <c r="H46" i="8"/>
  <c r="G46" i="8"/>
  <c r="F46" i="8"/>
  <c r="P45" i="8"/>
  <c r="O45" i="8"/>
  <c r="N45" i="8"/>
  <c r="H45" i="8"/>
  <c r="G45" i="8"/>
  <c r="F45" i="8"/>
  <c r="P44" i="8"/>
  <c r="O44" i="8"/>
  <c r="N44" i="8"/>
  <c r="H44" i="8"/>
  <c r="G44" i="8"/>
  <c r="F44" i="8"/>
  <c r="P43" i="8"/>
  <c r="O43" i="8"/>
  <c r="N43" i="8"/>
  <c r="H43" i="8"/>
  <c r="G43" i="8"/>
  <c r="F43" i="8"/>
  <c r="P42" i="8"/>
  <c r="O42" i="8"/>
  <c r="N42" i="8"/>
  <c r="H42" i="8"/>
  <c r="G42" i="8"/>
  <c r="F42" i="8"/>
  <c r="P41" i="8"/>
  <c r="O41" i="8"/>
  <c r="N41" i="8"/>
  <c r="H41" i="8"/>
  <c r="G41" i="8"/>
  <c r="F41" i="8"/>
  <c r="P40" i="8"/>
  <c r="O40" i="8"/>
  <c r="N40" i="8"/>
  <c r="H40" i="8"/>
  <c r="G40" i="8"/>
  <c r="F40" i="8"/>
  <c r="P39" i="8"/>
  <c r="O39" i="8"/>
  <c r="N39" i="8"/>
  <c r="H39" i="8"/>
  <c r="G39" i="8"/>
  <c r="F39" i="8"/>
  <c r="P38" i="8"/>
  <c r="O38" i="8"/>
  <c r="N38" i="8"/>
  <c r="H38" i="8"/>
  <c r="G38" i="8"/>
  <c r="F38" i="8"/>
  <c r="P37" i="8"/>
  <c r="O37" i="8"/>
  <c r="N37" i="8"/>
  <c r="H37" i="8"/>
  <c r="G37" i="8"/>
  <c r="F37" i="8"/>
  <c r="P36" i="8"/>
  <c r="O36" i="8"/>
  <c r="N36" i="8"/>
  <c r="H36" i="8"/>
  <c r="G36" i="8"/>
  <c r="F36" i="8"/>
  <c r="P35" i="8"/>
  <c r="O35" i="8"/>
  <c r="N35" i="8"/>
  <c r="H35" i="8"/>
  <c r="G35" i="8"/>
  <c r="F35" i="8"/>
  <c r="P34" i="8"/>
  <c r="O34" i="8"/>
  <c r="N34" i="8"/>
  <c r="H34" i="8"/>
  <c r="G34" i="8"/>
  <c r="F34" i="8"/>
  <c r="P33" i="8"/>
  <c r="O33" i="8"/>
  <c r="N33" i="8"/>
  <c r="H33" i="8"/>
  <c r="G33" i="8"/>
  <c r="F33" i="8"/>
  <c r="P32" i="8"/>
  <c r="O32" i="8"/>
  <c r="N32" i="8"/>
  <c r="H32" i="8"/>
  <c r="G32" i="8"/>
  <c r="F32" i="8"/>
  <c r="P31" i="8"/>
  <c r="O31" i="8"/>
  <c r="N31" i="8"/>
  <c r="H31" i="8"/>
  <c r="G31" i="8"/>
  <c r="F31" i="8"/>
  <c r="P30" i="8"/>
  <c r="O30" i="8"/>
  <c r="N30" i="8"/>
  <c r="H30" i="8"/>
  <c r="G30" i="8"/>
  <c r="F30" i="8"/>
  <c r="P29" i="8"/>
  <c r="O29" i="8"/>
  <c r="N29" i="8"/>
  <c r="H29" i="8"/>
  <c r="G29" i="8"/>
  <c r="F29" i="8"/>
  <c r="P28" i="8"/>
  <c r="O28" i="8"/>
  <c r="N28" i="8"/>
  <c r="H28" i="8"/>
  <c r="G28" i="8"/>
  <c r="F28" i="8"/>
  <c r="P27" i="8"/>
  <c r="O27" i="8"/>
  <c r="N27" i="8"/>
  <c r="H27" i="8"/>
  <c r="G27" i="8"/>
  <c r="F27" i="8"/>
  <c r="P26" i="8"/>
  <c r="O26" i="8"/>
  <c r="N26" i="8"/>
  <c r="H26" i="8"/>
  <c r="G26" i="8"/>
  <c r="F26" i="8"/>
  <c r="P25" i="8"/>
  <c r="O25" i="8"/>
  <c r="N25" i="8"/>
  <c r="H25" i="8"/>
  <c r="G25" i="8"/>
  <c r="F25" i="8"/>
  <c r="P24" i="8"/>
  <c r="O24" i="8"/>
  <c r="N24" i="8"/>
  <c r="H24" i="8"/>
  <c r="G24" i="8"/>
  <c r="F24" i="8"/>
  <c r="P23" i="8"/>
  <c r="O23" i="8"/>
  <c r="N23" i="8"/>
  <c r="H23" i="8"/>
  <c r="G23" i="8"/>
  <c r="F23" i="8"/>
  <c r="P22" i="8"/>
  <c r="O22" i="8"/>
  <c r="N22" i="8"/>
  <c r="H22" i="8"/>
  <c r="G22" i="8"/>
  <c r="F22" i="8"/>
  <c r="P21" i="8"/>
  <c r="O21" i="8"/>
  <c r="N21" i="8"/>
  <c r="H21" i="8"/>
  <c r="G21" i="8"/>
  <c r="F21" i="8"/>
  <c r="P20" i="8"/>
  <c r="O20" i="8"/>
  <c r="N20" i="8"/>
  <c r="H20" i="8"/>
  <c r="G20" i="8"/>
  <c r="F20" i="8"/>
  <c r="P19" i="8"/>
  <c r="O19" i="8"/>
  <c r="N19" i="8"/>
  <c r="H19" i="8"/>
  <c r="G19" i="8"/>
  <c r="F19" i="8"/>
  <c r="P18" i="8"/>
  <c r="O18" i="8"/>
  <c r="N18" i="8"/>
  <c r="H18" i="8"/>
  <c r="G18" i="8"/>
  <c r="F18" i="8"/>
  <c r="P17" i="8"/>
  <c r="O17" i="8"/>
  <c r="N17" i="8"/>
  <c r="H17" i="8"/>
  <c r="G17" i="8"/>
  <c r="F17" i="8"/>
  <c r="P16" i="8"/>
  <c r="O16" i="8"/>
  <c r="N16" i="8"/>
  <c r="H16" i="8"/>
  <c r="G16" i="8"/>
  <c r="F16" i="8"/>
  <c r="P15" i="8"/>
  <c r="O15" i="8"/>
  <c r="N15" i="8"/>
  <c r="H15" i="8"/>
  <c r="G15" i="8"/>
  <c r="F15" i="8"/>
  <c r="P14" i="8"/>
  <c r="O14" i="8"/>
  <c r="N14" i="8"/>
  <c r="H14" i="8"/>
  <c r="G14" i="8"/>
  <c r="F14" i="8"/>
  <c r="P13" i="8"/>
  <c r="O13" i="8"/>
  <c r="N13" i="8"/>
  <c r="H13" i="8"/>
  <c r="G13" i="8"/>
  <c r="F13" i="8"/>
  <c r="P12" i="8"/>
  <c r="O12" i="8"/>
  <c r="N12" i="8"/>
  <c r="H12" i="8"/>
  <c r="G12" i="8"/>
  <c r="F12" i="8"/>
  <c r="P11" i="8"/>
  <c r="O11" i="8"/>
  <c r="N11" i="8"/>
  <c r="H11" i="8"/>
  <c r="G11" i="8"/>
  <c r="F11" i="8"/>
  <c r="P10" i="8"/>
  <c r="O10" i="8"/>
  <c r="N10" i="8"/>
  <c r="H10" i="8"/>
  <c r="G10" i="8"/>
  <c r="F10" i="8"/>
  <c r="P9" i="8"/>
  <c r="O9" i="8"/>
  <c r="N9" i="8"/>
  <c r="H9" i="8"/>
  <c r="G9" i="8"/>
  <c r="F9" i="8"/>
  <c r="P8" i="8"/>
  <c r="O8" i="8"/>
  <c r="N8" i="8"/>
  <c r="H8" i="8"/>
  <c r="G8" i="8"/>
  <c r="F8" i="8"/>
  <c r="P7" i="8"/>
  <c r="O7" i="8"/>
  <c r="N7" i="8"/>
  <c r="H7" i="8"/>
  <c r="G7" i="8"/>
  <c r="F7" i="8"/>
  <c r="P6" i="8"/>
  <c r="O6" i="8"/>
  <c r="N6" i="8"/>
  <c r="H6" i="8"/>
  <c r="G6" i="8"/>
  <c r="F6" i="8"/>
  <c r="P5" i="8"/>
  <c r="O5" i="8"/>
  <c r="N5" i="8"/>
  <c r="H5" i="8"/>
  <c r="G5" i="8"/>
  <c r="F5" i="8"/>
  <c r="P4" i="8"/>
  <c r="O4" i="8"/>
  <c r="N4" i="8"/>
  <c r="H4" i="8"/>
  <c r="G4" i="8"/>
  <c r="F4" i="8"/>
  <c r="P3" i="8"/>
  <c r="O3" i="8"/>
  <c r="N3" i="8"/>
  <c r="H3" i="8"/>
  <c r="G3" i="8"/>
  <c r="F3" i="8"/>
  <c r="P2" i="8"/>
  <c r="O2" i="8"/>
  <c r="N2" i="8"/>
  <c r="H2" i="8"/>
  <c r="G2" i="8"/>
  <c r="F2" i="8"/>
  <c r="W3" i="6"/>
  <c r="X3" i="6"/>
  <c r="Y3" i="6"/>
  <c r="W4" i="6"/>
  <c r="X4" i="6"/>
  <c r="Y4" i="6"/>
  <c r="W5" i="6"/>
  <c r="X5" i="6"/>
  <c r="Y5" i="6"/>
  <c r="W6" i="6"/>
  <c r="X6" i="6"/>
  <c r="Y6" i="6"/>
  <c r="W7" i="6"/>
  <c r="X7" i="6"/>
  <c r="Y7" i="6"/>
  <c r="W8" i="6"/>
  <c r="X8" i="6"/>
  <c r="Y8" i="6"/>
  <c r="W9" i="6"/>
  <c r="X9" i="6"/>
  <c r="Y9" i="6"/>
  <c r="W10" i="6"/>
  <c r="X10" i="6"/>
  <c r="Y10" i="6"/>
  <c r="W11" i="6"/>
  <c r="X11" i="6"/>
  <c r="Y11" i="6"/>
  <c r="W12" i="6"/>
  <c r="X12" i="6"/>
  <c r="Y12" i="6"/>
  <c r="W13" i="6"/>
  <c r="X13" i="6"/>
  <c r="Y13" i="6"/>
  <c r="W14" i="6"/>
  <c r="X14" i="6"/>
  <c r="Y14" i="6"/>
  <c r="W15" i="6"/>
  <c r="X15" i="6"/>
  <c r="Y15" i="6"/>
  <c r="W16" i="6"/>
  <c r="X16" i="6"/>
  <c r="Y16" i="6"/>
  <c r="W17" i="6"/>
  <c r="X17" i="6"/>
  <c r="Y17" i="6"/>
  <c r="W18" i="6"/>
  <c r="X18" i="6"/>
  <c r="Y18" i="6"/>
  <c r="W19" i="6"/>
  <c r="X19" i="6"/>
  <c r="Y19" i="6"/>
  <c r="W20" i="6"/>
  <c r="X20" i="6"/>
  <c r="Y20" i="6"/>
  <c r="W21" i="6"/>
  <c r="X21" i="6"/>
  <c r="Y21" i="6"/>
  <c r="W22" i="6"/>
  <c r="X22" i="6"/>
  <c r="Y22" i="6"/>
  <c r="W23" i="6"/>
  <c r="X23" i="6"/>
  <c r="Y23" i="6"/>
  <c r="W24" i="6"/>
  <c r="X24" i="6"/>
  <c r="Y24" i="6"/>
  <c r="W25" i="6"/>
  <c r="X25" i="6"/>
  <c r="Y25" i="6"/>
  <c r="W26" i="6"/>
  <c r="X26" i="6"/>
  <c r="Y26" i="6"/>
  <c r="W27" i="6"/>
  <c r="X27" i="6"/>
  <c r="Y27" i="6"/>
  <c r="W28" i="6"/>
  <c r="X28" i="6"/>
  <c r="Y28" i="6"/>
  <c r="W29" i="6"/>
  <c r="X29" i="6"/>
  <c r="Y29" i="6"/>
  <c r="W30" i="6"/>
  <c r="X30" i="6"/>
  <c r="Y30" i="6"/>
  <c r="W31" i="6"/>
  <c r="X31" i="6"/>
  <c r="Y31" i="6"/>
  <c r="W32" i="6"/>
  <c r="X32" i="6"/>
  <c r="Y32" i="6"/>
  <c r="W33" i="6"/>
  <c r="X33" i="6"/>
  <c r="Y33" i="6"/>
  <c r="W34" i="6"/>
  <c r="X34" i="6"/>
  <c r="Y34" i="6"/>
  <c r="W35" i="6"/>
  <c r="X35" i="6"/>
  <c r="Y35" i="6"/>
  <c r="W36" i="6"/>
  <c r="X36" i="6"/>
  <c r="Y36" i="6"/>
  <c r="W37" i="6"/>
  <c r="X37" i="6"/>
  <c r="Y37" i="6"/>
  <c r="W38" i="6"/>
  <c r="X38" i="6"/>
  <c r="Y38" i="6"/>
  <c r="W39" i="6"/>
  <c r="X39" i="6"/>
  <c r="Y39" i="6"/>
  <c r="W40" i="6"/>
  <c r="X40" i="6"/>
  <c r="Y40" i="6"/>
  <c r="W41" i="6"/>
  <c r="X41" i="6"/>
  <c r="Y41" i="6"/>
  <c r="W42" i="6"/>
  <c r="X42" i="6"/>
  <c r="Y42" i="6"/>
  <c r="W43" i="6"/>
  <c r="X43" i="6"/>
  <c r="Y43" i="6"/>
  <c r="W44" i="6"/>
  <c r="X44" i="6"/>
  <c r="Y44" i="6"/>
  <c r="W45" i="6"/>
  <c r="X45" i="6"/>
  <c r="Y45" i="6"/>
  <c r="W46" i="6"/>
  <c r="X46" i="6"/>
  <c r="Y46" i="6"/>
  <c r="W47" i="6"/>
  <c r="X47" i="6"/>
  <c r="Y47" i="6"/>
  <c r="W48" i="6"/>
  <c r="X48" i="6"/>
  <c r="Y48" i="6"/>
  <c r="W49" i="6"/>
  <c r="X49" i="6"/>
  <c r="Y49" i="6"/>
  <c r="W50" i="6"/>
  <c r="X50" i="6"/>
  <c r="Y50" i="6"/>
  <c r="W51" i="6"/>
  <c r="X51" i="6"/>
  <c r="Y51" i="6"/>
  <c r="W52" i="6"/>
  <c r="X52" i="6"/>
  <c r="Y52" i="6"/>
  <c r="W53" i="6"/>
  <c r="X53" i="6"/>
  <c r="Y53" i="6"/>
  <c r="W54" i="6"/>
  <c r="X54" i="6"/>
  <c r="Y54" i="6"/>
  <c r="W55" i="6"/>
  <c r="X55" i="6"/>
  <c r="Y55" i="6"/>
  <c r="W56" i="6"/>
  <c r="X56" i="6"/>
  <c r="Y56" i="6"/>
  <c r="W57" i="6"/>
  <c r="X57" i="6"/>
  <c r="Y57" i="6"/>
  <c r="W58" i="6"/>
  <c r="X58" i="6"/>
  <c r="Y58" i="6"/>
  <c r="W59" i="6"/>
  <c r="X59" i="6"/>
  <c r="Y59" i="6"/>
  <c r="W60" i="6"/>
  <c r="X60" i="6"/>
  <c r="Y60" i="6"/>
  <c r="W61" i="6"/>
  <c r="X61" i="6"/>
  <c r="Y61" i="6"/>
  <c r="W62" i="6"/>
  <c r="X62" i="6"/>
  <c r="Y62" i="6"/>
  <c r="W63" i="6"/>
  <c r="X63" i="6"/>
  <c r="Y63" i="6"/>
  <c r="W64" i="6"/>
  <c r="X64" i="6"/>
  <c r="Y64" i="6"/>
  <c r="W65" i="6"/>
  <c r="X65" i="6"/>
  <c r="Y65" i="6"/>
  <c r="W66" i="6"/>
  <c r="X66" i="6"/>
  <c r="Y66" i="6"/>
  <c r="W67" i="6"/>
  <c r="X67" i="6"/>
  <c r="Y67" i="6"/>
  <c r="W68" i="6"/>
  <c r="X68" i="6"/>
  <c r="Y68" i="6"/>
  <c r="W69" i="6"/>
  <c r="X69" i="6"/>
  <c r="Y69" i="6"/>
  <c r="W70" i="6"/>
  <c r="X70" i="6"/>
  <c r="Y70" i="6"/>
  <c r="W71" i="6"/>
  <c r="X71" i="6"/>
  <c r="Y71" i="6"/>
  <c r="W72" i="6"/>
  <c r="X72" i="6"/>
  <c r="Y72" i="6"/>
  <c r="W73" i="6"/>
  <c r="X73" i="6"/>
  <c r="Y73" i="6"/>
  <c r="W74" i="6"/>
  <c r="X74" i="6"/>
  <c r="Y74" i="6"/>
  <c r="W75" i="6"/>
  <c r="X75" i="6"/>
  <c r="Y75" i="6"/>
  <c r="W76" i="6"/>
  <c r="X76" i="6"/>
  <c r="Y76" i="6"/>
  <c r="W77" i="6"/>
  <c r="X77" i="6"/>
  <c r="Y77" i="6"/>
  <c r="W78" i="6"/>
  <c r="X78" i="6"/>
  <c r="Y78" i="6"/>
  <c r="W79" i="6"/>
  <c r="X79" i="6"/>
  <c r="Y79" i="6"/>
  <c r="W80" i="6"/>
  <c r="X80" i="6"/>
  <c r="Y80" i="6"/>
  <c r="W81" i="6"/>
  <c r="X81" i="6"/>
  <c r="Y81" i="6"/>
  <c r="W82" i="6"/>
  <c r="X82" i="6"/>
  <c r="Y82" i="6"/>
  <c r="W83" i="6"/>
  <c r="X83" i="6"/>
  <c r="Y83" i="6"/>
  <c r="W84" i="6"/>
  <c r="X84" i="6"/>
  <c r="Y84" i="6"/>
  <c r="W85" i="6"/>
  <c r="X85" i="6"/>
  <c r="Y85" i="6"/>
  <c r="W86" i="6"/>
  <c r="X86" i="6"/>
  <c r="Y86" i="6"/>
  <c r="W87" i="6"/>
  <c r="X87" i="6"/>
  <c r="Y87" i="6"/>
  <c r="W88" i="6"/>
  <c r="X88" i="6"/>
  <c r="Y88" i="6"/>
  <c r="W89" i="6"/>
  <c r="X89" i="6"/>
  <c r="Y89" i="6"/>
  <c r="W90" i="6"/>
  <c r="X90" i="6"/>
  <c r="Y90" i="6"/>
  <c r="W91" i="6"/>
  <c r="X91" i="6"/>
  <c r="Y91" i="6"/>
  <c r="W92" i="6"/>
  <c r="X92" i="6"/>
  <c r="Y92" i="6"/>
  <c r="W93" i="6"/>
  <c r="X93" i="6"/>
  <c r="Y93" i="6"/>
  <c r="W94" i="6"/>
  <c r="X94" i="6"/>
  <c r="Y94" i="6"/>
  <c r="W95" i="6"/>
  <c r="X95" i="6"/>
  <c r="Y95" i="6"/>
  <c r="W96" i="6"/>
  <c r="X96" i="6"/>
  <c r="Y96" i="6"/>
  <c r="W97" i="6"/>
  <c r="X97" i="6"/>
  <c r="Y97" i="6"/>
  <c r="W98" i="6"/>
  <c r="X98" i="6"/>
  <c r="Y98" i="6"/>
  <c r="W99" i="6"/>
  <c r="X99" i="6"/>
  <c r="Y99" i="6"/>
  <c r="W100" i="6"/>
  <c r="X100" i="6"/>
  <c r="Y100" i="6"/>
  <c r="W101" i="6"/>
  <c r="X101" i="6"/>
  <c r="Y101" i="6"/>
  <c r="W102" i="6"/>
  <c r="X102" i="6"/>
  <c r="Y102" i="6"/>
  <c r="W103" i="6"/>
  <c r="X103" i="6"/>
  <c r="Y103" i="6"/>
  <c r="W104" i="6"/>
  <c r="X104" i="6"/>
  <c r="Y104" i="6"/>
  <c r="W105" i="6"/>
  <c r="X105" i="6"/>
  <c r="Y105" i="6"/>
  <c r="W106" i="6"/>
  <c r="X106" i="6"/>
  <c r="Y106" i="6"/>
  <c r="W107" i="6"/>
  <c r="X107" i="6"/>
  <c r="Y107" i="6"/>
  <c r="W108" i="6"/>
  <c r="X108" i="6"/>
  <c r="Y108" i="6"/>
  <c r="W109" i="6"/>
  <c r="X109" i="6"/>
  <c r="Y109" i="6"/>
  <c r="W110" i="6"/>
  <c r="X110" i="6"/>
  <c r="Y110" i="6"/>
  <c r="W111" i="6"/>
  <c r="X111" i="6"/>
  <c r="Y111" i="6"/>
  <c r="W112" i="6"/>
  <c r="X112" i="6"/>
  <c r="Y112" i="6"/>
  <c r="W113" i="6"/>
  <c r="X113" i="6"/>
  <c r="Y113" i="6"/>
  <c r="W114" i="6"/>
  <c r="X114" i="6"/>
  <c r="Y114" i="6"/>
  <c r="W115" i="6"/>
  <c r="X115" i="6"/>
  <c r="Y115" i="6"/>
  <c r="W116" i="6"/>
  <c r="X116" i="6"/>
  <c r="Y116" i="6"/>
  <c r="W117" i="6"/>
  <c r="X117" i="6"/>
  <c r="Y117" i="6"/>
  <c r="W118" i="6"/>
  <c r="X118" i="6"/>
  <c r="Y118" i="6"/>
  <c r="W119" i="6"/>
  <c r="X119" i="6"/>
  <c r="Y119" i="6"/>
  <c r="W120" i="6"/>
  <c r="X120" i="6"/>
  <c r="Y120" i="6"/>
  <c r="W121" i="6"/>
  <c r="X121" i="6"/>
  <c r="Y121" i="6"/>
  <c r="W122" i="6"/>
  <c r="X122" i="6"/>
  <c r="Y122" i="6"/>
  <c r="W123" i="6"/>
  <c r="X123" i="6"/>
  <c r="Y123" i="6"/>
  <c r="W124" i="6"/>
  <c r="X124" i="6"/>
  <c r="Y124" i="6"/>
  <c r="W125" i="6"/>
  <c r="X125" i="6"/>
  <c r="Y125" i="6"/>
  <c r="W126" i="6"/>
  <c r="X126" i="6"/>
  <c r="Y126" i="6"/>
  <c r="W127" i="6"/>
  <c r="X127" i="6"/>
  <c r="Y127" i="6"/>
  <c r="Y2" i="6"/>
  <c r="X2" i="6"/>
  <c r="W2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6" i="6"/>
  <c r="Q26" i="6"/>
  <c r="R26" i="6"/>
  <c r="P27" i="6"/>
  <c r="Q27" i="6"/>
  <c r="R27" i="6"/>
  <c r="P28" i="6"/>
  <c r="Q28" i="6"/>
  <c r="R28" i="6"/>
  <c r="P29" i="6"/>
  <c r="Q29" i="6"/>
  <c r="R29" i="6"/>
  <c r="P30" i="6"/>
  <c r="Q30" i="6"/>
  <c r="R30" i="6"/>
  <c r="P31" i="6"/>
  <c r="Q31" i="6"/>
  <c r="R31" i="6"/>
  <c r="P32" i="6"/>
  <c r="Q32" i="6"/>
  <c r="R32" i="6"/>
  <c r="P33" i="6"/>
  <c r="Q33" i="6"/>
  <c r="R33" i="6"/>
  <c r="P34" i="6"/>
  <c r="Q34" i="6"/>
  <c r="R34" i="6"/>
  <c r="P35" i="6"/>
  <c r="Q35" i="6"/>
  <c r="R35" i="6"/>
  <c r="P36" i="6"/>
  <c r="Q36" i="6"/>
  <c r="R36" i="6"/>
  <c r="P37" i="6"/>
  <c r="Q37" i="6"/>
  <c r="R37" i="6"/>
  <c r="P38" i="6"/>
  <c r="Q38" i="6"/>
  <c r="R38" i="6"/>
  <c r="P39" i="6"/>
  <c r="Q39" i="6"/>
  <c r="R39" i="6"/>
  <c r="P40" i="6"/>
  <c r="Q40" i="6"/>
  <c r="R40" i="6"/>
  <c r="P41" i="6"/>
  <c r="Q41" i="6"/>
  <c r="R41" i="6"/>
  <c r="P42" i="6"/>
  <c r="Q42" i="6"/>
  <c r="R42" i="6"/>
  <c r="P43" i="6"/>
  <c r="Q43" i="6"/>
  <c r="R43" i="6"/>
  <c r="P44" i="6"/>
  <c r="Q44" i="6"/>
  <c r="R44" i="6"/>
  <c r="P45" i="6"/>
  <c r="Q45" i="6"/>
  <c r="R45" i="6"/>
  <c r="P46" i="6"/>
  <c r="Q46" i="6"/>
  <c r="R46" i="6"/>
  <c r="P47" i="6"/>
  <c r="Q47" i="6"/>
  <c r="R47" i="6"/>
  <c r="P48" i="6"/>
  <c r="Q48" i="6"/>
  <c r="R48" i="6"/>
  <c r="P49" i="6"/>
  <c r="Q49" i="6"/>
  <c r="R49" i="6"/>
  <c r="P50" i="6"/>
  <c r="Q50" i="6"/>
  <c r="R50" i="6"/>
  <c r="P51" i="6"/>
  <c r="Q51" i="6"/>
  <c r="R51" i="6"/>
  <c r="P52" i="6"/>
  <c r="Q52" i="6"/>
  <c r="R52" i="6"/>
  <c r="P53" i="6"/>
  <c r="Q53" i="6"/>
  <c r="R53" i="6"/>
  <c r="P54" i="6"/>
  <c r="Q54" i="6"/>
  <c r="R54" i="6"/>
  <c r="P55" i="6"/>
  <c r="Q55" i="6"/>
  <c r="R55" i="6"/>
  <c r="Q2" i="6"/>
  <c r="R2" i="6"/>
  <c r="Q3" i="6"/>
  <c r="R3" i="6"/>
  <c r="Q4" i="6"/>
  <c r="R4" i="6"/>
  <c r="Q5" i="6"/>
  <c r="R5" i="6"/>
  <c r="Q6" i="6"/>
  <c r="R6" i="6"/>
  <c r="Q7" i="6"/>
  <c r="R7" i="6"/>
  <c r="Q8" i="6"/>
  <c r="R8" i="6"/>
  <c r="Q9" i="6"/>
  <c r="R9" i="6"/>
  <c r="Q10" i="6"/>
  <c r="R10" i="6"/>
  <c r="Q11" i="6"/>
  <c r="R11" i="6"/>
  <c r="Q12" i="6"/>
  <c r="R12" i="6"/>
  <c r="Q13" i="6"/>
  <c r="R13" i="6"/>
  <c r="Q14" i="6"/>
  <c r="R14" i="6"/>
  <c r="Q15" i="6"/>
  <c r="R15" i="6"/>
  <c r="Q16" i="6"/>
  <c r="R16" i="6"/>
  <c r="Q17" i="6"/>
  <c r="R17" i="6"/>
  <c r="Q18" i="6"/>
  <c r="R18" i="6"/>
  <c r="Q19" i="6"/>
  <c r="R19" i="6"/>
  <c r="Q20" i="6"/>
  <c r="R20" i="6"/>
  <c r="P2" i="6"/>
  <c r="P3" i="6"/>
  <c r="P4" i="6"/>
  <c r="P5" i="6"/>
  <c r="P6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7" i="6"/>
  <c r="M3" i="5"/>
  <c r="L3" i="5"/>
  <c r="K3" i="5"/>
  <c r="J3" i="5"/>
  <c r="I3" i="5"/>
  <c r="H3" i="5"/>
  <c r="I62" i="3"/>
  <c r="I60" i="3"/>
  <c r="I61" i="3"/>
  <c r="G61" i="3"/>
  <c r="G60" i="3"/>
  <c r="F62" i="3"/>
  <c r="F61" i="3"/>
  <c r="F60" i="3"/>
  <c r="E61" i="3"/>
  <c r="E60" i="3"/>
  <c r="C62" i="3"/>
  <c r="C61" i="3"/>
  <c r="C60" i="3"/>
  <c r="H62" i="3"/>
  <c r="G62" i="3"/>
  <c r="E62" i="3"/>
  <c r="H61" i="3"/>
  <c r="H60" i="3"/>
  <c r="I62" i="2"/>
  <c r="C60" i="2"/>
  <c r="H62" i="2"/>
  <c r="G62" i="2"/>
  <c r="F62" i="2"/>
  <c r="E62" i="2"/>
  <c r="C62" i="2"/>
  <c r="I61" i="2"/>
  <c r="H61" i="2"/>
  <c r="G61" i="2"/>
  <c r="F61" i="2"/>
  <c r="E61" i="2"/>
  <c r="C61" i="2"/>
  <c r="I60" i="2"/>
  <c r="H60" i="2"/>
  <c r="G60" i="2"/>
  <c r="F60" i="2"/>
  <c r="E60" i="2"/>
  <c r="I62" i="1"/>
  <c r="H62" i="1"/>
  <c r="G62" i="1"/>
  <c r="F62" i="1"/>
  <c r="I60" i="1"/>
  <c r="H60" i="1"/>
  <c r="I61" i="1"/>
  <c r="H61" i="1"/>
  <c r="G61" i="1"/>
  <c r="F61" i="1"/>
  <c r="F60" i="1"/>
  <c r="G60" i="1"/>
  <c r="E62" i="1"/>
  <c r="E61" i="1"/>
  <c r="E60" i="1"/>
  <c r="D62" i="1"/>
  <c r="D61" i="1"/>
  <c r="D60" i="1"/>
</calcChain>
</file>

<file path=xl/sharedStrings.xml><?xml version="1.0" encoding="utf-8"?>
<sst xmlns="http://schemas.openxmlformats.org/spreadsheetml/2006/main" count="436" uniqueCount="84">
  <si>
    <t>segment_id</t>
  </si>
  <si>
    <t>direction</t>
  </si>
  <si>
    <t>scenario_id</t>
  </si>
  <si>
    <t>risk_down</t>
  </si>
  <si>
    <t>risk_up</t>
  </si>
  <si>
    <t>scoring_left</t>
  </si>
  <si>
    <t>scoring_straight</t>
  </si>
  <si>
    <t>west</t>
  </si>
  <si>
    <t>south</t>
  </si>
  <si>
    <t>平均分</t>
    <phoneticPr fontId="2" type="noConversion"/>
  </si>
  <si>
    <t>west</t>
    <phoneticPr fontId="2" type="noConversion"/>
  </si>
  <si>
    <t>south</t>
    <phoneticPr fontId="2" type="noConversion"/>
  </si>
  <si>
    <t>all</t>
    <phoneticPr fontId="2" type="noConversion"/>
  </si>
  <si>
    <t>risk_down_0.3</t>
    <phoneticPr fontId="2" type="noConversion"/>
  </si>
  <si>
    <t>left</t>
    <phoneticPr fontId="2" type="noConversion"/>
  </si>
  <si>
    <t>straight</t>
    <phoneticPr fontId="2" type="noConversion"/>
  </si>
  <si>
    <t>risk_down_0.4</t>
    <phoneticPr fontId="2" type="noConversion"/>
  </si>
  <si>
    <t>risk_down_0.6</t>
    <phoneticPr fontId="2" type="noConversion"/>
  </si>
  <si>
    <t>Type1</t>
    <phoneticPr fontId="2" type="noConversion"/>
  </si>
  <si>
    <t>Type2</t>
    <phoneticPr fontId="2" type="noConversion"/>
  </si>
  <si>
    <t>Type3</t>
    <phoneticPr fontId="2" type="noConversion"/>
  </si>
  <si>
    <t>能力等级</t>
  </si>
  <si>
    <t>接收</t>
  </si>
  <si>
    <t>频率</t>
  </si>
  <si>
    <t>累积 %</t>
  </si>
  <si>
    <t>type1</t>
    <phoneticPr fontId="2" type="noConversion"/>
  </si>
  <si>
    <t>type2</t>
    <phoneticPr fontId="2" type="noConversion"/>
  </si>
  <si>
    <t>type3</t>
    <phoneticPr fontId="2" type="noConversion"/>
  </si>
  <si>
    <t>驾驶等级</t>
    <phoneticPr fontId="5" type="noConversion"/>
  </si>
  <si>
    <t>Ⅴ级</t>
  </si>
  <si>
    <t>Ⅳ级</t>
  </si>
  <si>
    <t>Ⅲ级</t>
  </si>
  <si>
    <t>Ⅱ级</t>
  </si>
  <si>
    <t>Ⅰ级</t>
  </si>
  <si>
    <t>type_1_west_0.3</t>
    <phoneticPr fontId="2" type="noConversion"/>
  </si>
  <si>
    <t>type_1_south_0.3</t>
    <phoneticPr fontId="2" type="noConversion"/>
  </si>
  <si>
    <t>type_1_west_0.4</t>
    <phoneticPr fontId="2" type="noConversion"/>
  </si>
  <si>
    <t>type_1_south_0.4</t>
    <phoneticPr fontId="2" type="noConversion"/>
  </si>
  <si>
    <t>type_1_west_0.6</t>
    <phoneticPr fontId="2" type="noConversion"/>
  </si>
  <si>
    <t>type_1_south_0.6</t>
    <phoneticPr fontId="2" type="noConversion"/>
  </si>
  <si>
    <t>type_2_west_0.3</t>
    <phoneticPr fontId="2" type="noConversion"/>
  </si>
  <si>
    <t>type_2_south_0.3</t>
    <phoneticPr fontId="2" type="noConversion"/>
  </si>
  <si>
    <t>type_2_west_0.4</t>
    <phoneticPr fontId="2" type="noConversion"/>
  </si>
  <si>
    <t>type_2_south_0.4</t>
    <phoneticPr fontId="2" type="noConversion"/>
  </si>
  <si>
    <t>type_2_west_0.6</t>
    <phoneticPr fontId="2" type="noConversion"/>
  </si>
  <si>
    <t>type_2_south_0.6</t>
    <phoneticPr fontId="2" type="noConversion"/>
  </si>
  <si>
    <t>type_3_west_0.3</t>
    <phoneticPr fontId="2" type="noConversion"/>
  </si>
  <si>
    <t>type_3_south_0.3</t>
    <phoneticPr fontId="2" type="noConversion"/>
  </si>
  <si>
    <t>type_3_west_0.4</t>
    <phoneticPr fontId="2" type="noConversion"/>
  </si>
  <si>
    <t>type_3_south_0.4</t>
    <phoneticPr fontId="2" type="noConversion"/>
  </si>
  <si>
    <t>type_3_west_0.6</t>
    <phoneticPr fontId="2" type="noConversion"/>
  </si>
  <si>
    <t>type_3_south_0.6</t>
    <phoneticPr fontId="2" type="noConversion"/>
  </si>
  <si>
    <t>type_1_0.3</t>
    <phoneticPr fontId="2" type="noConversion"/>
  </si>
  <si>
    <t>type_1_0.4</t>
    <phoneticPr fontId="2" type="noConversion"/>
  </si>
  <si>
    <t>type_1_0.6</t>
    <phoneticPr fontId="2" type="noConversion"/>
  </si>
  <si>
    <t>type_2_0.3</t>
    <phoneticPr fontId="2" type="noConversion"/>
  </si>
  <si>
    <t>type_2_0.4</t>
    <phoneticPr fontId="2" type="noConversion"/>
  </si>
  <si>
    <t>type_2_0.6</t>
    <phoneticPr fontId="2" type="noConversion"/>
  </si>
  <si>
    <t>type_3_0.3</t>
    <phoneticPr fontId="2" type="noConversion"/>
  </si>
  <si>
    <t>type_3_0.4</t>
    <phoneticPr fontId="2" type="noConversion"/>
  </si>
  <si>
    <t>type_3_0.6</t>
    <phoneticPr fontId="2" type="noConversion"/>
  </si>
  <si>
    <t>xianxia_type_1_0.3</t>
    <phoneticPr fontId="2" type="noConversion"/>
  </si>
  <si>
    <t>xianxia_type_2_0.3</t>
    <phoneticPr fontId="2" type="noConversion"/>
  </si>
  <si>
    <t>xianxia_type_3_0.3</t>
    <phoneticPr fontId="2" type="noConversion"/>
  </si>
  <si>
    <t>waymo_type_1_0.3</t>
    <phoneticPr fontId="5" type="noConversion"/>
  </si>
  <si>
    <t>waymo_type_2_0.3</t>
    <phoneticPr fontId="5" type="noConversion"/>
  </si>
  <si>
    <t>waymo_type_3_0.3</t>
    <phoneticPr fontId="5" type="noConversion"/>
  </si>
  <si>
    <t>type1-仙霞</t>
    <phoneticPr fontId="2" type="noConversion"/>
  </si>
  <si>
    <t>type1-waymo</t>
    <phoneticPr fontId="2" type="noConversion"/>
  </si>
  <si>
    <t>综合能力</t>
    <phoneticPr fontId="2" type="noConversion"/>
  </si>
  <si>
    <t>安全型边界</t>
    <phoneticPr fontId="2" type="noConversion"/>
  </si>
  <si>
    <t>效率型边界</t>
    <phoneticPr fontId="2" type="noConversion"/>
  </si>
  <si>
    <t>综合型边界</t>
    <phoneticPr fontId="2" type="noConversion"/>
  </si>
  <si>
    <t>waymo数据集</t>
    <phoneticPr fontId="2" type="noConversion"/>
  </si>
  <si>
    <t>仙霞剑河数据集</t>
    <phoneticPr fontId="2" type="noConversion"/>
  </si>
  <si>
    <t>安全能力</t>
    <phoneticPr fontId="2" type="noConversion"/>
  </si>
  <si>
    <t>效率能力</t>
    <phoneticPr fontId="2" type="noConversion"/>
  </si>
  <si>
    <t>驾驶人ID</t>
    <phoneticPr fontId="2" type="noConversion"/>
  </si>
  <si>
    <t>仙霞剑河数据集-综合型边界</t>
    <phoneticPr fontId="2" type="noConversion"/>
  </si>
  <si>
    <t>仙霞剑河数据集-安全型边界</t>
    <phoneticPr fontId="2" type="noConversion"/>
  </si>
  <si>
    <t>仙霞剑河数据集-效率型边界</t>
    <phoneticPr fontId="2" type="noConversion"/>
  </si>
  <si>
    <t>waymo数据集-综合型边界</t>
    <phoneticPr fontId="5" type="noConversion"/>
  </si>
  <si>
    <t>waymo数据集-安全型边界</t>
    <phoneticPr fontId="5" type="noConversion"/>
  </si>
  <si>
    <t>waymo数据集-效率型边界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</si>
</sst>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1" xfId="1" applyBorder="1" applyAlignment="1">
      <alignment horizontal="center" vertical="top"/>
    </xf>
    <xf numFmtId="0" fontId="3" fillId="3" borderId="1" xfId="2" applyBorder="1" applyAlignment="1">
      <alignment horizontal="center" vertical="top"/>
    </xf>
    <xf numFmtId="0" fontId="3" fillId="3" borderId="0" xfId="2" applyAlignment="1"/>
    <xf numFmtId="0" fontId="3" fillId="4" borderId="1" xfId="3" applyBorder="1" applyAlignment="1">
      <alignment horizontal="center" vertical="top"/>
    </xf>
    <xf numFmtId="0" fontId="3" fillId="2" borderId="0" xfId="1" applyAlignment="1"/>
    <xf numFmtId="0" fontId="3" fillId="4" borderId="0" xfId="3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1" xfId="0" applyBorder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5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3" fillId="4" borderId="0" xfId="3" applyBorder="1" applyAlignment="1">
      <alignment horizontal="center" vertical="top"/>
    </xf>
    <xf numFmtId="0" fontId="3" fillId="2" borderId="0" xfId="1" applyBorder="1" applyAlignment="1">
      <alignment horizontal="center" vertical="top"/>
    </xf>
    <xf numFmtId="0" fontId="3" fillId="3" borderId="0" xfId="2" applyBorder="1" applyAlignment="1">
      <alignment horizontal="center" vertical="top"/>
    </xf>
    <xf numFmtId="0" fontId="3" fillId="3" borderId="0" xfId="2" applyAlignmen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0" fontId="3" fillId="3" borderId="1" xfId="2" applyBorder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20% - 着色 1" xfId="1" builtinId="30"/>
    <cellStyle name="20% - 着色 2" xfId="2" builtinId="34"/>
    <cellStyle name="20% - 着色 3" xfId="3" builtinId="38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type1!$D$75:$D$79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type1!$E$75:$E$79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12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F-489E-8F2B-FADAA176B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066144"/>
        <c:axId val="1581073216"/>
      </c:barChart>
      <c:lineChart>
        <c:grouping val="standard"/>
        <c:varyColors val="0"/>
        <c:ser>
          <c:idx val="1"/>
          <c:order val="1"/>
          <c:tx>
            <c:v>累积 %</c:v>
          </c:tx>
          <c:spPr>
            <a:ln w="28575" cap="rnd" cmpd="sng" algn="ctr">
              <a:solidFill>
                <a:schemeClr val="accent5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5">
                  <a:tint val="77000"/>
                </a:schemeClr>
              </a:solidFill>
              <a:ln w="9525" cap="flat" cmpd="sng" algn="ctr">
                <a:solidFill>
                  <a:schemeClr val="accent5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type1!$D$75:$D$79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type1!$F$75:$F$79</c:f>
              <c:numCache>
                <c:formatCode>0.00%</c:formatCode>
                <c:ptCount val="5"/>
                <c:pt idx="0">
                  <c:v>0.12962962962962962</c:v>
                </c:pt>
                <c:pt idx="1">
                  <c:v>0.33333333333333331</c:v>
                </c:pt>
                <c:pt idx="2">
                  <c:v>0.55555555555555558</c:v>
                </c:pt>
                <c:pt idx="3">
                  <c:v>0.7592592592592593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F-489E-8F2B-FADAA176B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071968"/>
        <c:axId val="1581071552"/>
      </c:lineChart>
      <c:catAx>
        <c:axId val="158106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驾驶等级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073216"/>
        <c:crosses val="autoZero"/>
        <c:auto val="1"/>
        <c:lblAlgn val="ctr"/>
        <c:lblOffset val="100"/>
        <c:noMultiLvlLbl val="0"/>
      </c:catAx>
      <c:valAx>
        <c:axId val="1581073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066144"/>
        <c:crosses val="autoZero"/>
        <c:crossBetween val="between"/>
      </c:valAx>
      <c:valAx>
        <c:axId val="1581071552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071968"/>
        <c:crosses val="max"/>
        <c:crossBetween val="between"/>
      </c:valAx>
      <c:catAx>
        <c:axId val="158107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107155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雷达图!$F$1:$H$1</c:f>
              <c:strCache>
                <c:ptCount val="3"/>
                <c:pt idx="0">
                  <c:v>综合能力</c:v>
                </c:pt>
                <c:pt idx="1">
                  <c:v>安全能力</c:v>
                </c:pt>
                <c:pt idx="2">
                  <c:v>效率能力</c:v>
                </c:pt>
              </c:strCache>
            </c:strRef>
          </c:cat>
          <c:val>
            <c:numRef>
              <c:f>雷达图!$F$45:$H$45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1-4226-95D0-49FA031A7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28464"/>
        <c:axId val="514030960"/>
      </c:radarChart>
      <c:catAx>
        <c:axId val="51402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030960"/>
        <c:crosses val="autoZero"/>
        <c:auto val="1"/>
        <c:lblAlgn val="ctr"/>
        <c:lblOffset val="100"/>
        <c:noMultiLvlLbl val="0"/>
      </c:catAx>
      <c:valAx>
        <c:axId val="514030960"/>
        <c:scaling>
          <c:orientation val="maxMin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02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3">
                <a:alpha val="50196"/>
              </a:schemeClr>
            </a:solidFill>
            <a:ln w="25400">
              <a:solidFill>
                <a:schemeClr val="accent3"/>
              </a:solidFill>
              <a:prstDash val="sysDot"/>
            </a:ln>
            <a:effectLst/>
          </c:spPr>
          <c:cat>
            <c:strRef>
              <c:f>雷达图!$N$1:$P$1</c:f>
              <c:strCache>
                <c:ptCount val="3"/>
                <c:pt idx="0">
                  <c:v>综合能力</c:v>
                </c:pt>
                <c:pt idx="1">
                  <c:v>安全能力</c:v>
                </c:pt>
                <c:pt idx="2">
                  <c:v>效率能力</c:v>
                </c:pt>
              </c:strCache>
            </c:strRef>
          </c:cat>
          <c:val>
            <c:numRef>
              <c:f>雷达图!$N$2:$P$2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1-4003-AEE0-804BD66C3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068560"/>
        <c:axId val="1706068144"/>
      </c:radarChart>
      <c:catAx>
        <c:axId val="170606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068144"/>
        <c:crosses val="autoZero"/>
        <c:auto val="1"/>
        <c:lblAlgn val="ctr"/>
        <c:lblOffset val="100"/>
        <c:noMultiLvlLbl val="0"/>
      </c:catAx>
      <c:valAx>
        <c:axId val="1706068144"/>
        <c:scaling>
          <c:orientation val="maxMin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0685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3">
                <a:alpha val="50196"/>
              </a:schemeClr>
            </a:solidFill>
            <a:ln w="25400">
              <a:solidFill>
                <a:schemeClr val="accent3"/>
              </a:solidFill>
              <a:prstDash val="sysDot"/>
            </a:ln>
            <a:effectLst/>
          </c:spPr>
          <c:cat>
            <c:strRef>
              <c:f>雷达图!$N$1:$P$1</c:f>
              <c:strCache>
                <c:ptCount val="3"/>
                <c:pt idx="0">
                  <c:v>综合能力</c:v>
                </c:pt>
                <c:pt idx="1">
                  <c:v>安全能力</c:v>
                </c:pt>
                <c:pt idx="2">
                  <c:v>效率能力</c:v>
                </c:pt>
              </c:strCache>
            </c:strRef>
          </c:cat>
          <c:val>
            <c:numRef>
              <c:f>雷达图!$N$3:$P$3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B-4673-91AA-2ED23074B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26608"/>
        <c:axId val="513027856"/>
      </c:radarChart>
      <c:catAx>
        <c:axId val="51302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027856"/>
        <c:crosses val="autoZero"/>
        <c:auto val="1"/>
        <c:lblAlgn val="ctr"/>
        <c:lblOffset val="100"/>
        <c:noMultiLvlLbl val="0"/>
      </c:catAx>
      <c:valAx>
        <c:axId val="513027856"/>
        <c:scaling>
          <c:orientation val="maxMin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026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3">
                <a:alpha val="50196"/>
              </a:schemeClr>
            </a:solidFill>
            <a:ln w="25400">
              <a:solidFill>
                <a:schemeClr val="accent3"/>
              </a:solidFill>
              <a:prstDash val="sysDot"/>
            </a:ln>
            <a:effectLst/>
          </c:spPr>
          <c:cat>
            <c:strRef>
              <c:f>雷达图!$N$1:$P$1</c:f>
              <c:strCache>
                <c:ptCount val="3"/>
                <c:pt idx="0">
                  <c:v>综合能力</c:v>
                </c:pt>
                <c:pt idx="1">
                  <c:v>安全能力</c:v>
                </c:pt>
                <c:pt idx="2">
                  <c:v>效率能力</c:v>
                </c:pt>
              </c:strCache>
            </c:strRef>
          </c:cat>
          <c:val>
            <c:numRef>
              <c:f>雷达图!$N$10:$P$10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C-4321-9A3A-80D350058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13024"/>
        <c:axId val="97821760"/>
      </c:radarChart>
      <c:catAx>
        <c:axId val="978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21760"/>
        <c:crosses val="autoZero"/>
        <c:auto val="1"/>
        <c:lblAlgn val="ctr"/>
        <c:lblOffset val="100"/>
        <c:noMultiLvlLbl val="0"/>
      </c:catAx>
      <c:valAx>
        <c:axId val="97821760"/>
        <c:scaling>
          <c:orientation val="maxMin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3">
                <a:alpha val="50196"/>
              </a:schemeClr>
            </a:solidFill>
            <a:ln w="25400">
              <a:solidFill>
                <a:schemeClr val="accent3"/>
              </a:solidFill>
              <a:prstDash val="sysDot"/>
            </a:ln>
            <a:effectLst/>
          </c:spPr>
          <c:cat>
            <c:strRef>
              <c:f>雷达图!$N$1:$P$1</c:f>
              <c:strCache>
                <c:ptCount val="3"/>
                <c:pt idx="0">
                  <c:v>综合能力</c:v>
                </c:pt>
                <c:pt idx="1">
                  <c:v>安全能力</c:v>
                </c:pt>
                <c:pt idx="2">
                  <c:v>效率能力</c:v>
                </c:pt>
              </c:strCache>
            </c:strRef>
          </c:cat>
          <c:val>
            <c:numRef>
              <c:f>雷达图!$N$32:$P$32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A-4492-A3F7-4AB5739D9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221024"/>
        <c:axId val="1717241408"/>
      </c:radarChart>
      <c:catAx>
        <c:axId val="17172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241408"/>
        <c:crosses val="autoZero"/>
        <c:auto val="1"/>
        <c:lblAlgn val="ctr"/>
        <c:lblOffset val="100"/>
        <c:noMultiLvlLbl val="0"/>
      </c:catAx>
      <c:valAx>
        <c:axId val="1717241408"/>
        <c:scaling>
          <c:orientation val="maxMin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22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3">
                <a:alpha val="50196"/>
              </a:schemeClr>
            </a:solidFill>
            <a:ln w="25400">
              <a:solidFill>
                <a:schemeClr val="accent3"/>
              </a:solidFill>
              <a:prstDash val="sysDot"/>
            </a:ln>
            <a:effectLst/>
          </c:spPr>
          <c:cat>
            <c:strRef>
              <c:f>雷达图!$N$1:$P$1</c:f>
              <c:strCache>
                <c:ptCount val="3"/>
                <c:pt idx="0">
                  <c:v>综合能力</c:v>
                </c:pt>
                <c:pt idx="1">
                  <c:v>安全能力</c:v>
                </c:pt>
                <c:pt idx="2">
                  <c:v>效率能力</c:v>
                </c:pt>
              </c:strCache>
            </c:strRef>
          </c:cat>
          <c:val>
            <c:numRef>
              <c:f>雷达图!$N$65:$P$65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6-4018-80AB-0685F42CE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20784"/>
        <c:axId val="513031184"/>
      </c:radarChart>
      <c:catAx>
        <c:axId val="5130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031184"/>
        <c:crosses val="autoZero"/>
        <c:auto val="1"/>
        <c:lblAlgn val="ctr"/>
        <c:lblOffset val="100"/>
        <c:noMultiLvlLbl val="0"/>
      </c:catAx>
      <c:valAx>
        <c:axId val="513031184"/>
        <c:scaling>
          <c:orientation val="maxMin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0207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3">
                <a:alpha val="50196"/>
              </a:schemeClr>
            </a:solidFill>
            <a:ln w="25400">
              <a:solidFill>
                <a:schemeClr val="accent3"/>
              </a:solidFill>
              <a:prstDash val="sysDot"/>
            </a:ln>
            <a:effectLst/>
          </c:spPr>
          <c:cat>
            <c:strRef>
              <c:f>雷达图!$N$1:$P$1</c:f>
              <c:strCache>
                <c:ptCount val="3"/>
                <c:pt idx="0">
                  <c:v>综合能力</c:v>
                </c:pt>
                <c:pt idx="1">
                  <c:v>安全能力</c:v>
                </c:pt>
                <c:pt idx="2">
                  <c:v>效率能力</c:v>
                </c:pt>
              </c:strCache>
            </c:strRef>
          </c:cat>
          <c:val>
            <c:numRef>
              <c:f>雷达图!$N$104:$P$104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C-4C3E-B1C1-F818F0ED0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29040"/>
        <c:axId val="2087931120"/>
      </c:radarChart>
      <c:catAx>
        <c:axId val="208792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931120"/>
        <c:crosses val="autoZero"/>
        <c:auto val="1"/>
        <c:lblAlgn val="ctr"/>
        <c:lblOffset val="100"/>
        <c:noMultiLvlLbl val="0"/>
      </c:catAx>
      <c:valAx>
        <c:axId val="2087931120"/>
        <c:scaling>
          <c:orientation val="maxMin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9290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仙霞waymo对比!$H$2:$I$2</c:f>
              <c:strCache>
                <c:ptCount val="2"/>
                <c:pt idx="0">
                  <c:v>waymo数据集</c:v>
                </c:pt>
                <c:pt idx="1">
                  <c:v>仙霞剑河数据集</c:v>
                </c:pt>
              </c:strCache>
            </c:strRef>
          </c:cat>
          <c:val>
            <c:numRef>
              <c:f>仙霞waymo对比!$H$3:$I$3</c:f>
              <c:numCache>
                <c:formatCode>General</c:formatCode>
                <c:ptCount val="2"/>
                <c:pt idx="0">
                  <c:v>3.5659934442363074E-2</c:v>
                </c:pt>
                <c:pt idx="1">
                  <c:v>-0.23268059817177389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10-45D2-B843-C119B045AED0}"/>
            </c:ext>
          </c:extLst>
        </c:ser>
        <c:ser>
          <c:idx val="2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仙霞waymo对比!$J$2:$K$2</c:f>
              <c:strCache>
                <c:ptCount val="2"/>
                <c:pt idx="0">
                  <c:v>waymo数据集</c:v>
                </c:pt>
                <c:pt idx="1">
                  <c:v>仙霞剑河数据集</c:v>
                </c:pt>
              </c:strCache>
            </c:strRef>
          </c:cat>
          <c:val>
            <c:numRef>
              <c:f>仙霞waymo对比!$J$3:$K$3</c:f>
              <c:numCache>
                <c:formatCode>General</c:formatCode>
                <c:ptCount val="2"/>
                <c:pt idx="0">
                  <c:v>-6.7013861718190154E-2</c:v>
                </c:pt>
                <c:pt idx="1">
                  <c:v>0.32768519063532087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10-45D2-B843-C119B045AED0}"/>
            </c:ext>
          </c:extLst>
        </c:ser>
        <c:ser>
          <c:idx val="0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仙霞waymo对比!$L$2:$M$2</c:f>
              <c:strCache>
                <c:ptCount val="2"/>
                <c:pt idx="0">
                  <c:v>waymo数据集</c:v>
                </c:pt>
                <c:pt idx="1">
                  <c:v>仙霞剑河数据集</c:v>
                </c:pt>
              </c:strCache>
            </c:strRef>
          </c:cat>
          <c:val>
            <c:numRef>
              <c:f>仙霞waymo对比!$L$3:$M$3</c:f>
              <c:numCache>
                <c:formatCode>General</c:formatCode>
                <c:ptCount val="2"/>
                <c:pt idx="0">
                  <c:v>1.2058610972923796E-2</c:v>
                </c:pt>
                <c:pt idx="1">
                  <c:v>9.1222521872590848E-2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10-45D2-B843-C119B045A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8855584"/>
        <c:axId val="1708856416"/>
      </c:barChart>
      <c:catAx>
        <c:axId val="17088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856416"/>
        <c:crosses val="autoZero"/>
        <c:auto val="1"/>
        <c:lblAlgn val="ctr"/>
        <c:lblOffset val="100"/>
        <c:noMultiLvlLbl val="0"/>
      </c:catAx>
      <c:valAx>
        <c:axId val="17088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85558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95-46D1-8977-1EF08B25521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95-46D1-8977-1EF08B25521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95-46D1-8977-1EF08B2552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795-46D1-8977-1EF08B25521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795-46D1-8977-1EF08B25521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95-46D1-8977-1EF08B255214}"/>
              </c:ext>
            </c:extLst>
          </c:dPt>
          <c:dLbls>
            <c:numFmt formatCode="#,##0.00_ ;[Red]\-#,##0.0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仙霞waymo对比!$H$1:$M$2</c:f>
              <c:multiLvlStrCache>
                <c:ptCount val="6"/>
                <c:lvl>
                  <c:pt idx="0">
                    <c:v>waymo数据集</c:v>
                  </c:pt>
                  <c:pt idx="1">
                    <c:v>仙霞剑河数据集</c:v>
                  </c:pt>
                  <c:pt idx="2">
                    <c:v>waymo数据集</c:v>
                  </c:pt>
                  <c:pt idx="3">
                    <c:v>仙霞剑河数据集</c:v>
                  </c:pt>
                  <c:pt idx="4">
                    <c:v>waymo数据集</c:v>
                  </c:pt>
                  <c:pt idx="5">
                    <c:v>仙霞剑河数据集</c:v>
                  </c:pt>
                </c:lvl>
                <c:lvl>
                  <c:pt idx="2">
                    <c:v>效率型边界</c:v>
                  </c:pt>
                  <c:pt idx="4">
                    <c:v>综合型边界</c:v>
                  </c:pt>
                </c:lvl>
              </c:multiLvlStrCache>
            </c:multiLvlStrRef>
          </c:cat>
          <c:val>
            <c:numRef>
              <c:f>仙霞waymo对比!$H$3:$M$3</c:f>
              <c:numCache>
                <c:formatCode>General</c:formatCode>
                <c:ptCount val="6"/>
                <c:pt idx="0">
                  <c:v>3.5659934442363074E-2</c:v>
                </c:pt>
                <c:pt idx="1">
                  <c:v>-0.23268059817177389</c:v>
                </c:pt>
                <c:pt idx="2">
                  <c:v>-6.7013861718190154E-2</c:v>
                </c:pt>
                <c:pt idx="3">
                  <c:v>0.32768519063532087</c:v>
                </c:pt>
                <c:pt idx="4">
                  <c:v>1.2058610972923796E-2</c:v>
                </c:pt>
                <c:pt idx="5">
                  <c:v>9.1222521872590848E-2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5-46D1-8977-1EF08B255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overlap val="3"/>
        <c:axId val="1613916704"/>
        <c:axId val="1613915456"/>
      </c:barChart>
      <c:catAx>
        <c:axId val="1613916704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low"/>
        <c:crossAx val="1613915456"/>
        <c:crosses val="autoZero"/>
        <c:auto val="1"/>
        <c:lblAlgn val="ctr"/>
        <c:lblOffset val="200"/>
        <c:noMultiLvlLbl val="0"/>
      </c:catAx>
      <c:valAx>
        <c:axId val="16139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驾驶能力得分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91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type1!$H$75:$H$79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type1!$I$75:$I$79</c:f>
              <c:numCache>
                <c:formatCode>General</c:formatCode>
                <c:ptCount val="5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4-4EFC-A442-5045CF153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0031568"/>
        <c:axId val="1730030736"/>
      </c:barChart>
      <c:lineChart>
        <c:grouping val="standard"/>
        <c:varyColors val="0"/>
        <c:ser>
          <c:idx val="1"/>
          <c:order val="1"/>
          <c:tx>
            <c:v>累积 %</c:v>
          </c:tx>
          <c:spPr>
            <a:ln w="28575" cap="rnd" cmpd="sng" algn="ctr">
              <a:solidFill>
                <a:schemeClr val="accent5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5">
                  <a:tint val="77000"/>
                </a:schemeClr>
              </a:solidFill>
              <a:ln w="9525" cap="flat" cmpd="sng" algn="ctr">
                <a:solidFill>
                  <a:schemeClr val="accent5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type1!$H$75:$H$79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type1!$J$75:$J$79</c:f>
              <c:numCache>
                <c:formatCode>0.00%</c:formatCode>
                <c:ptCount val="5"/>
                <c:pt idx="0">
                  <c:v>0.27777777777777779</c:v>
                </c:pt>
                <c:pt idx="1">
                  <c:v>0.51851851851851849</c:v>
                </c:pt>
                <c:pt idx="2">
                  <c:v>0.7407407407407407</c:v>
                </c:pt>
                <c:pt idx="3">
                  <c:v>0.94444444444444442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4-4EFC-A442-5045CF153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661664"/>
        <c:axId val="1721662496"/>
      </c:lineChart>
      <c:catAx>
        <c:axId val="173003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驾驶等级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0030736"/>
        <c:crosses val="autoZero"/>
        <c:auto val="1"/>
        <c:lblAlgn val="ctr"/>
        <c:lblOffset val="100"/>
        <c:noMultiLvlLbl val="0"/>
      </c:catAx>
      <c:valAx>
        <c:axId val="1730030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0031568"/>
        <c:crosses val="autoZero"/>
        <c:crossBetween val="between"/>
      </c:valAx>
      <c:valAx>
        <c:axId val="1721662496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1661664"/>
        <c:crosses val="max"/>
        <c:crossBetween val="between"/>
      </c:valAx>
      <c:catAx>
        <c:axId val="172166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166249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type1!$L$75:$L$79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type1!$M$75:$M$79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F-4350-8C2A-9EE005E2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892560"/>
        <c:axId val="1902892976"/>
      </c:barChart>
      <c:lineChart>
        <c:grouping val="standard"/>
        <c:varyColors val="0"/>
        <c:ser>
          <c:idx val="1"/>
          <c:order val="1"/>
          <c:tx>
            <c:v>累积 %</c:v>
          </c:tx>
          <c:spPr>
            <a:ln w="28575" cap="rnd" cmpd="sng" algn="ctr">
              <a:solidFill>
                <a:schemeClr val="accent5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5">
                  <a:tint val="77000"/>
                </a:schemeClr>
              </a:solidFill>
              <a:ln w="9525" cap="flat" cmpd="sng" algn="ctr">
                <a:solidFill>
                  <a:schemeClr val="accent5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type1!$L$75:$L$79</c:f>
              <c:strCache>
                <c:ptCount val="5"/>
                <c:pt idx="0">
                  <c:v>Ⅴ级</c:v>
                </c:pt>
                <c:pt idx="1">
                  <c:v>Ⅳ级</c:v>
                </c:pt>
                <c:pt idx="2">
                  <c:v>Ⅲ级</c:v>
                </c:pt>
                <c:pt idx="3">
                  <c:v>Ⅱ级</c:v>
                </c:pt>
                <c:pt idx="4">
                  <c:v>Ⅰ级</c:v>
                </c:pt>
              </c:strCache>
            </c:strRef>
          </c:cat>
          <c:val>
            <c:numRef>
              <c:f>type1!$N$75:$N$79</c:f>
              <c:numCache>
                <c:formatCode>0.00%</c:formatCode>
                <c:ptCount val="5"/>
                <c:pt idx="0">
                  <c:v>7.407407407407407E-2</c:v>
                </c:pt>
                <c:pt idx="1">
                  <c:v>0.18518518518518517</c:v>
                </c:pt>
                <c:pt idx="2">
                  <c:v>0.37037037037037035</c:v>
                </c:pt>
                <c:pt idx="3">
                  <c:v>0.61111111111111116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F-4350-8C2A-9EE005E2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883824"/>
        <c:axId val="1902886320"/>
      </c:lineChart>
      <c:catAx>
        <c:axId val="190289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驾驶等级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892976"/>
        <c:crosses val="autoZero"/>
        <c:auto val="1"/>
        <c:lblAlgn val="ctr"/>
        <c:lblOffset val="100"/>
        <c:noMultiLvlLbl val="0"/>
      </c:catAx>
      <c:valAx>
        <c:axId val="1902892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892560"/>
        <c:crosses val="autoZero"/>
        <c:crossBetween val="between"/>
      </c:valAx>
      <c:valAx>
        <c:axId val="1902886320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883824"/>
        <c:crosses val="max"/>
        <c:crossBetween val="between"/>
      </c:valAx>
      <c:catAx>
        <c:axId val="190288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88632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numRef>
              <c:f>type3!$A$68:$A$72</c:f>
              <c:numCache>
                <c:formatCode>General</c:formatCode>
                <c:ptCount val="5"/>
                <c:pt idx="0">
                  <c:v>-0.6</c:v>
                </c:pt>
                <c:pt idx="1">
                  <c:v>-0.2</c:v>
                </c:pt>
                <c:pt idx="2">
                  <c:v>0.2</c:v>
                </c:pt>
                <c:pt idx="3">
                  <c:v>0.6</c:v>
                </c:pt>
                <c:pt idx="4">
                  <c:v>1</c:v>
                </c:pt>
              </c:numCache>
            </c:numRef>
          </c:cat>
          <c:val>
            <c:numRef>
              <c:f>type3!$B$68:$B$72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8-4FD6-B822-5BCC7DD1C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033696"/>
        <c:axId val="1581037440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numRef>
              <c:f>type3!$A$68:$A$72</c:f>
              <c:numCache>
                <c:formatCode>General</c:formatCode>
                <c:ptCount val="5"/>
                <c:pt idx="0">
                  <c:v>-0.6</c:v>
                </c:pt>
                <c:pt idx="1">
                  <c:v>-0.2</c:v>
                </c:pt>
                <c:pt idx="2">
                  <c:v>0.2</c:v>
                </c:pt>
                <c:pt idx="3">
                  <c:v>0.6</c:v>
                </c:pt>
                <c:pt idx="4">
                  <c:v>1</c:v>
                </c:pt>
              </c:numCache>
            </c:numRef>
          </c:cat>
          <c:val>
            <c:numRef>
              <c:f>type3!$C$68:$C$72</c:f>
              <c:numCache>
                <c:formatCode>0.00%</c:formatCode>
                <c:ptCount val="5"/>
                <c:pt idx="0">
                  <c:v>7.407407407407407E-2</c:v>
                </c:pt>
                <c:pt idx="1">
                  <c:v>0.18518518518518517</c:v>
                </c:pt>
                <c:pt idx="2">
                  <c:v>0.37037037037037035</c:v>
                </c:pt>
                <c:pt idx="3">
                  <c:v>0.61111111111111116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8-4FD6-B822-5BCC7DD1C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052832"/>
        <c:axId val="1581050336"/>
      </c:lineChart>
      <c:catAx>
        <c:axId val="15810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037440"/>
        <c:crosses val="autoZero"/>
        <c:auto val="1"/>
        <c:lblAlgn val="ctr"/>
        <c:lblOffset val="100"/>
        <c:noMultiLvlLbl val="0"/>
      </c:catAx>
      <c:valAx>
        <c:axId val="158103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033696"/>
        <c:crosses val="autoZero"/>
        <c:crossBetween val="between"/>
      </c:valAx>
      <c:valAx>
        <c:axId val="15810503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581052832"/>
        <c:crosses val="max"/>
        <c:crossBetween val="between"/>
      </c:valAx>
      <c:catAx>
        <c:axId val="158105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10503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雷达图!$F$1:$H$1</c:f>
              <c:strCache>
                <c:ptCount val="3"/>
                <c:pt idx="0">
                  <c:v>综合能力</c:v>
                </c:pt>
                <c:pt idx="1">
                  <c:v>安全能力</c:v>
                </c:pt>
                <c:pt idx="2">
                  <c:v>效率能力</c:v>
                </c:pt>
              </c:strCache>
            </c:strRef>
          </c:cat>
          <c:val>
            <c:numRef>
              <c:f>雷达图!$F$5:$H$5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D-496A-ACDE-F97718E92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54320"/>
        <c:axId val="98854736"/>
      </c:radarChart>
      <c:catAx>
        <c:axId val="988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54736"/>
        <c:crosses val="autoZero"/>
        <c:auto val="1"/>
        <c:lblAlgn val="ctr"/>
        <c:lblOffset val="100"/>
        <c:noMultiLvlLbl val="0"/>
      </c:catAx>
      <c:valAx>
        <c:axId val="98854736"/>
        <c:scaling>
          <c:orientation val="maxMin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5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雷达图!$F$1:$H$1</c:f>
              <c:strCache>
                <c:ptCount val="3"/>
                <c:pt idx="0">
                  <c:v>综合能力</c:v>
                </c:pt>
                <c:pt idx="1">
                  <c:v>安全能力</c:v>
                </c:pt>
                <c:pt idx="2">
                  <c:v>效率能力</c:v>
                </c:pt>
              </c:strCache>
            </c:strRef>
          </c:cat>
          <c:val>
            <c:numRef>
              <c:f>雷达图!$F$8:$H$8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6-4569-8512-9937F107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49744"/>
        <c:axId val="98850160"/>
      </c:radarChart>
      <c:catAx>
        <c:axId val="9884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50160"/>
        <c:crosses val="autoZero"/>
        <c:auto val="1"/>
        <c:lblAlgn val="ctr"/>
        <c:lblOffset val="100"/>
        <c:noMultiLvlLbl val="0"/>
      </c:catAx>
      <c:valAx>
        <c:axId val="98850160"/>
        <c:scaling>
          <c:orientation val="maxMin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4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雷达图!$F$1:$H$1</c:f>
              <c:strCache>
                <c:ptCount val="3"/>
                <c:pt idx="0">
                  <c:v>综合能力</c:v>
                </c:pt>
                <c:pt idx="1">
                  <c:v>安全能力</c:v>
                </c:pt>
                <c:pt idx="2">
                  <c:v>效率能力</c:v>
                </c:pt>
              </c:strCache>
            </c:strRef>
          </c:cat>
          <c:val>
            <c:numRef>
              <c:f>雷达图!$F$11:$H$11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8-4CF2-8D13-D296DC007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685536"/>
        <c:axId val="1703683872"/>
      </c:radarChart>
      <c:catAx>
        <c:axId val="170368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3683872"/>
        <c:crosses val="autoZero"/>
        <c:auto val="1"/>
        <c:lblAlgn val="ctr"/>
        <c:lblOffset val="100"/>
        <c:noMultiLvlLbl val="0"/>
      </c:catAx>
      <c:valAx>
        <c:axId val="1703683872"/>
        <c:scaling>
          <c:orientation val="maxMin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368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雷达图!$F$1:$H$1</c:f>
              <c:strCache>
                <c:ptCount val="3"/>
                <c:pt idx="0">
                  <c:v>综合能力</c:v>
                </c:pt>
                <c:pt idx="1">
                  <c:v>安全能力</c:v>
                </c:pt>
                <c:pt idx="2">
                  <c:v>效率能力</c:v>
                </c:pt>
              </c:strCache>
            </c:strRef>
          </c:cat>
          <c:val>
            <c:numRef>
              <c:f>雷达图!$F$23:$H$23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3-48B2-8BDC-AD0E361B5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48112"/>
        <c:axId val="2090052688"/>
      </c:radarChart>
      <c:catAx>
        <c:axId val="20900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052688"/>
        <c:crosses val="autoZero"/>
        <c:auto val="1"/>
        <c:lblAlgn val="ctr"/>
        <c:lblOffset val="100"/>
        <c:noMultiLvlLbl val="0"/>
      </c:catAx>
      <c:valAx>
        <c:axId val="2090052688"/>
        <c:scaling>
          <c:orientation val="maxMin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04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雷达图!$F$1:$H$1</c:f>
              <c:strCache>
                <c:ptCount val="3"/>
                <c:pt idx="0">
                  <c:v>综合能力</c:v>
                </c:pt>
                <c:pt idx="1">
                  <c:v>安全能力</c:v>
                </c:pt>
                <c:pt idx="2">
                  <c:v>效率能力</c:v>
                </c:pt>
              </c:strCache>
            </c:strRef>
          </c:cat>
          <c:val>
            <c:numRef>
              <c:f>雷达图!$F$53:$H$53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4-4EB2-A160-33045E2F3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49360"/>
        <c:axId val="2090049776"/>
      </c:radarChart>
      <c:catAx>
        <c:axId val="20900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049776"/>
        <c:crosses val="autoZero"/>
        <c:auto val="1"/>
        <c:lblAlgn val="ctr"/>
        <c:lblOffset val="100"/>
        <c:noMultiLvlLbl val="0"/>
      </c:catAx>
      <c:valAx>
        <c:axId val="2090049776"/>
        <c:scaling>
          <c:orientation val="maxMin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04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</cx:chartData>
  <cx:chart>
    <cx:plotArea>
      <cx:plotAreaRegion>
        <cx:series layoutId="boxWhisker" uniqueId="{51607C62-BE0C-4667-BA67-6DF03ECB96C6}">
          <cx:tx>
            <cx:txData>
              <cx:f>_xlchart.v1.0</cx:f>
              <cx:v>仙霞剑河数据集-综合型边界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392B42F-FC33-49AD-A488-29A59B0AEFE0}">
          <cx:tx>
            <cx:txData>
              <cx:f>_xlchart.v1.2</cx:f>
              <cx:v>仙霞剑河数据集-安全型边界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045853B-0166-44DA-9E78-32974ED177B2}">
          <cx:tx>
            <cx:txData>
              <cx:f>_xlchart.v1.4</cx:f>
              <cx:v>仙霞剑河数据集-效率型边界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0F98222-2CC4-43E2-AAB3-A8376BC8484E}">
          <cx:tx>
            <cx:txData>
              <cx:f>_xlchart.v1.6</cx:f>
              <cx:v>waymo数据集-综合型边界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57C9EAB-7589-4623-8169-22C692101826}">
          <cx:tx>
            <cx:txData>
              <cx:f>_xlchart.v1.8</cx:f>
              <cx:v>waymo数据集-安全型边界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234962D8-547D-47FD-814C-AF975D38AD4C}">
          <cx:tx>
            <cx:txData>
              <cx:f>_xlchart.v1.10</cx:f>
              <cx:v>waymo数据集-效率型边界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1" min="-1"/>
        <cx:title>
          <cx:tx>
            <cx:txData>
              <cx:v>驾驶能力得分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zh-CN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rPr>
                <a:t>驾驶能力得分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rgbClr val="595959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759617</xdr:colOff>
      <xdr:row>3</xdr:row>
      <xdr:rowOff>16668</xdr:rowOff>
    </xdr:from>
    <xdr:to>
      <xdr:col>5</xdr:col>
      <xdr:colOff>476250</xdr:colOff>
      <xdr:row>26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8CB9EE76-878F-4F59-ABFC-20786042E1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9617" y="531018"/>
              <a:ext cx="6288883" cy="39647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93</xdr:row>
      <xdr:rowOff>61352</xdr:rowOff>
    </xdr:from>
    <xdr:to>
      <xdr:col>6</xdr:col>
      <xdr:colOff>395288</xdr:colOff>
      <xdr:row>107</xdr:row>
      <xdr:rowOff>128029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693045D-9963-40D0-9987-5B1F4C00C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447674</xdr:colOff>
      <xdr:row>93</xdr:row>
      <xdr:rowOff>53228</xdr:rowOff>
    </xdr:from>
    <xdr:to>
      <xdr:col>10</xdr:col>
      <xdr:colOff>1000123</xdr:colOff>
      <xdr:row>107</xdr:row>
      <xdr:rowOff>140073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F6B8A33-3964-4ECD-A3C5-99AEC0059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1053632</xdr:colOff>
      <xdr:row>93</xdr:row>
      <xdr:rowOff>72838</xdr:rowOff>
    </xdr:from>
    <xdr:to>
      <xdr:col>15</xdr:col>
      <xdr:colOff>1063157</xdr:colOff>
      <xdr:row>107</xdr:row>
      <xdr:rowOff>134471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5AFB226-59BC-4F5E-BA51-97528659D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63</xdr:row>
      <xdr:rowOff>157163</xdr:rowOff>
    </xdr:from>
    <xdr:to>
      <xdr:col>9</xdr:col>
      <xdr:colOff>342900</xdr:colOff>
      <xdr:row>72</xdr:row>
      <xdr:rowOff>147638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85D90E7-E102-4E65-817C-4622EDFDD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3</xdr:row>
      <xdr:rowOff>54769</xdr:rowOff>
    </xdr:from>
    <xdr:to>
      <xdr:col>5</xdr:col>
      <xdr:colOff>2382</xdr:colOff>
      <xdr:row>16</xdr:row>
      <xdr:rowOff>80963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D6FE2-009E-4B5E-9F55-5148B03BA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42303</xdr:colOff>
      <xdr:row>66</xdr:row>
      <xdr:rowOff>137972</xdr:rowOff>
    </xdr:from>
    <xdr:to>
      <xdr:col>7</xdr:col>
      <xdr:colOff>80403</xdr:colOff>
      <xdr:row>82</xdr:row>
      <xdr:rowOff>137973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A27841-0C37-48FD-B6CF-417A2B266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53370</xdr:rowOff>
    </xdr:from>
    <xdr:to>
      <xdr:col>7</xdr:col>
      <xdr:colOff>38100</xdr:colOff>
      <xdr:row>51</xdr:row>
      <xdr:rowOff>53370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DFFE091-26C5-453D-9998-DAC00D318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160802</xdr:rowOff>
    </xdr:from>
    <xdr:to>
      <xdr:col>7</xdr:col>
      <xdr:colOff>22412</xdr:colOff>
      <xdr:row>63</xdr:row>
      <xdr:rowOff>124943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46084F1-5773-4A53-813B-C030A9DF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25</xdr:row>
      <xdr:rowOff>37537</xdr:rowOff>
    </xdr:from>
    <xdr:to>
      <xdr:col>7</xdr:col>
      <xdr:colOff>22412</xdr:colOff>
      <xdr:row>41</xdr:row>
      <xdr:rowOff>1678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A5E131E-39B2-4F65-A18E-7E4CB7ACE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42</xdr:row>
      <xdr:rowOff>127186</xdr:rowOff>
    </xdr:from>
    <xdr:to>
      <xdr:col>7</xdr:col>
      <xdr:colOff>22412</xdr:colOff>
      <xdr:row>58</xdr:row>
      <xdr:rowOff>91327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CA726D8-30A8-4F25-AEA6-F334A944A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154081</xdr:colOff>
      <xdr:row>1</xdr:row>
      <xdr:rowOff>65553</xdr:rowOff>
    </xdr:from>
    <xdr:to>
      <xdr:col>25</xdr:col>
      <xdr:colOff>176493</xdr:colOff>
      <xdr:row>17</xdr:row>
      <xdr:rowOff>29694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1CC1B1E-4315-498D-A2DD-C5496D07E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204508</xdr:colOff>
      <xdr:row>16</xdr:row>
      <xdr:rowOff>149598</xdr:rowOff>
    </xdr:from>
    <xdr:to>
      <xdr:col>25</xdr:col>
      <xdr:colOff>226920</xdr:colOff>
      <xdr:row>32</xdr:row>
      <xdr:rowOff>113739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E50BB09-95F0-464F-9D64-B30CE3F0D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8405</xdr:colOff>
      <xdr:row>24</xdr:row>
      <xdr:rowOff>149598</xdr:rowOff>
    </xdr:from>
    <xdr:to>
      <xdr:col>25</xdr:col>
      <xdr:colOff>30817</xdr:colOff>
      <xdr:row>40</xdr:row>
      <xdr:rowOff>113739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7488F10-A8F9-4B4C-9747-5FA528425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535082</xdr:colOff>
      <xdr:row>30</xdr:row>
      <xdr:rowOff>93568</xdr:rowOff>
    </xdr:from>
    <xdr:to>
      <xdr:col>26</xdr:col>
      <xdr:colOff>557493</xdr:colOff>
      <xdr:row>46</xdr:row>
      <xdr:rowOff>57709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E0FCCB3D-992F-4B7F-86EC-E50207EC2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282947</xdr:colOff>
      <xdr:row>42</xdr:row>
      <xdr:rowOff>37539</xdr:rowOff>
    </xdr:from>
    <xdr:to>
      <xdr:col>27</xdr:col>
      <xdr:colOff>305359</xdr:colOff>
      <xdr:row>58</xdr:row>
      <xdr:rowOff>1680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D48CB8F7-D256-4CDC-A47D-F2FCEBE2A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92848</xdr:colOff>
      <xdr:row>27</xdr:row>
      <xdr:rowOff>169208</xdr:rowOff>
    </xdr:from>
    <xdr:to>
      <xdr:col>16</xdr:col>
      <xdr:colOff>111658</xdr:colOff>
      <xdr:row>43</xdr:row>
      <xdr:rowOff>136951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B1B31B5B-6D7D-4A7B-9D52-C0DA76B57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178593</xdr:colOff>
      <xdr:row>4</xdr:row>
      <xdr:rowOff>54769</xdr:rowOff>
    </xdr:from>
    <xdr:to>
      <xdr:col>14</xdr:col>
      <xdr:colOff>216693</xdr:colOff>
      <xdr:row>20</xdr:row>
      <xdr:rowOff>54769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7117EB1-B27A-4D80-9210-258D187D7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945355</xdr:colOff>
      <xdr:row>6</xdr:row>
      <xdr:rowOff>54768</xdr:rowOff>
    </xdr:from>
    <xdr:to>
      <xdr:col>10</xdr:col>
      <xdr:colOff>542925</xdr:colOff>
      <xdr:row>23</xdr:row>
      <xdr:rowOff>104776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9B50C52-3A1E-493C-9743-0C84EE8D1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55CE7-49C7-4FF1-B4CE-A00EC0AEC059}">
  <dimension ref="A1:M127"/>
  <sheetViews>
    <sheetView workbookViewId="0">
      <selection activeCell="F1" sqref="F1"/>
    </sheetView>
  </sheetViews>
  <sheetFormatPr defaultRowHeight="13.5" x14ac:dyDescent="0.3"/>
  <cols>
    <col min="1" max="1" width="19.1328125" style="6" customWidth="1"/>
    <col min="2" max="2" width="18.73046875" customWidth="1"/>
    <col min="3" max="3" width="19.265625" customWidth="1"/>
    <col min="4" max="4" width="17.3984375" style="22" customWidth="1"/>
    <col min="5" max="6" width="17.46484375" style="22" customWidth="1"/>
  </cols>
  <sheetData>
    <row r="1" spans="1:13" x14ac:dyDescent="0.3">
      <c r="A1" s="2" t="s">
        <v>78</v>
      </c>
      <c r="B1" s="2" t="s">
        <v>79</v>
      </c>
      <c r="C1" s="2" t="s">
        <v>80</v>
      </c>
      <c r="D1" s="25" t="s">
        <v>81</v>
      </c>
      <c r="E1" s="25" t="s">
        <v>82</v>
      </c>
      <c r="F1" s="25" t="s">
        <v>83</v>
      </c>
      <c r="H1" s="32" t="s">
        <v>70</v>
      </c>
      <c r="I1" s="32"/>
      <c r="J1" s="32" t="s">
        <v>71</v>
      </c>
      <c r="K1" s="32"/>
      <c r="L1" s="32" t="s">
        <v>72</v>
      </c>
      <c r="M1" s="32"/>
    </row>
    <row r="2" spans="1:13" x14ac:dyDescent="0.3">
      <c r="A2" s="6">
        <v>0.75607983008258517</v>
      </c>
      <c r="B2" s="6">
        <v>0.77079878267629964</v>
      </c>
      <c r="C2" s="6">
        <v>-0.78921475117556483</v>
      </c>
      <c r="D2" s="23">
        <v>0.31670009221442802</v>
      </c>
      <c r="E2" s="23">
        <v>0.31670009221442802</v>
      </c>
      <c r="F2" s="23">
        <v>-0.34860814712070898</v>
      </c>
      <c r="H2" t="s">
        <v>73</v>
      </c>
      <c r="I2" t="s">
        <v>74</v>
      </c>
      <c r="J2" t="s">
        <v>73</v>
      </c>
      <c r="K2" t="s">
        <v>74</v>
      </c>
      <c r="L2" t="s">
        <v>73</v>
      </c>
      <c r="M2" t="s">
        <v>74</v>
      </c>
    </row>
    <row r="3" spans="1:13" x14ac:dyDescent="0.3">
      <c r="A3" s="6">
        <v>0.6922485284535046</v>
      </c>
      <c r="B3" s="6">
        <v>-0.70209149288778061</v>
      </c>
      <c r="C3" s="6">
        <v>0.73576301894613938</v>
      </c>
      <c r="D3" s="23">
        <v>5.8576705294389603E-2</v>
      </c>
      <c r="E3" s="23">
        <v>5.8576705294389603E-2</v>
      </c>
      <c r="F3" s="23">
        <v>-0.121384065534691</v>
      </c>
      <c r="H3">
        <f>AVERAGE(E2:E127)</f>
        <v>3.5659934442363074E-2</v>
      </c>
      <c r="I3">
        <f>AVERAGE(B2:B55)</f>
        <v>-0.23268059817177389</v>
      </c>
      <c r="J3">
        <f>AVERAGE(F2:F127)</f>
        <v>-6.7013861718190154E-2</v>
      </c>
      <c r="K3">
        <f>AVERAGE(C2:C55)</f>
        <v>0.32768519063532087</v>
      </c>
      <c r="L3">
        <f>AVERAGE(D2:D127)</f>
        <v>1.2058610972923796E-2</v>
      </c>
      <c r="M3">
        <f>AVERAGE(A2:A55)</f>
        <v>9.1222521872590848E-2</v>
      </c>
    </row>
    <row r="4" spans="1:13" x14ac:dyDescent="0.3">
      <c r="A4" s="6">
        <v>0.82064496342122084</v>
      </c>
      <c r="B4" s="6">
        <v>-0.77670062331047718</v>
      </c>
      <c r="C4" s="6">
        <v>0.77174130926184181</v>
      </c>
      <c r="D4" s="23">
        <v>-0.21620847440836599</v>
      </c>
      <c r="E4" s="23">
        <v>-0.21620847440836599</v>
      </c>
      <c r="F4" s="23">
        <v>0.233504760101681</v>
      </c>
    </row>
    <row r="5" spans="1:13" x14ac:dyDescent="0.3">
      <c r="A5" s="6">
        <v>0.31305272246364158</v>
      </c>
      <c r="B5" s="6">
        <v>0.20471947018417161</v>
      </c>
      <c r="C5" s="6">
        <v>8.415220046065057E-2</v>
      </c>
      <c r="D5" s="23">
        <v>0.323859228914742</v>
      </c>
      <c r="E5" s="23">
        <v>0.323859228914742</v>
      </c>
      <c r="F5" s="23">
        <v>-0.51229495795470004</v>
      </c>
    </row>
    <row r="6" spans="1:13" x14ac:dyDescent="0.3">
      <c r="A6" s="6">
        <v>0.74794133259364781</v>
      </c>
      <c r="B6" s="6">
        <v>0.5117256129070632</v>
      </c>
      <c r="C6" s="6">
        <v>-0.84539431579104019</v>
      </c>
      <c r="D6" s="23">
        <v>-0.181032512672017</v>
      </c>
      <c r="E6" s="23">
        <v>-0.181032512672017</v>
      </c>
      <c r="F6" s="23">
        <v>9.8546957100943099E-3</v>
      </c>
    </row>
    <row r="7" spans="1:13" x14ac:dyDescent="0.3">
      <c r="A7" s="6">
        <v>-0.63718243271253217</v>
      </c>
      <c r="B7" s="6">
        <v>-0.70296413621182918</v>
      </c>
      <c r="C7" s="6">
        <v>0.66315048317881886</v>
      </c>
      <c r="D7" s="23">
        <v>0.17010587175428099</v>
      </c>
      <c r="E7" s="23">
        <v>0.17010587175428099</v>
      </c>
      <c r="F7" s="23">
        <v>0.54245637827663196</v>
      </c>
    </row>
    <row r="8" spans="1:13" x14ac:dyDescent="0.3">
      <c r="A8" s="6">
        <v>-0.38708477776622191</v>
      </c>
      <c r="B8" s="6">
        <v>-0.40513537688478007</v>
      </c>
      <c r="C8" s="6">
        <v>0.41704269262545268</v>
      </c>
      <c r="D8" s="23">
        <v>-2.7251749263052698E-3</v>
      </c>
      <c r="E8" s="23">
        <v>-2.7251749263052698E-3</v>
      </c>
      <c r="F8" s="23">
        <v>-1.9748255985561299E-2</v>
      </c>
    </row>
    <row r="9" spans="1:13" x14ac:dyDescent="0.3">
      <c r="A9" s="6">
        <v>0.73738972636478373</v>
      </c>
      <c r="B9" s="6">
        <v>-0.70923753559644864</v>
      </c>
      <c r="C9" s="6">
        <v>0.71953374591841102</v>
      </c>
      <c r="D9" s="23">
        <v>0.14357311502422901</v>
      </c>
      <c r="E9" s="23">
        <v>0.14357311502422901</v>
      </c>
      <c r="F9" s="23">
        <v>0.169657598818824</v>
      </c>
    </row>
    <row r="10" spans="1:13" x14ac:dyDescent="0.3">
      <c r="A10" s="6">
        <v>0.94249085121071319</v>
      </c>
      <c r="B10" s="6">
        <v>-0.94028395709283896</v>
      </c>
      <c r="C10" s="6">
        <v>0.94534721005288946</v>
      </c>
      <c r="D10" s="23">
        <v>0.29662590100535702</v>
      </c>
      <c r="E10" s="23">
        <v>0.29662590100535702</v>
      </c>
      <c r="F10" s="23">
        <v>-6.7945989877117002E-2</v>
      </c>
    </row>
    <row r="11" spans="1:13" x14ac:dyDescent="0.3">
      <c r="A11" s="6">
        <v>-0.77031242926940802</v>
      </c>
      <c r="B11" s="6">
        <v>-0.5826979624079387</v>
      </c>
      <c r="C11" s="6">
        <v>0.84048161242385844</v>
      </c>
      <c r="D11" s="23">
        <v>0.23456492606972601</v>
      </c>
      <c r="E11" s="23">
        <v>0.23456492606972601</v>
      </c>
      <c r="F11" s="23">
        <v>0.23869196789265301</v>
      </c>
    </row>
    <row r="12" spans="1:13" x14ac:dyDescent="0.3">
      <c r="A12" s="6">
        <v>-0.13918193542147039</v>
      </c>
      <c r="B12" s="6">
        <v>-0.1406997029397537</v>
      </c>
      <c r="C12" s="6">
        <v>0.12543044841390771</v>
      </c>
      <c r="D12" s="23">
        <v>5.1922939630741398E-2</v>
      </c>
      <c r="E12" s="23">
        <v>5.1922939630741398E-2</v>
      </c>
      <c r="F12" s="23">
        <v>0.11810470641937899</v>
      </c>
    </row>
    <row r="13" spans="1:13" x14ac:dyDescent="0.3">
      <c r="A13" s="6">
        <v>-0.14117373655125409</v>
      </c>
      <c r="B13" s="6">
        <v>-0.14415280132611541</v>
      </c>
      <c r="C13" s="6">
        <v>0.11668016102456109</v>
      </c>
      <c r="D13" s="23">
        <v>1.6754497768804701E-2</v>
      </c>
      <c r="E13" s="23">
        <v>1.6754497768804701E-2</v>
      </c>
      <c r="F13" s="23">
        <v>-1.80620297106657E-2</v>
      </c>
    </row>
    <row r="14" spans="1:13" x14ac:dyDescent="0.3">
      <c r="A14" s="6">
        <v>-0.3923943955787238</v>
      </c>
      <c r="B14" s="6">
        <v>-0.33211702637991769</v>
      </c>
      <c r="C14" s="6">
        <v>0.30900915186288969</v>
      </c>
      <c r="D14" s="23">
        <v>-0.26908406071245899</v>
      </c>
      <c r="E14" s="23">
        <v>-0.26908406071245899</v>
      </c>
      <c r="F14" s="23">
        <v>0.28309267950960199</v>
      </c>
    </row>
    <row r="15" spans="1:13" x14ac:dyDescent="0.3">
      <c r="A15" s="6">
        <v>-0.35655649694613939</v>
      </c>
      <c r="B15" s="6">
        <v>-2.2513434109994832E-2</v>
      </c>
      <c r="C15" s="6">
        <v>0.97352803090983797</v>
      </c>
      <c r="D15" s="23">
        <v>-0.168410472719243</v>
      </c>
      <c r="E15" s="23">
        <v>-0.168410472719243</v>
      </c>
      <c r="F15" s="23">
        <v>0.11422993794889801</v>
      </c>
    </row>
    <row r="16" spans="1:13" x14ac:dyDescent="0.3">
      <c r="A16" s="6">
        <v>-0.81166499148487603</v>
      </c>
      <c r="B16" s="6">
        <v>-0.55450855482388717</v>
      </c>
      <c r="C16" s="6">
        <v>0.94283155964939636</v>
      </c>
      <c r="D16" s="23">
        <v>6.3280786392437699E-2</v>
      </c>
      <c r="E16" s="23">
        <v>6.3280786392437699E-2</v>
      </c>
      <c r="F16" s="23">
        <v>0.16719817648868601</v>
      </c>
    </row>
    <row r="17" spans="1:6" x14ac:dyDescent="0.3">
      <c r="A17" s="6">
        <v>-4.2295413306724469E-2</v>
      </c>
      <c r="B17" s="6">
        <v>-8.938599320273552E-2</v>
      </c>
      <c r="C17" s="6">
        <v>4.1770815952770622E-2</v>
      </c>
      <c r="D17" s="23">
        <v>0.159951673553823</v>
      </c>
      <c r="E17" s="23">
        <v>0.159951673553823</v>
      </c>
      <c r="F17" s="23">
        <v>1.6715276547118001E-2</v>
      </c>
    </row>
    <row r="18" spans="1:6" x14ac:dyDescent="0.3">
      <c r="A18" s="6">
        <v>-1.5133517970394909E-2</v>
      </c>
      <c r="B18" s="6">
        <v>-0.14895990999080891</v>
      </c>
      <c r="C18" s="6">
        <v>3.2257883558266288E-2</v>
      </c>
      <c r="D18" s="23">
        <v>-7.7686755201753596E-2</v>
      </c>
      <c r="E18" s="23">
        <v>-7.7686755201753596E-2</v>
      </c>
      <c r="F18" s="23">
        <v>9.4493785766158703E-2</v>
      </c>
    </row>
    <row r="19" spans="1:6" x14ac:dyDescent="0.3">
      <c r="A19" s="6">
        <v>-0.63353736106394121</v>
      </c>
      <c r="B19" s="6">
        <v>-0.19413365362996499</v>
      </c>
      <c r="C19" s="6">
        <v>0.5493747800019545</v>
      </c>
      <c r="D19" s="23">
        <v>0.36247464510990002</v>
      </c>
      <c r="E19" s="23">
        <v>0.36247464510990002</v>
      </c>
      <c r="F19" s="23">
        <v>-0.38072948522328098</v>
      </c>
    </row>
    <row r="20" spans="1:6" x14ac:dyDescent="0.3">
      <c r="A20" s="6">
        <v>0.74427506013632627</v>
      </c>
      <c r="B20" s="6">
        <v>0.70964160234201146</v>
      </c>
      <c r="C20" s="6">
        <v>-0.77343233317563154</v>
      </c>
      <c r="D20" s="23">
        <v>6.00260362193051E-2</v>
      </c>
      <c r="E20" s="23">
        <v>6.00260362193051E-2</v>
      </c>
      <c r="F20" s="23">
        <v>-0.109479497495515</v>
      </c>
    </row>
    <row r="21" spans="1:6" x14ac:dyDescent="0.3">
      <c r="A21" s="6">
        <v>0.90239223606196339</v>
      </c>
      <c r="B21" s="6">
        <v>-0.96075713611671743</v>
      </c>
      <c r="C21" s="6">
        <v>0.96021626523979597</v>
      </c>
      <c r="D21" s="23">
        <v>-0.119056577772301</v>
      </c>
      <c r="E21" s="23">
        <v>-0.119056577772301</v>
      </c>
      <c r="F21" s="23">
        <v>0.115162021537785</v>
      </c>
    </row>
    <row r="22" spans="1:6" x14ac:dyDescent="0.3">
      <c r="A22" s="6">
        <v>0.1391032245608626</v>
      </c>
      <c r="B22" s="6">
        <v>-4.2365922828345219E-2</v>
      </c>
      <c r="C22" s="6">
        <v>4.5327852703681587E-2</v>
      </c>
      <c r="D22" s="23">
        <v>0.188645548281202</v>
      </c>
      <c r="E22" s="23">
        <v>0.188645548281202</v>
      </c>
      <c r="F22" s="23">
        <v>-0.27636321460030699</v>
      </c>
    </row>
    <row r="23" spans="1:6" x14ac:dyDescent="0.3">
      <c r="A23" s="6">
        <v>0.28184290144710072</v>
      </c>
      <c r="B23" s="6">
        <v>0.32820957860808841</v>
      </c>
      <c r="C23" s="6">
        <v>-0.22527288828827749</v>
      </c>
      <c r="D23" s="23">
        <v>-3.9006757822898301E-2</v>
      </c>
      <c r="E23" s="23">
        <v>-3.9006757822898301E-2</v>
      </c>
      <c r="F23" s="23">
        <v>4.2945125784496302E-2</v>
      </c>
    </row>
    <row r="24" spans="1:6" x14ac:dyDescent="0.3">
      <c r="A24" s="6">
        <v>-0.36251510464103681</v>
      </c>
      <c r="B24" s="6">
        <v>-0.28561109390580991</v>
      </c>
      <c r="C24" s="6">
        <v>0.33132757587775008</v>
      </c>
      <c r="D24" s="23">
        <v>7.3889005114437301E-2</v>
      </c>
      <c r="E24" s="23">
        <v>7.3889005114437301E-2</v>
      </c>
      <c r="F24" s="23">
        <v>-0.43650759727073002</v>
      </c>
    </row>
    <row r="25" spans="1:6" x14ac:dyDescent="0.3">
      <c r="A25" s="6">
        <v>-0.5472462800883694</v>
      </c>
      <c r="B25" s="6">
        <v>0.20734603630288809</v>
      </c>
      <c r="C25" s="6">
        <v>0.5200014765030968</v>
      </c>
      <c r="D25" s="23">
        <v>0.42884140123221898</v>
      </c>
      <c r="E25" s="23">
        <v>0.42884140123221898</v>
      </c>
      <c r="F25" s="23">
        <v>-0.53042842306318005</v>
      </c>
    </row>
    <row r="26" spans="1:6" x14ac:dyDescent="0.3">
      <c r="A26" s="6">
        <v>-0.83003786705628979</v>
      </c>
      <c r="B26" s="6">
        <v>0.4425023479591435</v>
      </c>
      <c r="C26" s="6">
        <v>0.9425423185506292</v>
      </c>
      <c r="D26" s="23">
        <v>0.18284054070901901</v>
      </c>
      <c r="E26" s="23">
        <v>0.18284054070901901</v>
      </c>
      <c r="F26" s="23">
        <v>-0.18625389974087</v>
      </c>
    </row>
    <row r="27" spans="1:6" x14ac:dyDescent="0.3">
      <c r="A27" s="6">
        <v>0.13146391453831791</v>
      </c>
      <c r="B27" s="6">
        <v>0.2323066464771425</v>
      </c>
      <c r="C27" s="6">
        <v>-0.1131284034808048</v>
      </c>
      <c r="D27" s="23">
        <v>5.5826815611691998E-2</v>
      </c>
      <c r="E27" s="23">
        <v>5.5826815611691998E-2</v>
      </c>
      <c r="F27" s="23">
        <v>-5.2151975262071201E-2</v>
      </c>
    </row>
    <row r="28" spans="1:6" x14ac:dyDescent="0.3">
      <c r="A28" s="6">
        <v>0.30915051113564401</v>
      </c>
      <c r="B28" s="6">
        <v>0.24197913705036239</v>
      </c>
      <c r="C28" s="6">
        <v>-0.36793132791924088</v>
      </c>
      <c r="D28" s="23">
        <v>-0.16292372858944701</v>
      </c>
      <c r="E28" s="23">
        <v>-0.16292372858944701</v>
      </c>
      <c r="F28" s="23">
        <v>0.13939327880534699</v>
      </c>
    </row>
    <row r="29" spans="1:6" x14ac:dyDescent="0.3">
      <c r="A29" s="6">
        <v>0.6303731796780746</v>
      </c>
      <c r="B29" s="6">
        <v>0.83823403176402411</v>
      </c>
      <c r="C29" s="6">
        <v>-0.95139528895268932</v>
      </c>
      <c r="D29" s="23">
        <v>5.4887131674089103E-2</v>
      </c>
      <c r="E29" s="23">
        <v>5.4887131674089103E-2</v>
      </c>
      <c r="F29" s="23">
        <v>-0.38168497075682001</v>
      </c>
    </row>
    <row r="30" spans="1:6" x14ac:dyDescent="0.3">
      <c r="A30" s="6">
        <v>-0.44526985696621391</v>
      </c>
      <c r="B30" s="6">
        <v>-0.13013595090185889</v>
      </c>
      <c r="C30" s="6">
        <v>0.94143021636744173</v>
      </c>
      <c r="D30" s="23">
        <v>0.101584779442734</v>
      </c>
      <c r="E30" s="23">
        <v>0.101584779442734</v>
      </c>
      <c r="F30" s="23">
        <v>-0.134980812002957</v>
      </c>
    </row>
    <row r="31" spans="1:6" x14ac:dyDescent="0.3">
      <c r="A31" s="6">
        <v>-0.58132842287274433</v>
      </c>
      <c r="B31" s="6">
        <v>-0.5565317807609641</v>
      </c>
      <c r="C31" s="6">
        <v>0.53798615745096445</v>
      </c>
      <c r="D31" s="23">
        <v>0.120925290697648</v>
      </c>
      <c r="E31" s="23">
        <v>0.120925290697648</v>
      </c>
      <c r="F31" s="23">
        <v>0.156914375089235</v>
      </c>
    </row>
    <row r="32" spans="1:6" x14ac:dyDescent="0.3">
      <c r="A32" s="6">
        <v>-0.20293653009668239</v>
      </c>
      <c r="B32" s="6">
        <v>-0.3449528297740882</v>
      </c>
      <c r="C32" s="6">
        <v>0.20158697194913169</v>
      </c>
      <c r="D32" s="23">
        <v>9.0248995169029206E-2</v>
      </c>
      <c r="E32" s="23">
        <v>9.0248995169029206E-2</v>
      </c>
      <c r="F32" s="23">
        <v>-0.4494957361261</v>
      </c>
    </row>
    <row r="33" spans="1:6" x14ac:dyDescent="0.3">
      <c r="A33" s="6">
        <v>0.86906518505700991</v>
      </c>
      <c r="B33" s="6">
        <v>-0.85222048241306114</v>
      </c>
      <c r="C33" s="6">
        <v>0.8673285285084239</v>
      </c>
      <c r="D33" s="23">
        <v>-0.23293106739515099</v>
      </c>
      <c r="E33" s="23">
        <v>-0.23293106739515099</v>
      </c>
      <c r="F33" s="23">
        <v>1.4935415202263699E-2</v>
      </c>
    </row>
    <row r="34" spans="1:6" x14ac:dyDescent="0.3">
      <c r="A34" s="6">
        <v>-0.70019439934794847</v>
      </c>
      <c r="B34" s="6">
        <v>-0.75983610034712856</v>
      </c>
      <c r="C34" s="6">
        <v>0.75716924508719796</v>
      </c>
      <c r="D34" s="23">
        <v>-5.4831896062228103E-2</v>
      </c>
      <c r="E34" s="23">
        <v>-5.4831896062228103E-2</v>
      </c>
      <c r="F34" s="23">
        <v>-0.11726151172975501</v>
      </c>
    </row>
    <row r="35" spans="1:6" x14ac:dyDescent="0.3">
      <c r="A35" s="6">
        <v>0.32611010299221721</v>
      </c>
      <c r="B35" s="6">
        <v>0.56377749761649842</v>
      </c>
      <c r="C35" s="6">
        <v>-0.35352219720696709</v>
      </c>
      <c r="D35" s="23">
        <v>-8.7734167434407595E-2</v>
      </c>
      <c r="E35" s="23">
        <v>-8.7734167434407595E-2</v>
      </c>
      <c r="F35" s="23">
        <v>5.9969749549750896E-4</v>
      </c>
    </row>
    <row r="36" spans="1:6" x14ac:dyDescent="0.3">
      <c r="A36" s="6">
        <v>-0.64995616660476707</v>
      </c>
      <c r="B36" s="6">
        <v>-3.522097968660913E-2</v>
      </c>
      <c r="C36" s="6">
        <v>0.63669519273163389</v>
      </c>
      <c r="D36" s="23">
        <v>2.9671360450460701E-2</v>
      </c>
      <c r="E36" s="23">
        <v>2.9671360450460701E-2</v>
      </c>
      <c r="F36" s="23">
        <v>-0.14682441999991599</v>
      </c>
    </row>
    <row r="37" spans="1:6" x14ac:dyDescent="0.3">
      <c r="A37" s="6">
        <v>6.5862186799073696E-3</v>
      </c>
      <c r="B37" s="6">
        <v>-0.42139492681144158</v>
      </c>
      <c r="C37">
        <v>0.40640165404286221</v>
      </c>
      <c r="D37" s="23">
        <v>-0.218846616345684</v>
      </c>
      <c r="E37" s="23">
        <v>-0.218846616345684</v>
      </c>
      <c r="F37" s="23">
        <v>-0.56875354690697899</v>
      </c>
    </row>
    <row r="38" spans="1:6" x14ac:dyDescent="0.3">
      <c r="A38" s="6">
        <v>-0.24690248626124539</v>
      </c>
      <c r="B38" s="6">
        <v>0.18466007880593399</v>
      </c>
      <c r="C38">
        <v>-0.19010205764329699</v>
      </c>
      <c r="D38" s="23">
        <v>0.12514742621560501</v>
      </c>
      <c r="E38" s="23">
        <v>0.12514742621560501</v>
      </c>
      <c r="F38" s="23">
        <v>-0.170343310809035</v>
      </c>
    </row>
    <row r="39" spans="1:6" x14ac:dyDescent="0.3">
      <c r="A39" s="6">
        <v>0.5483664897818219</v>
      </c>
      <c r="B39" s="6">
        <v>-0.27750676087169651</v>
      </c>
      <c r="C39">
        <v>0.28450998736340322</v>
      </c>
      <c r="D39" s="23">
        <v>1.24578323538204E-2</v>
      </c>
      <c r="E39" s="23">
        <v>1.24578323538204E-2</v>
      </c>
      <c r="F39" s="23">
        <v>7.2882862233066698E-4</v>
      </c>
    </row>
    <row r="40" spans="1:6" x14ac:dyDescent="0.3">
      <c r="A40" s="6">
        <v>0.81652975710925935</v>
      </c>
      <c r="B40" s="6">
        <v>-0.92170355845142882</v>
      </c>
      <c r="C40">
        <v>0.92264155545771886</v>
      </c>
      <c r="D40" s="23">
        <v>-0.27118274149966198</v>
      </c>
      <c r="E40" s="23">
        <v>-0.27118274149966198</v>
      </c>
      <c r="F40" s="23">
        <v>-0.42359243104799699</v>
      </c>
    </row>
    <row r="41" spans="1:6" x14ac:dyDescent="0.3">
      <c r="A41" s="6">
        <v>-0.26394935403483821</v>
      </c>
      <c r="B41" s="6">
        <v>0.33210840378584577</v>
      </c>
      <c r="C41">
        <v>-0.33043713935323837</v>
      </c>
      <c r="D41" s="23">
        <v>0.19980788030074201</v>
      </c>
      <c r="E41" s="23">
        <v>0.19980788030074201</v>
      </c>
      <c r="F41" s="23">
        <v>-0.285851998603526</v>
      </c>
    </row>
    <row r="42" spans="1:6" x14ac:dyDescent="0.3">
      <c r="A42" s="6">
        <v>0.32164086928448821</v>
      </c>
      <c r="B42" s="6">
        <v>-0.28672760746819492</v>
      </c>
      <c r="C42">
        <v>0.27439512554563622</v>
      </c>
      <c r="D42" s="23">
        <v>1.4661752539758899E-2</v>
      </c>
      <c r="E42" s="23">
        <v>1.4661752539758899E-2</v>
      </c>
      <c r="F42" s="23">
        <v>-3.87933001361195E-2</v>
      </c>
    </row>
    <row r="43" spans="1:6" x14ac:dyDescent="0.3">
      <c r="A43" s="6">
        <v>0.251605414877068</v>
      </c>
      <c r="B43" s="6">
        <v>-0.61510232872891557</v>
      </c>
      <c r="C43">
        <v>0.6087982851416468</v>
      </c>
      <c r="D43" s="23">
        <v>0.17871065577951101</v>
      </c>
      <c r="E43" s="23">
        <v>0.17871065577951101</v>
      </c>
      <c r="F43" s="23">
        <v>0.21400292733287399</v>
      </c>
    </row>
    <row r="44" spans="1:6" x14ac:dyDescent="0.3">
      <c r="A44" s="6">
        <v>0.2122001871679042</v>
      </c>
      <c r="B44" s="6">
        <v>-2.0134446739331981E-2</v>
      </c>
      <c r="C44">
        <v>2.0223593347797449E-2</v>
      </c>
      <c r="D44" s="23">
        <v>0.57395703236887896</v>
      </c>
      <c r="E44" s="23">
        <v>0.57395703236887896</v>
      </c>
      <c r="F44" s="23">
        <v>-0.59602406926863805</v>
      </c>
    </row>
    <row r="45" spans="1:6" x14ac:dyDescent="0.3">
      <c r="A45" s="6">
        <v>-6.6901224835622303E-2</v>
      </c>
      <c r="B45" s="6">
        <v>7.3946940773552725E-2</v>
      </c>
      <c r="C45">
        <v>-8.4227472866266764E-2</v>
      </c>
      <c r="D45" s="23">
        <v>0.12888238035303801</v>
      </c>
      <c r="E45" s="23">
        <v>0.12888238035303801</v>
      </c>
      <c r="F45" s="23">
        <v>-0.130283822705269</v>
      </c>
    </row>
    <row r="46" spans="1:6" x14ac:dyDescent="0.3">
      <c r="A46" s="6">
        <v>-6.3042379895828005E-2</v>
      </c>
      <c r="B46" s="6">
        <v>-0.89764795164229061</v>
      </c>
      <c r="C46">
        <v>0.89965891085969285</v>
      </c>
      <c r="D46" s="23">
        <v>-7.4323780499051001E-2</v>
      </c>
      <c r="E46" s="23">
        <v>-7.4323780499051001E-2</v>
      </c>
      <c r="F46" s="23">
        <v>2.8792876615947201E-2</v>
      </c>
    </row>
    <row r="47" spans="1:6" x14ac:dyDescent="0.3">
      <c r="A47" s="6">
        <v>-7.2892028257997149E-2</v>
      </c>
      <c r="B47" s="6">
        <v>0.31873146353700582</v>
      </c>
      <c r="C47">
        <v>-0.31699864284954538</v>
      </c>
      <c r="D47" s="23">
        <v>-0.13172052165043399</v>
      </c>
      <c r="E47" s="23">
        <v>-0.13172052165043399</v>
      </c>
      <c r="F47" s="23">
        <v>7.9944069420182895E-2</v>
      </c>
    </row>
    <row r="48" spans="1:6" x14ac:dyDescent="0.3">
      <c r="A48" s="6">
        <v>0.84289372182716116</v>
      </c>
      <c r="B48" s="6">
        <v>-0.94524079418137319</v>
      </c>
      <c r="C48">
        <v>0.94625202928813479</v>
      </c>
      <c r="D48" s="23">
        <v>0.118936616663722</v>
      </c>
      <c r="E48" s="23">
        <v>0.118936616663722</v>
      </c>
      <c r="F48" s="23">
        <v>-0.21459669072436599</v>
      </c>
    </row>
    <row r="49" spans="1:6" x14ac:dyDescent="0.3">
      <c r="A49" s="6">
        <v>0.611938511008011</v>
      </c>
      <c r="B49" s="6">
        <v>-0.98611614199090913</v>
      </c>
      <c r="C49">
        <v>0.98628087721938951</v>
      </c>
      <c r="D49" s="23">
        <v>0.30328051062872802</v>
      </c>
      <c r="E49" s="23">
        <v>0.30328051062872802</v>
      </c>
      <c r="F49" s="23">
        <v>0.53453134171985295</v>
      </c>
    </row>
    <row r="50" spans="1:6" x14ac:dyDescent="0.3">
      <c r="A50" s="6">
        <v>0.57829165782908409</v>
      </c>
      <c r="B50" s="6">
        <v>-0.96571125681011305</v>
      </c>
      <c r="C50">
        <v>0.96701168799356241</v>
      </c>
      <c r="D50" s="23">
        <v>6.9332890355634003E-2</v>
      </c>
      <c r="E50" s="23">
        <v>6.9332890355634003E-2</v>
      </c>
      <c r="F50" s="23">
        <v>0.15170037423399299</v>
      </c>
    </row>
    <row r="51" spans="1:6" x14ac:dyDescent="0.3">
      <c r="A51" s="6">
        <v>-0.22200244460972399</v>
      </c>
      <c r="B51" s="6">
        <v>0.26535930746234188</v>
      </c>
      <c r="C51">
        <v>-0.28572272411590088</v>
      </c>
      <c r="D51" s="23">
        <v>1.38934218735448E-2</v>
      </c>
      <c r="E51" s="23">
        <v>1.38934218735448E-2</v>
      </c>
      <c r="F51" s="23">
        <v>-0.12948461527098301</v>
      </c>
    </row>
    <row r="52" spans="1:6" x14ac:dyDescent="0.3">
      <c r="A52" s="6">
        <v>0.48586844219393072</v>
      </c>
      <c r="B52" s="6">
        <v>-0.48580653243846378</v>
      </c>
      <c r="C52">
        <v>0.47331540656629462</v>
      </c>
      <c r="D52" s="23">
        <v>0.199448102466876</v>
      </c>
      <c r="E52" s="23">
        <v>0.199448102466876</v>
      </c>
      <c r="F52" s="23">
        <v>-0.53466714939883997</v>
      </c>
    </row>
    <row r="53" spans="1:6" x14ac:dyDescent="0.3">
      <c r="A53" s="6">
        <v>-4.1561138986698628E-3</v>
      </c>
      <c r="B53" s="6">
        <v>-0.8706251487616663</v>
      </c>
      <c r="C53">
        <v>0.86721749550763261</v>
      </c>
      <c r="D53" s="23">
        <v>-0.11207280625027299</v>
      </c>
      <c r="E53" s="23">
        <v>-0.11207280625027299</v>
      </c>
      <c r="F53" s="23">
        <v>-0.23113416584497401</v>
      </c>
    </row>
    <row r="54" spans="1:6" x14ac:dyDescent="0.3">
      <c r="A54" s="6">
        <v>0.46950835320099632</v>
      </c>
      <c r="B54" s="6">
        <v>-0.44439246686740019</v>
      </c>
      <c r="C54">
        <v>0.43159914078533868</v>
      </c>
      <c r="D54" s="23">
        <v>0.172989281712605</v>
      </c>
      <c r="E54" s="23">
        <v>0.172989281712605</v>
      </c>
      <c r="F54" s="23">
        <v>-0.191098325238062</v>
      </c>
    </row>
    <row r="55" spans="1:6" x14ac:dyDescent="0.3">
      <c r="A55" s="6">
        <v>2.2810435502321969E-2</v>
      </c>
      <c r="B55" s="6">
        <v>-0.2394748802350857</v>
      </c>
      <c r="C55">
        <v>0.22376718279529051</v>
      </c>
      <c r="D55" s="23">
        <v>-1.5932143107653299E-2</v>
      </c>
      <c r="E55" s="23">
        <v>-1.5932143107653299E-2</v>
      </c>
      <c r="F55" s="23">
        <v>8.5368087983008004E-2</v>
      </c>
    </row>
    <row r="56" spans="1:6" x14ac:dyDescent="0.3">
      <c r="D56" s="23">
        <v>0.49465735459826699</v>
      </c>
      <c r="E56" s="23">
        <v>0.49465735459826699</v>
      </c>
      <c r="F56" s="23">
        <v>0.21748193407173599</v>
      </c>
    </row>
    <row r="57" spans="1:6" x14ac:dyDescent="0.3">
      <c r="D57" s="23">
        <v>0.29548982908816801</v>
      </c>
      <c r="E57" s="23">
        <v>0.29548982908816801</v>
      </c>
      <c r="F57" s="23">
        <v>0.29217667316073997</v>
      </c>
    </row>
    <row r="58" spans="1:6" x14ac:dyDescent="0.3">
      <c r="D58" s="23">
        <v>-0.15735614770759199</v>
      </c>
      <c r="E58" s="23">
        <v>-0.15735614770759199</v>
      </c>
      <c r="F58" s="23">
        <v>0.13206648471990901</v>
      </c>
    </row>
    <row r="59" spans="1:6" x14ac:dyDescent="0.3">
      <c r="D59" s="23">
        <v>0.32173577052309099</v>
      </c>
      <c r="E59" s="23">
        <v>0.32173577052309099</v>
      </c>
      <c r="F59" s="23">
        <v>-0.33272308921682098</v>
      </c>
    </row>
    <row r="60" spans="1:6" x14ac:dyDescent="0.3">
      <c r="D60" s="23">
        <v>2.09982896543605E-4</v>
      </c>
      <c r="E60" s="23">
        <v>2.09982896543605E-4</v>
      </c>
      <c r="F60" s="23">
        <v>3.6783932538377001E-2</v>
      </c>
    </row>
    <row r="61" spans="1:6" x14ac:dyDescent="0.3">
      <c r="D61" s="23">
        <v>-0.28341228492961901</v>
      </c>
      <c r="E61" s="23">
        <v>-0.28341228492961901</v>
      </c>
      <c r="F61" s="23">
        <v>-0.10721675232188201</v>
      </c>
    </row>
    <row r="62" spans="1:6" x14ac:dyDescent="0.3">
      <c r="D62" s="23">
        <v>7.6096259933736698E-2</v>
      </c>
      <c r="E62" s="23">
        <v>7.6096259933736698E-2</v>
      </c>
      <c r="F62" s="23">
        <v>3.8730117468807897E-2</v>
      </c>
    </row>
    <row r="63" spans="1:6" x14ac:dyDescent="0.3">
      <c r="D63" s="23">
        <v>0.182702295499448</v>
      </c>
      <c r="E63" s="23">
        <v>0.182702295499448</v>
      </c>
      <c r="F63" s="23">
        <v>-0.185711911190513</v>
      </c>
    </row>
    <row r="64" spans="1:6" x14ac:dyDescent="0.3">
      <c r="D64" s="23">
        <v>0.157562367086862</v>
      </c>
      <c r="E64" s="23">
        <v>0.138274588295311</v>
      </c>
      <c r="F64" s="23">
        <v>0.147108424054366</v>
      </c>
    </row>
    <row r="65" spans="4:6" x14ac:dyDescent="0.3">
      <c r="D65" s="23">
        <v>-0.50534546888753096</v>
      </c>
      <c r="E65" s="23">
        <v>0.23278639630450401</v>
      </c>
      <c r="F65" s="23">
        <v>-0.46473881963506097</v>
      </c>
    </row>
    <row r="66" spans="4:6" x14ac:dyDescent="0.3">
      <c r="D66" s="23">
        <v>-0.35554371206187302</v>
      </c>
      <c r="E66" s="23">
        <v>-7.2516877686384096E-2</v>
      </c>
      <c r="F66" s="23">
        <v>-0.32398886351093298</v>
      </c>
    </row>
    <row r="67" spans="4:6" x14ac:dyDescent="0.3">
      <c r="D67" s="23">
        <v>-0.28586365553793402</v>
      </c>
      <c r="E67" s="23">
        <v>-0.15124950137021401</v>
      </c>
      <c r="F67" s="23">
        <v>-0.27423353053479599</v>
      </c>
    </row>
    <row r="68" spans="4:6" x14ac:dyDescent="0.3">
      <c r="D68" s="23">
        <v>-0.38095739057113498</v>
      </c>
      <c r="E68" s="23">
        <v>0.280461038479558</v>
      </c>
      <c r="F68" s="23">
        <v>-0.39980888776728402</v>
      </c>
    </row>
    <row r="69" spans="4:6" x14ac:dyDescent="0.3">
      <c r="D69" s="23">
        <v>-0.17880970670473401</v>
      </c>
      <c r="E69" s="23">
        <v>-4.0124489968010199E-2</v>
      </c>
      <c r="F69" s="23">
        <v>-0.15126002358535201</v>
      </c>
    </row>
    <row r="70" spans="4:6" x14ac:dyDescent="0.3">
      <c r="D70" s="23">
        <v>-0.25587820268039602</v>
      </c>
      <c r="E70" s="23">
        <v>-6.6164705472573596E-2</v>
      </c>
      <c r="F70" s="23">
        <v>-0.23655932108106201</v>
      </c>
    </row>
    <row r="71" spans="4:6" x14ac:dyDescent="0.3">
      <c r="D71" s="23">
        <v>-5.8578240605241E-2</v>
      </c>
      <c r="E71" s="23">
        <v>2.7895863408384899E-2</v>
      </c>
      <c r="F71" s="23">
        <v>-7.5696693876789595E-2</v>
      </c>
    </row>
    <row r="72" spans="4:6" x14ac:dyDescent="0.3">
      <c r="D72" s="23">
        <v>-0.31619985611388501</v>
      </c>
      <c r="E72" s="23">
        <v>0.356667010444221</v>
      </c>
      <c r="F72" s="23">
        <v>-0.32263792774871303</v>
      </c>
    </row>
    <row r="73" spans="4:6" x14ac:dyDescent="0.3">
      <c r="D73" s="23">
        <v>0.18969424631257401</v>
      </c>
      <c r="E73" s="23">
        <v>0.215777094847592</v>
      </c>
      <c r="F73" s="23">
        <v>0.15682372494354899</v>
      </c>
    </row>
    <row r="74" spans="4:6" x14ac:dyDescent="0.3">
      <c r="D74" s="23">
        <v>-0.48448216281665901</v>
      </c>
      <c r="E74" s="23">
        <v>0.452152070100792</v>
      </c>
      <c r="F74" s="23">
        <v>-0.50262811841967103</v>
      </c>
    </row>
    <row r="75" spans="4:6" x14ac:dyDescent="0.3">
      <c r="D75" s="23">
        <v>-0.412566011586466</v>
      </c>
      <c r="E75" s="23">
        <v>0.42356965088367399</v>
      </c>
      <c r="F75" s="23">
        <v>-0.42667222588693299</v>
      </c>
    </row>
    <row r="76" spans="4:6" x14ac:dyDescent="0.3">
      <c r="D76" s="23">
        <v>0.31762915506217798</v>
      </c>
      <c r="E76" s="23">
        <v>-0.28459539919906901</v>
      </c>
      <c r="F76" s="23">
        <v>0.37427254255535197</v>
      </c>
    </row>
    <row r="77" spans="4:6" x14ac:dyDescent="0.3">
      <c r="D77" s="23">
        <v>1.50701337089028E-2</v>
      </c>
      <c r="E77" s="23">
        <v>-6.7104800544195197E-3</v>
      </c>
      <c r="F77" s="23">
        <v>1.7559103064294201E-2</v>
      </c>
    </row>
    <row r="78" spans="4:6" x14ac:dyDescent="0.3">
      <c r="D78" s="23">
        <v>0.14260126863024</v>
      </c>
      <c r="E78" s="23">
        <v>-0.13005774627738501</v>
      </c>
      <c r="F78" s="23">
        <v>0.13762965397101501</v>
      </c>
    </row>
    <row r="79" spans="4:6" x14ac:dyDescent="0.3">
      <c r="D79" s="23">
        <v>0.23257964660424199</v>
      </c>
      <c r="E79" s="23">
        <v>-2.9717404060069399E-3</v>
      </c>
      <c r="F79" s="23">
        <v>0.210742084675592</v>
      </c>
    </row>
    <row r="80" spans="4:6" x14ac:dyDescent="0.3">
      <c r="D80" s="23">
        <v>-0.1011755589881</v>
      </c>
      <c r="E80" s="23">
        <v>-0.20094067160148699</v>
      </c>
      <c r="F80" s="23">
        <v>-6.5315791498510398E-2</v>
      </c>
    </row>
    <row r="81" spans="4:6" x14ac:dyDescent="0.3">
      <c r="D81" s="23">
        <v>-0.20030326086536901</v>
      </c>
      <c r="E81" s="23">
        <v>-0.18803335054891901</v>
      </c>
      <c r="F81" s="23">
        <v>-0.16602737564666101</v>
      </c>
    </row>
    <row r="82" spans="4:6" x14ac:dyDescent="0.3">
      <c r="D82" s="23">
        <v>-0.220003450788232</v>
      </c>
      <c r="E82" s="23">
        <v>4.6223649032057203E-2</v>
      </c>
      <c r="F82" s="23">
        <v>-0.23124110380288601</v>
      </c>
    </row>
    <row r="83" spans="4:6" x14ac:dyDescent="0.3">
      <c r="D83" s="23">
        <v>-0.27274046161152699</v>
      </c>
      <c r="E83" s="23">
        <v>-0.34380625296512501</v>
      </c>
      <c r="F83" s="23">
        <v>-0.27882596687170902</v>
      </c>
    </row>
    <row r="84" spans="4:6" x14ac:dyDescent="0.3">
      <c r="D84" s="23">
        <v>-0.14596845721281401</v>
      </c>
      <c r="E84" s="23">
        <v>-3.4232745755912598E-2</v>
      </c>
      <c r="F84" s="23">
        <v>-0.158022213092155</v>
      </c>
    </row>
    <row r="85" spans="4:6" x14ac:dyDescent="0.3">
      <c r="D85" s="23">
        <v>0.12513654857495299</v>
      </c>
      <c r="E85" s="23">
        <v>8.0197111575082206E-2</v>
      </c>
      <c r="F85" s="23">
        <v>0.11183988138881799</v>
      </c>
    </row>
    <row r="86" spans="4:6" x14ac:dyDescent="0.3">
      <c r="D86" s="23">
        <v>7.0304102593397103E-2</v>
      </c>
      <c r="E86" s="23">
        <v>5.7452255769393501E-2</v>
      </c>
      <c r="F86" s="23">
        <v>2.6233585954360199E-2</v>
      </c>
    </row>
    <row r="87" spans="4:6" x14ac:dyDescent="0.3">
      <c r="D87" s="23">
        <v>7.5719430827559595E-2</v>
      </c>
      <c r="E87" s="23">
        <v>-6.5689380253471902E-2</v>
      </c>
      <c r="F87" s="23">
        <v>8.4445917596811901E-2</v>
      </c>
    </row>
    <row r="88" spans="4:6" x14ac:dyDescent="0.3">
      <c r="D88" s="23">
        <v>0.52133699637679698</v>
      </c>
      <c r="E88" s="23">
        <v>-0.52645460649693898</v>
      </c>
      <c r="F88" s="23">
        <v>0.52142218174640298</v>
      </c>
    </row>
    <row r="89" spans="4:6" x14ac:dyDescent="0.3">
      <c r="D89" s="23">
        <v>-3.4535066463041199E-2</v>
      </c>
      <c r="E89" s="23">
        <v>3.0464620228912299E-3</v>
      </c>
      <c r="F89" s="23">
        <v>-5.32243909492396E-2</v>
      </c>
    </row>
    <row r="90" spans="4:6" x14ac:dyDescent="0.3">
      <c r="D90" s="23">
        <v>4.7882074044252399E-3</v>
      </c>
      <c r="E90" s="23">
        <v>-1.97750240190992E-2</v>
      </c>
      <c r="F90" s="23">
        <v>5.2308408365185502E-3</v>
      </c>
    </row>
    <row r="91" spans="4:6" x14ac:dyDescent="0.3">
      <c r="D91" s="23">
        <v>-0.21010667232601199</v>
      </c>
      <c r="E91" s="23">
        <v>1.56383345586735E-2</v>
      </c>
      <c r="F91" s="23">
        <v>-0.312518028135157</v>
      </c>
    </row>
    <row r="92" spans="4:6" x14ac:dyDescent="0.3">
      <c r="D92" s="23">
        <v>-0.158094137113964</v>
      </c>
      <c r="E92" s="23">
        <v>7.9168956646103905E-2</v>
      </c>
      <c r="F92" s="23">
        <v>-6.4972969234481606E-2</v>
      </c>
    </row>
    <row r="93" spans="4:6" x14ac:dyDescent="0.3">
      <c r="D93" s="23">
        <v>0.139149198327394</v>
      </c>
      <c r="E93" s="23">
        <v>-0.240943477822149</v>
      </c>
      <c r="F93" s="23">
        <v>0.14427043741082801</v>
      </c>
    </row>
    <row r="94" spans="4:6" x14ac:dyDescent="0.3">
      <c r="D94" s="23">
        <v>-1.90106509041356E-2</v>
      </c>
      <c r="E94" s="23">
        <v>-9.3161076020116893E-3</v>
      </c>
      <c r="F94" s="23">
        <v>-1.04151624172629E-2</v>
      </c>
    </row>
    <row r="95" spans="4:6" x14ac:dyDescent="0.3">
      <c r="D95" s="23">
        <v>-0.306481082785661</v>
      </c>
      <c r="E95" s="23">
        <v>0.22175008380862801</v>
      </c>
      <c r="F95" s="23">
        <v>-0.38077937820011798</v>
      </c>
    </row>
    <row r="96" spans="4:6" x14ac:dyDescent="0.3">
      <c r="D96" s="23">
        <v>6.2779292778804502E-3</v>
      </c>
      <c r="E96" s="23">
        <v>-0.37114392142700903</v>
      </c>
      <c r="F96" s="23">
        <v>3.1801832733399302E-2</v>
      </c>
    </row>
    <row r="97" spans="4:6" x14ac:dyDescent="0.3">
      <c r="D97" s="23">
        <v>0.25119468472763701</v>
      </c>
      <c r="E97" s="23">
        <v>0.22797350804775901</v>
      </c>
      <c r="F97" s="23">
        <v>-0.23627121386332001</v>
      </c>
    </row>
    <row r="98" spans="4:6" x14ac:dyDescent="0.3">
      <c r="D98" s="23">
        <v>-0.16685671903148899</v>
      </c>
      <c r="E98" s="23">
        <v>1.68560966092034E-2</v>
      </c>
      <c r="F98" s="23">
        <v>-0.20283020228078</v>
      </c>
    </row>
    <row r="99" spans="4:6" x14ac:dyDescent="0.3">
      <c r="D99" s="23">
        <v>-0.25668741427335201</v>
      </c>
      <c r="E99" s="23">
        <v>8.9119090266296094E-2</v>
      </c>
      <c r="F99" s="23">
        <v>-0.26334706601276098</v>
      </c>
    </row>
    <row r="100" spans="4:6" x14ac:dyDescent="0.3">
      <c r="D100" s="23">
        <v>-4.0227197930208299E-2</v>
      </c>
      <c r="E100" s="23">
        <v>3.5873065519547602E-2</v>
      </c>
      <c r="F100" s="23">
        <v>-3.9980641048732002E-2</v>
      </c>
    </row>
    <row r="101" spans="4:6" x14ac:dyDescent="0.3">
      <c r="D101" s="23">
        <v>0.237834403733507</v>
      </c>
      <c r="E101" s="23">
        <v>-0.57798378085834101</v>
      </c>
      <c r="F101" s="23">
        <v>0.228424237579057</v>
      </c>
    </row>
    <row r="102" spans="4:6" x14ac:dyDescent="0.3">
      <c r="D102" s="23">
        <v>-0.14634305370982001</v>
      </c>
      <c r="E102" s="23">
        <v>0.15110350729699501</v>
      </c>
      <c r="F102" s="23">
        <v>-0.147492177641046</v>
      </c>
    </row>
    <row r="103" spans="4:6" x14ac:dyDescent="0.3">
      <c r="D103" s="23">
        <v>-0.23850708407917801</v>
      </c>
      <c r="E103" s="23">
        <v>0.16609395165810301</v>
      </c>
      <c r="F103" s="23">
        <v>-0.236564698950325</v>
      </c>
    </row>
    <row r="104" spans="4:6" x14ac:dyDescent="0.3">
      <c r="D104" s="23">
        <v>0.66086754645444201</v>
      </c>
      <c r="E104" s="23">
        <v>-0.15845345889587401</v>
      </c>
      <c r="F104" s="23">
        <v>0.62898055195545</v>
      </c>
    </row>
    <row r="105" spans="4:6" x14ac:dyDescent="0.3">
      <c r="D105" s="23">
        <v>-7.4194254619216096E-2</v>
      </c>
      <c r="E105" s="23">
        <v>4.3293323756559497E-2</v>
      </c>
      <c r="F105" s="23">
        <v>-0.165108532804525</v>
      </c>
    </row>
    <row r="106" spans="4:6" x14ac:dyDescent="0.3">
      <c r="D106" s="23">
        <v>0.19691271747504199</v>
      </c>
      <c r="E106" s="23">
        <v>-0.25303479396075501</v>
      </c>
      <c r="F106" s="23">
        <v>0.1918801549852</v>
      </c>
    </row>
    <row r="107" spans="4:6" x14ac:dyDescent="0.3">
      <c r="D107" s="23">
        <v>-0.201878695630098</v>
      </c>
      <c r="E107" s="23">
        <v>0.145835941998885</v>
      </c>
      <c r="F107" s="23">
        <v>-0.20302131795544501</v>
      </c>
    </row>
    <row r="108" spans="4:6" x14ac:dyDescent="0.3">
      <c r="D108" s="23">
        <v>2.0324486030579399E-2</v>
      </c>
      <c r="E108" s="23">
        <v>3.1039269901842598E-2</v>
      </c>
      <c r="F108" s="23">
        <v>9.5444251735442992E-3</v>
      </c>
    </row>
    <row r="109" spans="4:6" x14ac:dyDescent="0.3">
      <c r="D109" s="23">
        <v>-0.16120111078945401</v>
      </c>
      <c r="E109" s="23">
        <v>0.114642375317274</v>
      </c>
      <c r="F109" s="23">
        <v>-0.186015378001125</v>
      </c>
    </row>
    <row r="110" spans="4:6" x14ac:dyDescent="0.3">
      <c r="D110" s="23">
        <v>0.167184392101595</v>
      </c>
      <c r="E110" s="23">
        <v>0.24507319511638601</v>
      </c>
      <c r="F110" s="23">
        <v>-0.30640384074072202</v>
      </c>
    </row>
    <row r="111" spans="4:6" x14ac:dyDescent="0.3">
      <c r="D111" s="23">
        <v>-5.4926009533080397E-2</v>
      </c>
      <c r="E111" s="23">
        <v>4.7904470738499502E-2</v>
      </c>
      <c r="F111" s="23">
        <v>-6.2390185144027499E-2</v>
      </c>
    </row>
    <row r="112" spans="4:6" x14ac:dyDescent="0.3">
      <c r="D112" s="23">
        <v>-0.23792451105350801</v>
      </c>
      <c r="E112" s="23">
        <v>1.8992032725408701E-2</v>
      </c>
      <c r="F112" s="23">
        <v>-0.29813843959328001</v>
      </c>
    </row>
    <row r="113" spans="4:6" x14ac:dyDescent="0.3">
      <c r="D113" s="23">
        <v>-2.3381458113240602E-2</v>
      </c>
      <c r="E113" s="23">
        <v>-0.12237334931991201</v>
      </c>
      <c r="F113" s="23">
        <v>-4.9962344692865597E-2</v>
      </c>
    </row>
    <row r="114" spans="4:6" x14ac:dyDescent="0.3">
      <c r="D114" s="23">
        <v>1.50014218736491E-2</v>
      </c>
      <c r="E114" s="23">
        <v>-8.00009773750536E-2</v>
      </c>
      <c r="F114" s="24">
        <v>1.01946195470008E-5</v>
      </c>
    </row>
    <row r="115" spans="4:6" x14ac:dyDescent="0.3">
      <c r="D115" s="23">
        <v>-0.15830683910566401</v>
      </c>
      <c r="E115" s="23">
        <v>0.106054690528917</v>
      </c>
      <c r="F115" s="23">
        <v>-0.15361904966326301</v>
      </c>
    </row>
    <row r="116" spans="4:6" x14ac:dyDescent="0.3">
      <c r="D116" s="23">
        <v>-0.20113256606143201</v>
      </c>
      <c r="E116" s="23">
        <v>0.160604373708821</v>
      </c>
      <c r="F116" s="23">
        <v>-0.20560322166976799</v>
      </c>
    </row>
    <row r="117" spans="4:6" x14ac:dyDescent="0.3">
      <c r="D117" s="23">
        <v>-9.6171149561054797E-2</v>
      </c>
      <c r="E117" s="23">
        <v>0.235326977353918</v>
      </c>
      <c r="F117" s="23">
        <v>-0.24803737153710401</v>
      </c>
    </row>
    <row r="118" spans="4:6" x14ac:dyDescent="0.3">
      <c r="D118" s="23">
        <v>0.74624142810521799</v>
      </c>
      <c r="E118" s="23">
        <v>-0.62287304406924804</v>
      </c>
      <c r="F118" s="23">
        <v>0.74512281540248504</v>
      </c>
    </row>
    <row r="119" spans="4:6" x14ac:dyDescent="0.3">
      <c r="D119" s="23">
        <v>-0.27645086417759501</v>
      </c>
      <c r="E119" s="23">
        <v>0.20714402483338701</v>
      </c>
      <c r="F119" s="23">
        <v>-0.28692034360555801</v>
      </c>
    </row>
    <row r="120" spans="4:6" x14ac:dyDescent="0.3">
      <c r="D120" s="23">
        <v>5.1878468766561103E-2</v>
      </c>
      <c r="E120" s="23">
        <v>-9.5755956327791603E-2</v>
      </c>
      <c r="F120" s="23">
        <v>4.1096520454503203E-2</v>
      </c>
    </row>
    <row r="121" spans="4:6" x14ac:dyDescent="0.3">
      <c r="D121" s="23">
        <v>-0.31651225028369301</v>
      </c>
      <c r="E121" s="23">
        <v>0.249721190590181</v>
      </c>
      <c r="F121" s="23">
        <v>-0.31150619529891299</v>
      </c>
    </row>
    <row r="122" spans="4:6" x14ac:dyDescent="0.3">
      <c r="D122" s="23">
        <v>4.3886712326933697E-2</v>
      </c>
      <c r="E122" s="23">
        <v>-5.8545450275838101E-2</v>
      </c>
      <c r="F122" s="23">
        <v>4.2857397973768099E-2</v>
      </c>
    </row>
    <row r="123" spans="4:6" x14ac:dyDescent="0.3">
      <c r="D123" s="23">
        <v>-6.1367527583087098E-2</v>
      </c>
      <c r="E123" s="23">
        <v>-2.5610192042080399E-2</v>
      </c>
      <c r="F123" s="23">
        <v>-0.12666998965246401</v>
      </c>
    </row>
    <row r="124" spans="4:6" x14ac:dyDescent="0.3">
      <c r="D124" s="23">
        <v>-0.23023443773631599</v>
      </c>
      <c r="E124" s="23">
        <v>0.239963212886209</v>
      </c>
      <c r="F124" s="23">
        <v>-0.24238780091196099</v>
      </c>
    </row>
    <row r="125" spans="4:6" x14ac:dyDescent="0.3">
      <c r="D125" s="23">
        <v>0.26268328980139</v>
      </c>
      <c r="E125" s="23">
        <v>-0.31884101872440301</v>
      </c>
      <c r="F125" s="23">
        <v>0.27313061972314501</v>
      </c>
    </row>
    <row r="126" spans="4:6" x14ac:dyDescent="0.3">
      <c r="D126" s="23">
        <v>-2.0963017256335599E-2</v>
      </c>
      <c r="E126" s="23">
        <v>1.47906294988194E-2</v>
      </c>
      <c r="F126" s="23">
        <v>-2.0955683554046398E-2</v>
      </c>
    </row>
    <row r="127" spans="4:6" x14ac:dyDescent="0.3">
      <c r="D127" s="23">
        <v>0.54173969177710202</v>
      </c>
      <c r="E127" s="23">
        <v>0.19118887020348399</v>
      </c>
      <c r="F127" s="23">
        <v>0.47884142408368302</v>
      </c>
    </row>
  </sheetData>
  <mergeCells count="3">
    <mergeCell ref="H1:I1"/>
    <mergeCell ref="J1:K1"/>
    <mergeCell ref="L1:M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8"/>
  <sheetViews>
    <sheetView tabSelected="1" topLeftCell="F70" zoomScale="85" zoomScaleNormal="85" workbookViewId="0">
      <selection activeCell="F76" sqref="F76"/>
    </sheetView>
  </sheetViews>
  <sheetFormatPr defaultRowHeight="13.5" x14ac:dyDescent="0.3"/>
  <cols>
    <col min="1" max="1" width="5.3984375" customWidth="1"/>
    <col min="2" max="2" width="6.59765625" customWidth="1"/>
    <col min="3" max="3" width="10.53125" customWidth="1"/>
    <col min="4" max="4" width="14.9296875" customWidth="1"/>
    <col min="5" max="5" width="11.265625" customWidth="1"/>
    <col min="6" max="6" width="9.1328125" customWidth="1"/>
    <col min="7" max="7" width="12.6640625" customWidth="1"/>
    <col min="8" max="8" width="15.265625" customWidth="1"/>
    <col min="9" max="9" width="10.1328125" customWidth="1"/>
    <col min="10" max="10" width="8.6640625" customWidth="1"/>
    <col min="11" max="12" width="15.59765625" customWidth="1"/>
    <col min="13" max="13" width="8.9296875" customWidth="1"/>
    <col min="14" max="14" width="8.796875" customWidth="1"/>
    <col min="15" max="16" width="15.5976562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0" t="s">
        <v>21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3</v>
      </c>
      <c r="J1" s="3" t="s">
        <v>4</v>
      </c>
      <c r="K1" s="3" t="s">
        <v>5</v>
      </c>
      <c r="L1" s="3" t="s">
        <v>6</v>
      </c>
      <c r="M1" s="5" t="s">
        <v>3</v>
      </c>
      <c r="N1" s="5" t="s">
        <v>4</v>
      </c>
      <c r="O1" s="5" t="s">
        <v>5</v>
      </c>
      <c r="P1" s="5" t="s">
        <v>6</v>
      </c>
    </row>
    <row r="2" spans="1:16" x14ac:dyDescent="0.3">
      <c r="A2">
        <v>0</v>
      </c>
      <c r="B2" t="s">
        <v>7</v>
      </c>
      <c r="C2">
        <v>0</v>
      </c>
      <c r="D2" s="10">
        <v>-0.6</v>
      </c>
      <c r="E2">
        <v>0.3</v>
      </c>
      <c r="F2">
        <v>0.5</v>
      </c>
      <c r="G2">
        <v>0.75607983008258517</v>
      </c>
      <c r="H2">
        <v>0.34798929942980039</v>
      </c>
      <c r="I2">
        <v>0.4</v>
      </c>
      <c r="J2">
        <v>0.6</v>
      </c>
      <c r="K2">
        <v>0.73595135843861892</v>
      </c>
      <c r="L2">
        <v>-0.3376514923556459</v>
      </c>
      <c r="M2">
        <v>0.6</v>
      </c>
      <c r="N2">
        <v>0.8</v>
      </c>
      <c r="O2">
        <v>0.54902326762103848</v>
      </c>
      <c r="P2">
        <v>-0.56889431867592355</v>
      </c>
    </row>
    <row r="3" spans="1:16" x14ac:dyDescent="0.3">
      <c r="A3">
        <v>0</v>
      </c>
      <c r="B3" t="s">
        <v>7</v>
      </c>
      <c r="C3">
        <v>1</v>
      </c>
      <c r="D3" s="10">
        <v>-0.2</v>
      </c>
      <c r="E3">
        <v>0.3</v>
      </c>
      <c r="F3">
        <v>0.5</v>
      </c>
      <c r="G3">
        <v>0.6922485284535046</v>
      </c>
      <c r="H3">
        <v>0.69915599154078889</v>
      </c>
      <c r="I3">
        <v>0.4</v>
      </c>
      <c r="J3">
        <v>0.6</v>
      </c>
      <c r="K3">
        <v>0.57356892327717091</v>
      </c>
      <c r="L3">
        <v>0.69316294156135327</v>
      </c>
      <c r="M3">
        <v>0.6</v>
      </c>
      <c r="N3">
        <v>0.8</v>
      </c>
      <c r="O3">
        <v>0.7010892169741344</v>
      </c>
      <c r="P3">
        <v>0.69928619245977319</v>
      </c>
    </row>
    <row r="4" spans="1:16" x14ac:dyDescent="0.3">
      <c r="A4">
        <v>0</v>
      </c>
      <c r="B4" t="s">
        <v>7</v>
      </c>
      <c r="C4">
        <v>2</v>
      </c>
      <c r="D4" s="10">
        <v>0.2</v>
      </c>
      <c r="E4">
        <v>0.3</v>
      </c>
      <c r="F4">
        <v>0.5</v>
      </c>
      <c r="G4">
        <v>0.82064496342122084</v>
      </c>
      <c r="H4">
        <v>0.1116229989937256</v>
      </c>
      <c r="I4">
        <v>0.4</v>
      </c>
      <c r="J4">
        <v>0.6</v>
      </c>
      <c r="K4">
        <v>0.7673767972985257</v>
      </c>
      <c r="L4">
        <v>0.75215568842985692</v>
      </c>
      <c r="M4">
        <v>0.6</v>
      </c>
      <c r="N4">
        <v>0.8</v>
      </c>
      <c r="O4">
        <v>0.78406351312533018</v>
      </c>
      <c r="P4">
        <v>0.74878528289656132</v>
      </c>
    </row>
    <row r="5" spans="1:16" x14ac:dyDescent="0.3">
      <c r="A5">
        <v>0</v>
      </c>
      <c r="B5" t="s">
        <v>7</v>
      </c>
      <c r="C5">
        <v>3</v>
      </c>
      <c r="D5" s="10">
        <v>0.6</v>
      </c>
      <c r="E5">
        <v>0.3</v>
      </c>
      <c r="F5">
        <v>0.5</v>
      </c>
      <c r="G5">
        <v>0.31305272246364158</v>
      </c>
      <c r="H5">
        <v>9.4474702822911469E-2</v>
      </c>
      <c r="I5">
        <v>0.4</v>
      </c>
      <c r="J5">
        <v>0.6</v>
      </c>
      <c r="K5">
        <v>-0.17490126524027619</v>
      </c>
      <c r="L5">
        <v>0.1187420069399712</v>
      </c>
      <c r="M5">
        <v>0.6</v>
      </c>
      <c r="N5">
        <v>0.8</v>
      </c>
      <c r="O5">
        <v>6.4542120911291009E-2</v>
      </c>
      <c r="P5">
        <v>0.17666494787407269</v>
      </c>
    </row>
    <row r="6" spans="1:16" x14ac:dyDescent="0.3">
      <c r="A6">
        <v>0</v>
      </c>
      <c r="B6" t="s">
        <v>7</v>
      </c>
      <c r="C6">
        <v>4</v>
      </c>
      <c r="D6" s="10">
        <v>1</v>
      </c>
      <c r="E6">
        <v>0.3</v>
      </c>
      <c r="F6">
        <v>0.5</v>
      </c>
      <c r="G6">
        <v>0.74794133259364781</v>
      </c>
      <c r="H6">
        <v>-0.38223762160992791</v>
      </c>
      <c r="I6">
        <v>0.4</v>
      </c>
      <c r="J6">
        <v>0.6</v>
      </c>
      <c r="K6">
        <v>-0.74952340725916422</v>
      </c>
      <c r="L6">
        <v>-0.4897379179777524</v>
      </c>
      <c r="M6">
        <v>0.6</v>
      </c>
      <c r="N6">
        <v>0.8</v>
      </c>
      <c r="O6">
        <v>-0.51891826903855687</v>
      </c>
      <c r="P6">
        <v>-0.80148203378604943</v>
      </c>
    </row>
    <row r="7" spans="1:16" x14ac:dyDescent="0.3">
      <c r="A7">
        <v>0</v>
      </c>
      <c r="B7" t="s">
        <v>7</v>
      </c>
      <c r="C7">
        <v>5</v>
      </c>
      <c r="E7">
        <v>0.3</v>
      </c>
      <c r="F7">
        <v>0.5</v>
      </c>
      <c r="G7">
        <v>-0.63718243271253217</v>
      </c>
      <c r="H7">
        <v>0.72190606731555018</v>
      </c>
      <c r="I7">
        <v>0.4</v>
      </c>
      <c r="J7">
        <v>0.6</v>
      </c>
      <c r="K7">
        <v>-0.74168963395340837</v>
      </c>
      <c r="L7">
        <v>0.69960328174594733</v>
      </c>
      <c r="M7">
        <v>0.6</v>
      </c>
      <c r="N7">
        <v>0.8</v>
      </c>
      <c r="O7">
        <v>0.76341221592691677</v>
      </c>
      <c r="P7">
        <v>0.631061224467105</v>
      </c>
    </row>
    <row r="8" spans="1:16" x14ac:dyDescent="0.3">
      <c r="A8">
        <v>0</v>
      </c>
      <c r="B8" t="s">
        <v>7</v>
      </c>
      <c r="C8">
        <v>6</v>
      </c>
      <c r="E8">
        <v>0.3</v>
      </c>
      <c r="F8">
        <v>0.5</v>
      </c>
      <c r="G8">
        <v>-0.38708477776622191</v>
      </c>
      <c r="H8">
        <v>0.61964620073277132</v>
      </c>
      <c r="I8">
        <v>0.4</v>
      </c>
      <c r="J8">
        <v>0.6</v>
      </c>
      <c r="K8">
        <v>-0.40782699248817061</v>
      </c>
      <c r="L8">
        <v>0.433446458671577</v>
      </c>
      <c r="M8">
        <v>0.6</v>
      </c>
      <c r="N8">
        <v>0.8</v>
      </c>
      <c r="O8">
        <v>-0.45262511018125701</v>
      </c>
      <c r="P8">
        <v>0.29912927450969179</v>
      </c>
    </row>
    <row r="9" spans="1:16" x14ac:dyDescent="0.3">
      <c r="A9">
        <v>0</v>
      </c>
      <c r="B9" t="s">
        <v>7</v>
      </c>
      <c r="C9">
        <v>7</v>
      </c>
      <c r="E9">
        <v>0.3</v>
      </c>
      <c r="F9">
        <v>0.5</v>
      </c>
      <c r="G9">
        <v>0.73738972636478373</v>
      </c>
      <c r="H9">
        <v>0.59808296242631176</v>
      </c>
      <c r="I9">
        <v>0.4</v>
      </c>
      <c r="J9">
        <v>0.6</v>
      </c>
      <c r="K9">
        <v>0.71264585727404961</v>
      </c>
      <c r="L9">
        <v>0.67461477853510921</v>
      </c>
      <c r="M9">
        <v>0.6</v>
      </c>
      <c r="N9">
        <v>0.8</v>
      </c>
      <c r="O9">
        <v>0.71489829673692751</v>
      </c>
      <c r="P9">
        <v>0.67049816815024832</v>
      </c>
    </row>
    <row r="10" spans="1:16" x14ac:dyDescent="0.3">
      <c r="A10">
        <v>0</v>
      </c>
      <c r="B10" t="s">
        <v>7</v>
      </c>
      <c r="C10">
        <v>8</v>
      </c>
      <c r="E10">
        <v>0.3</v>
      </c>
      <c r="F10">
        <v>0.5</v>
      </c>
      <c r="G10">
        <v>0.94249085121071319</v>
      </c>
      <c r="H10">
        <v>0.1170386713039562</v>
      </c>
      <c r="I10">
        <v>0.4</v>
      </c>
      <c r="J10">
        <v>0.6</v>
      </c>
      <c r="K10">
        <v>0.8548377112482719</v>
      </c>
      <c r="L10">
        <v>0.91023101812786122</v>
      </c>
      <c r="M10">
        <v>0.6</v>
      </c>
      <c r="N10">
        <v>0.8</v>
      </c>
      <c r="O10">
        <v>0.85356558296709517</v>
      </c>
      <c r="P10">
        <v>0.91011371381858419</v>
      </c>
    </row>
    <row r="11" spans="1:16" x14ac:dyDescent="0.3">
      <c r="A11">
        <v>0</v>
      </c>
      <c r="B11" t="s">
        <v>7</v>
      </c>
      <c r="C11">
        <v>9</v>
      </c>
      <c r="E11">
        <v>0.3</v>
      </c>
      <c r="F11">
        <v>0.5</v>
      </c>
      <c r="G11">
        <v>-0.77031242926940802</v>
      </c>
      <c r="H11">
        <v>0.68646120166415392</v>
      </c>
      <c r="I11">
        <v>0.4</v>
      </c>
      <c r="J11">
        <v>0.6</v>
      </c>
      <c r="K11">
        <v>-0.75723053291270559</v>
      </c>
      <c r="L11">
        <v>0.60195114666708116</v>
      </c>
      <c r="M11">
        <v>0.6</v>
      </c>
      <c r="N11">
        <v>0.8</v>
      </c>
      <c r="O11">
        <v>-0.66904138867788943</v>
      </c>
      <c r="P11">
        <v>0.81806971632201997</v>
      </c>
    </row>
    <row r="12" spans="1:16" x14ac:dyDescent="0.3">
      <c r="A12">
        <v>0</v>
      </c>
      <c r="B12" t="s">
        <v>7</v>
      </c>
      <c r="C12">
        <v>10</v>
      </c>
      <c r="E12">
        <v>0.3</v>
      </c>
      <c r="F12">
        <v>0.5</v>
      </c>
      <c r="G12">
        <v>-0.13918193542147039</v>
      </c>
      <c r="H12">
        <v>0.1965253956367671</v>
      </c>
      <c r="I12">
        <v>0.4</v>
      </c>
      <c r="J12">
        <v>0.6</v>
      </c>
      <c r="K12">
        <v>-0.19044382294854789</v>
      </c>
      <c r="L12">
        <v>0.1179652145278363</v>
      </c>
      <c r="M12">
        <v>0.6</v>
      </c>
      <c r="N12">
        <v>0.8</v>
      </c>
      <c r="O12">
        <v>-5.0451149952887443E-2</v>
      </c>
      <c r="P12">
        <v>7.6728779861834753E-2</v>
      </c>
    </row>
    <row r="13" spans="1:16" x14ac:dyDescent="0.3">
      <c r="A13">
        <v>0</v>
      </c>
      <c r="B13" t="s">
        <v>7</v>
      </c>
      <c r="C13">
        <v>12</v>
      </c>
      <c r="E13">
        <v>0.3</v>
      </c>
      <c r="F13">
        <v>0.5</v>
      </c>
      <c r="G13">
        <v>-0.14117373655125409</v>
      </c>
      <c r="H13">
        <v>0.27486434008139549</v>
      </c>
      <c r="I13">
        <v>0.4</v>
      </c>
      <c r="J13">
        <v>0.6</v>
      </c>
      <c r="K13">
        <v>-0.139810961298241</v>
      </c>
      <c r="L13">
        <v>0.18679120661307491</v>
      </c>
      <c r="M13">
        <v>0.6</v>
      </c>
      <c r="N13">
        <v>0.8</v>
      </c>
      <c r="O13">
        <v>-0.1953990531048449</v>
      </c>
      <c r="P13">
        <v>0.17978225938210601</v>
      </c>
    </row>
    <row r="14" spans="1:16" x14ac:dyDescent="0.3">
      <c r="A14">
        <v>0</v>
      </c>
      <c r="B14" t="s">
        <v>7</v>
      </c>
      <c r="C14">
        <v>13</v>
      </c>
      <c r="E14">
        <v>0.3</v>
      </c>
      <c r="F14">
        <v>0.5</v>
      </c>
      <c r="G14">
        <v>-0.3923943955787238</v>
      </c>
      <c r="H14">
        <v>0.46264295084435952</v>
      </c>
      <c r="I14">
        <v>0.4</v>
      </c>
      <c r="J14">
        <v>0.6</v>
      </c>
      <c r="K14">
        <v>-0.62559190759988659</v>
      </c>
      <c r="L14">
        <v>0.3580710581788995</v>
      </c>
      <c r="M14">
        <v>0.6</v>
      </c>
      <c r="N14">
        <v>0.8</v>
      </c>
      <c r="O14">
        <v>-8.8791684114282676E-2</v>
      </c>
      <c r="P14">
        <v>0.32616803562318453</v>
      </c>
    </row>
    <row r="15" spans="1:16" x14ac:dyDescent="0.3">
      <c r="A15">
        <v>0</v>
      </c>
      <c r="B15" t="s">
        <v>7</v>
      </c>
      <c r="C15">
        <v>15</v>
      </c>
      <c r="E15">
        <v>0.3</v>
      </c>
      <c r="F15">
        <v>0.5</v>
      </c>
      <c r="G15">
        <v>-0.35655649694613939</v>
      </c>
      <c r="H15">
        <v>0.24692377011371511</v>
      </c>
      <c r="I15">
        <v>0.4</v>
      </c>
      <c r="J15">
        <v>0.6</v>
      </c>
      <c r="K15">
        <v>-0.7856451377331205</v>
      </c>
      <c r="L15">
        <v>0.29783801262891668</v>
      </c>
      <c r="M15">
        <v>0.6</v>
      </c>
      <c r="N15">
        <v>0.8</v>
      </c>
      <c r="O15">
        <v>0.12683829500072669</v>
      </c>
      <c r="P15">
        <v>0.96754260597422959</v>
      </c>
    </row>
    <row r="16" spans="1:16" x14ac:dyDescent="0.3">
      <c r="A16">
        <v>0</v>
      </c>
      <c r="B16" t="s">
        <v>7</v>
      </c>
      <c r="C16">
        <v>16</v>
      </c>
      <c r="E16">
        <v>0.3</v>
      </c>
      <c r="F16">
        <v>0.5</v>
      </c>
      <c r="G16">
        <v>-0.81166499148487603</v>
      </c>
      <c r="H16">
        <v>0.47641637844706758</v>
      </c>
      <c r="I16">
        <v>0.4</v>
      </c>
      <c r="J16">
        <v>0.6</v>
      </c>
      <c r="K16">
        <v>-0.16669323277633211</v>
      </c>
      <c r="L16">
        <v>0.5411298728458197</v>
      </c>
      <c r="M16">
        <v>0.6</v>
      </c>
      <c r="N16">
        <v>0.8</v>
      </c>
      <c r="O16">
        <v>-0.24368997733392539</v>
      </c>
      <c r="P16">
        <v>0.92107332471602643</v>
      </c>
    </row>
    <row r="17" spans="1:16" x14ac:dyDescent="0.3">
      <c r="A17">
        <v>0</v>
      </c>
      <c r="B17" t="s">
        <v>7</v>
      </c>
      <c r="C17">
        <v>19</v>
      </c>
      <c r="E17">
        <v>0.3</v>
      </c>
      <c r="F17">
        <v>0.5</v>
      </c>
      <c r="G17">
        <v>-4.2295413306724469E-2</v>
      </c>
      <c r="H17">
        <v>-4.4135618740696957E-2</v>
      </c>
      <c r="I17">
        <v>0.4</v>
      </c>
      <c r="J17">
        <v>0.6</v>
      </c>
      <c r="K17">
        <v>0.12956346371127861</v>
      </c>
      <c r="L17">
        <v>-3.1951844571203071E-2</v>
      </c>
      <c r="M17">
        <v>0.6</v>
      </c>
      <c r="N17">
        <v>0.8</v>
      </c>
      <c r="O17">
        <v>-3.1883745806147848E-2</v>
      </c>
      <c r="P17">
        <v>0.1474389614954838</v>
      </c>
    </row>
    <row r="18" spans="1:16" x14ac:dyDescent="0.3">
      <c r="A18">
        <v>0</v>
      </c>
      <c r="B18" t="s">
        <v>7</v>
      </c>
      <c r="C18">
        <v>20</v>
      </c>
      <c r="E18">
        <v>0.3</v>
      </c>
      <c r="F18">
        <v>0.5</v>
      </c>
      <c r="G18">
        <v>-1.5133517970394909E-2</v>
      </c>
      <c r="H18">
        <v>-0.121156277125316</v>
      </c>
      <c r="I18">
        <v>0.4</v>
      </c>
      <c r="J18">
        <v>0.6</v>
      </c>
      <c r="K18">
        <v>5.0347438020254133E-2</v>
      </c>
      <c r="L18">
        <v>0.18552845082251171</v>
      </c>
      <c r="M18">
        <v>0.6</v>
      </c>
      <c r="N18">
        <v>0.8</v>
      </c>
      <c r="O18">
        <v>0.1205694768209747</v>
      </c>
      <c r="P18">
        <v>5.5990066168090047E-2</v>
      </c>
    </row>
    <row r="19" spans="1:16" x14ac:dyDescent="0.3">
      <c r="A19">
        <v>0</v>
      </c>
      <c r="B19" t="s">
        <v>7</v>
      </c>
      <c r="C19">
        <v>21</v>
      </c>
      <c r="E19">
        <v>0.3</v>
      </c>
      <c r="F19">
        <v>0.5</v>
      </c>
      <c r="G19">
        <v>-0.63353736106394121</v>
      </c>
      <c r="H19">
        <v>0.33691062139313421</v>
      </c>
      <c r="I19">
        <v>0.4</v>
      </c>
      <c r="J19">
        <v>0.6</v>
      </c>
      <c r="K19">
        <v>-0.34831399272446589</v>
      </c>
      <c r="L19">
        <v>0.2341138476138912</v>
      </c>
      <c r="M19">
        <v>0.6</v>
      </c>
      <c r="N19">
        <v>0.8</v>
      </c>
      <c r="O19">
        <v>-0.26892543780932449</v>
      </c>
      <c r="P19">
        <v>0.49830178756134852</v>
      </c>
    </row>
    <row r="20" spans="1:16" x14ac:dyDescent="0.3">
      <c r="A20">
        <v>0</v>
      </c>
      <c r="B20" t="s">
        <v>7</v>
      </c>
      <c r="C20">
        <v>22</v>
      </c>
      <c r="E20">
        <v>0.3</v>
      </c>
      <c r="F20">
        <v>0.5</v>
      </c>
      <c r="G20">
        <v>0.74427506013632627</v>
      </c>
      <c r="H20">
        <v>-0.1231732183662935</v>
      </c>
      <c r="I20">
        <v>0.4</v>
      </c>
      <c r="J20">
        <v>0.6</v>
      </c>
      <c r="K20">
        <v>0.70064430100611008</v>
      </c>
      <c r="L20">
        <v>-0.54333427481778551</v>
      </c>
      <c r="M20">
        <v>0.6</v>
      </c>
      <c r="N20">
        <v>0.8</v>
      </c>
      <c r="O20">
        <v>0.40775675813320589</v>
      </c>
      <c r="P20">
        <v>-0.58289104558809124</v>
      </c>
    </row>
    <row r="21" spans="1:16" x14ac:dyDescent="0.3">
      <c r="A21">
        <v>0</v>
      </c>
      <c r="B21" t="s">
        <v>7</v>
      </c>
      <c r="C21">
        <v>23</v>
      </c>
      <c r="E21">
        <v>0.3</v>
      </c>
      <c r="F21">
        <v>0.5</v>
      </c>
      <c r="G21">
        <v>0.90239223606196339</v>
      </c>
      <c r="H21">
        <v>0.60318226747593873</v>
      </c>
      <c r="I21">
        <v>0.4</v>
      </c>
      <c r="J21">
        <v>0.6</v>
      </c>
      <c r="K21">
        <v>0.9562752826931048</v>
      </c>
      <c r="L21">
        <v>0.93565825523910751</v>
      </c>
      <c r="M21">
        <v>0.6</v>
      </c>
      <c r="N21">
        <v>0.8</v>
      </c>
      <c r="O21">
        <v>0.96150502050936171</v>
      </c>
      <c r="P21">
        <v>0.93763992957662534</v>
      </c>
    </row>
    <row r="22" spans="1:16" x14ac:dyDescent="0.3">
      <c r="A22">
        <v>0</v>
      </c>
      <c r="B22" t="s">
        <v>7</v>
      </c>
      <c r="C22">
        <v>24</v>
      </c>
      <c r="E22">
        <v>0.3</v>
      </c>
      <c r="F22">
        <v>0.5</v>
      </c>
      <c r="G22">
        <v>0.1391032245608626</v>
      </c>
      <c r="H22">
        <v>-0.197867318180799</v>
      </c>
      <c r="I22">
        <v>0.4</v>
      </c>
      <c r="J22">
        <v>0.6</v>
      </c>
      <c r="K22">
        <v>0.72083939371396266</v>
      </c>
      <c r="L22">
        <v>0.20489998545380089</v>
      </c>
      <c r="M22">
        <v>0.6</v>
      </c>
      <c r="N22">
        <v>0.8</v>
      </c>
      <c r="O22">
        <v>0.23427513335574809</v>
      </c>
      <c r="P22">
        <v>0.20115699983303639</v>
      </c>
    </row>
    <row r="23" spans="1:16" x14ac:dyDescent="0.3">
      <c r="A23">
        <v>0</v>
      </c>
      <c r="B23" t="s">
        <v>7</v>
      </c>
      <c r="C23">
        <v>25</v>
      </c>
      <c r="E23">
        <v>0.3</v>
      </c>
      <c r="F23">
        <v>0.5</v>
      </c>
      <c r="G23">
        <v>0.28184290144710072</v>
      </c>
      <c r="H23">
        <v>-0.11486255971378539</v>
      </c>
      <c r="I23">
        <v>0.4</v>
      </c>
      <c r="J23">
        <v>0.6</v>
      </c>
      <c r="K23">
        <v>-0.18954937328959551</v>
      </c>
      <c r="L23">
        <v>-0.12787185937172979</v>
      </c>
      <c r="M23">
        <v>0.6</v>
      </c>
      <c r="N23">
        <v>0.8</v>
      </c>
      <c r="O23">
        <v>-0.29695878367409118</v>
      </c>
      <c r="P23">
        <v>-0.1215091290798672</v>
      </c>
    </row>
    <row r="24" spans="1:16" x14ac:dyDescent="0.3">
      <c r="A24">
        <v>0</v>
      </c>
      <c r="B24" t="s">
        <v>7</v>
      </c>
      <c r="C24">
        <v>28</v>
      </c>
      <c r="E24">
        <v>0.3</v>
      </c>
      <c r="F24">
        <v>0.5</v>
      </c>
      <c r="G24">
        <v>-0.36251510464103681</v>
      </c>
      <c r="H24">
        <v>-0.19480838271110909</v>
      </c>
      <c r="I24">
        <v>0.4</v>
      </c>
      <c r="J24">
        <v>0.6</v>
      </c>
      <c r="K24">
        <v>-5.9931555288665797E-2</v>
      </c>
      <c r="L24">
        <v>0.29507948599799882</v>
      </c>
      <c r="M24">
        <v>0.6</v>
      </c>
      <c r="N24">
        <v>0.8</v>
      </c>
      <c r="O24">
        <v>0.36033286604081122</v>
      </c>
      <c r="P24">
        <v>0.37317929735924321</v>
      </c>
    </row>
    <row r="25" spans="1:16" x14ac:dyDescent="0.3">
      <c r="A25">
        <v>0</v>
      </c>
      <c r="B25" t="s">
        <v>7</v>
      </c>
      <c r="C25">
        <v>30</v>
      </c>
      <c r="E25">
        <v>0.3</v>
      </c>
      <c r="F25">
        <v>0.5</v>
      </c>
      <c r="G25">
        <v>-0.5472462800883694</v>
      </c>
      <c r="H25">
        <v>-2.7727851381987599E-2</v>
      </c>
      <c r="I25">
        <v>0.4</v>
      </c>
      <c r="J25">
        <v>0.6</v>
      </c>
      <c r="K25">
        <v>-0.56993273487162266</v>
      </c>
      <c r="L25">
        <v>-0.1094511638704898</v>
      </c>
      <c r="M25">
        <v>0.6</v>
      </c>
      <c r="N25">
        <v>0.8</v>
      </c>
      <c r="O25">
        <v>-0.72608230949574148</v>
      </c>
      <c r="P25">
        <v>0.5568610863384772</v>
      </c>
    </row>
    <row r="26" spans="1:16" x14ac:dyDescent="0.3">
      <c r="A26">
        <v>0</v>
      </c>
      <c r="B26" t="s">
        <v>7</v>
      </c>
      <c r="C26">
        <v>31</v>
      </c>
      <c r="E26">
        <v>0.3</v>
      </c>
      <c r="F26">
        <v>0.5</v>
      </c>
      <c r="G26">
        <v>-0.83003786705628979</v>
      </c>
      <c r="H26">
        <v>-0.66195831236904934</v>
      </c>
      <c r="I26">
        <v>0.4</v>
      </c>
      <c r="J26">
        <v>0.6</v>
      </c>
      <c r="K26">
        <v>-0.9307385839632355</v>
      </c>
      <c r="L26">
        <v>-0.4146393564634927</v>
      </c>
      <c r="M26">
        <v>0.6</v>
      </c>
      <c r="N26">
        <v>0.8</v>
      </c>
      <c r="O26">
        <v>-0.47889363695614812</v>
      </c>
      <c r="P26">
        <v>0.93118191880456247</v>
      </c>
    </row>
    <row r="27" spans="1:16" x14ac:dyDescent="0.3">
      <c r="A27">
        <v>0</v>
      </c>
      <c r="B27" t="s">
        <v>7</v>
      </c>
      <c r="C27">
        <v>32</v>
      </c>
      <c r="E27">
        <v>0.3</v>
      </c>
      <c r="F27">
        <v>0.5</v>
      </c>
      <c r="G27">
        <v>0.13146391453831791</v>
      </c>
      <c r="H27">
        <v>6.2721932091642221E-3</v>
      </c>
      <c r="I27">
        <v>0.4</v>
      </c>
      <c r="J27">
        <v>0.6</v>
      </c>
      <c r="K27">
        <v>0.19220995111284231</v>
      </c>
      <c r="L27">
        <v>-5.4336387822250157E-2</v>
      </c>
      <c r="M27">
        <v>0.6</v>
      </c>
      <c r="N27">
        <v>0.8</v>
      </c>
      <c r="O27">
        <v>0.11168122427445699</v>
      </c>
      <c r="P27">
        <v>-4.4648255579862912E-2</v>
      </c>
    </row>
    <row r="28" spans="1:16" x14ac:dyDescent="0.3">
      <c r="A28">
        <v>0</v>
      </c>
      <c r="B28" t="s">
        <v>7</v>
      </c>
      <c r="C28">
        <v>33</v>
      </c>
      <c r="E28">
        <v>0.3</v>
      </c>
      <c r="F28">
        <v>0.5</v>
      </c>
      <c r="G28">
        <v>0.30915051113564401</v>
      </c>
      <c r="H28">
        <v>0.34115212563332609</v>
      </c>
      <c r="I28">
        <v>0.4</v>
      </c>
      <c r="J28">
        <v>0.6</v>
      </c>
      <c r="K28">
        <v>-0.2424038924740981</v>
      </c>
      <c r="L28">
        <v>0.26324465097318039</v>
      </c>
      <c r="M28">
        <v>0.6</v>
      </c>
      <c r="N28">
        <v>0.8</v>
      </c>
      <c r="O28">
        <v>8.2589110670707094E-2</v>
      </c>
      <c r="P28">
        <v>-0.18683444024719459</v>
      </c>
    </row>
    <row r="29" spans="1:16" x14ac:dyDescent="0.3">
      <c r="A29">
        <v>0</v>
      </c>
      <c r="B29" t="s">
        <v>7</v>
      </c>
      <c r="C29">
        <v>34</v>
      </c>
      <c r="E29">
        <v>0.3</v>
      </c>
      <c r="F29">
        <v>0.5</v>
      </c>
      <c r="G29">
        <v>0.6303731796780746</v>
      </c>
      <c r="H29">
        <v>-0.1481715099731383</v>
      </c>
      <c r="I29">
        <v>0.4</v>
      </c>
      <c r="J29">
        <v>0.6</v>
      </c>
      <c r="K29">
        <v>0.28696428244195021</v>
      </c>
      <c r="L29">
        <v>-0.37153638624221241</v>
      </c>
      <c r="M29">
        <v>0.6</v>
      </c>
      <c r="N29">
        <v>0.8</v>
      </c>
      <c r="O29">
        <v>-0.81497863044161456</v>
      </c>
      <c r="P29">
        <v>-0.90356453116762525</v>
      </c>
    </row>
    <row r="30" spans="1:16" x14ac:dyDescent="0.3">
      <c r="A30">
        <v>0</v>
      </c>
      <c r="B30" t="s">
        <v>7</v>
      </c>
      <c r="C30">
        <v>35</v>
      </c>
      <c r="E30">
        <v>0.3</v>
      </c>
      <c r="F30">
        <v>0.5</v>
      </c>
      <c r="G30">
        <v>-0.44526985696621391</v>
      </c>
      <c r="H30">
        <v>-0.1026844663684911</v>
      </c>
      <c r="I30">
        <v>0.4</v>
      </c>
      <c r="J30">
        <v>0.6</v>
      </c>
      <c r="K30">
        <v>-0.84335116680767652</v>
      </c>
      <c r="L30">
        <v>0.14293255187215151</v>
      </c>
      <c r="M30">
        <v>0.6</v>
      </c>
      <c r="N30">
        <v>0.8</v>
      </c>
      <c r="O30">
        <v>8.660548106897599E-2</v>
      </c>
      <c r="P30">
        <v>0.92329742362556377</v>
      </c>
    </row>
    <row r="31" spans="1:16" x14ac:dyDescent="0.3">
      <c r="A31">
        <v>0</v>
      </c>
      <c r="B31" t="s">
        <v>7</v>
      </c>
      <c r="C31">
        <v>36</v>
      </c>
      <c r="E31">
        <v>0.3</v>
      </c>
      <c r="F31">
        <v>0.5</v>
      </c>
      <c r="G31">
        <v>-0.58132842287274433</v>
      </c>
      <c r="H31">
        <v>0.75792586179967669</v>
      </c>
      <c r="I31">
        <v>0.4</v>
      </c>
      <c r="J31">
        <v>0.6</v>
      </c>
      <c r="K31">
        <v>0.30289722499203059</v>
      </c>
      <c r="L31">
        <v>0.63883034858027254</v>
      </c>
      <c r="M31">
        <v>0.6</v>
      </c>
      <c r="N31">
        <v>0.8</v>
      </c>
      <c r="O31">
        <v>0.65664513821041792</v>
      </c>
      <c r="P31">
        <v>0.45851267205191459</v>
      </c>
    </row>
    <row r="32" spans="1:16" x14ac:dyDescent="0.3">
      <c r="A32">
        <v>0</v>
      </c>
      <c r="B32" t="s">
        <v>7</v>
      </c>
      <c r="C32">
        <v>37</v>
      </c>
      <c r="E32">
        <v>0.3</v>
      </c>
      <c r="F32">
        <v>0.5</v>
      </c>
      <c r="G32">
        <v>-0.20293653009668239</v>
      </c>
      <c r="H32">
        <v>-0.25794085815803452</v>
      </c>
      <c r="I32">
        <v>0.4</v>
      </c>
      <c r="J32">
        <v>0.6</v>
      </c>
      <c r="K32">
        <v>-0.34369429224269099</v>
      </c>
      <c r="L32">
        <v>1.483252468673398E-2</v>
      </c>
      <c r="M32">
        <v>0.6</v>
      </c>
      <c r="N32">
        <v>0.8</v>
      </c>
      <c r="O32">
        <v>-0.20358083304891719</v>
      </c>
      <c r="P32">
        <v>5.3625753475982169E-2</v>
      </c>
    </row>
    <row r="33" spans="1:16" x14ac:dyDescent="0.3">
      <c r="A33">
        <v>0</v>
      </c>
      <c r="B33" t="s">
        <v>7</v>
      </c>
      <c r="C33">
        <v>38</v>
      </c>
      <c r="E33">
        <v>0.3</v>
      </c>
      <c r="F33">
        <v>0.5</v>
      </c>
      <c r="G33">
        <v>0.86906518505700991</v>
      </c>
      <c r="H33">
        <v>0.58371219135559738</v>
      </c>
      <c r="I33">
        <v>0.4</v>
      </c>
      <c r="J33">
        <v>0.6</v>
      </c>
      <c r="K33">
        <v>0.85070743366992141</v>
      </c>
      <c r="L33">
        <v>0.78255957830686707</v>
      </c>
      <c r="M33">
        <v>0.6</v>
      </c>
      <c r="N33">
        <v>0.8</v>
      </c>
      <c r="O33">
        <v>0.86182642584802949</v>
      </c>
      <c r="P33">
        <v>0.7819514411290841</v>
      </c>
    </row>
    <row r="34" spans="1:16" x14ac:dyDescent="0.3">
      <c r="A34">
        <v>0</v>
      </c>
      <c r="B34" t="s">
        <v>7</v>
      </c>
      <c r="C34">
        <v>39</v>
      </c>
      <c r="E34">
        <v>0.3</v>
      </c>
      <c r="F34">
        <v>0.5</v>
      </c>
      <c r="G34">
        <v>-0.70019439934794847</v>
      </c>
      <c r="H34">
        <v>0.71692181033365865</v>
      </c>
      <c r="I34">
        <v>0.4</v>
      </c>
      <c r="J34">
        <v>0.6</v>
      </c>
      <c r="K34">
        <v>-0.76130538995259789</v>
      </c>
      <c r="L34">
        <v>0.70167609797924768</v>
      </c>
      <c r="M34">
        <v>0.6</v>
      </c>
      <c r="N34">
        <v>0.8</v>
      </c>
      <c r="O34">
        <v>0.23334205080200809</v>
      </c>
      <c r="P34">
        <v>0.69481212217651434</v>
      </c>
    </row>
    <row r="35" spans="1:16" x14ac:dyDescent="0.3">
      <c r="A35">
        <v>0</v>
      </c>
      <c r="B35" t="s">
        <v>7</v>
      </c>
      <c r="C35">
        <v>41</v>
      </c>
      <c r="E35">
        <v>0.3</v>
      </c>
      <c r="F35">
        <v>0.5</v>
      </c>
      <c r="G35">
        <v>0.32611010299221721</v>
      </c>
      <c r="H35">
        <v>-0.55928657388633052</v>
      </c>
      <c r="I35">
        <v>0.4</v>
      </c>
      <c r="J35">
        <v>0.6</v>
      </c>
      <c r="K35">
        <v>0.68905095970951924</v>
      </c>
      <c r="L35">
        <v>-0.62167614460074438</v>
      </c>
      <c r="M35">
        <v>0.6</v>
      </c>
      <c r="N35">
        <v>0.8</v>
      </c>
      <c r="O35">
        <v>-0.44774830838717927</v>
      </c>
      <c r="P35">
        <v>-0.17238614098717681</v>
      </c>
    </row>
    <row r="36" spans="1:16" x14ac:dyDescent="0.3">
      <c r="A36">
        <v>0</v>
      </c>
      <c r="B36" t="s">
        <v>7</v>
      </c>
      <c r="C36">
        <v>42</v>
      </c>
      <c r="E36">
        <v>0.3</v>
      </c>
      <c r="F36">
        <v>0.5</v>
      </c>
      <c r="G36">
        <v>-0.64995616660476707</v>
      </c>
      <c r="H36">
        <v>7.6436893070580034E-2</v>
      </c>
      <c r="I36">
        <v>0.4</v>
      </c>
      <c r="J36">
        <v>0.6</v>
      </c>
      <c r="K36">
        <v>-5.3228142169456642E-2</v>
      </c>
      <c r="L36">
        <v>-4.3958586081339977E-2</v>
      </c>
      <c r="M36">
        <v>0.6</v>
      </c>
      <c r="N36">
        <v>0.8</v>
      </c>
      <c r="O36">
        <v>-0.62230745751906413</v>
      </c>
      <c r="P36">
        <v>0.4824294951394848</v>
      </c>
    </row>
    <row r="37" spans="1:16" x14ac:dyDescent="0.3">
      <c r="A37">
        <v>1</v>
      </c>
      <c r="B37" t="s">
        <v>8</v>
      </c>
      <c r="C37">
        <v>4</v>
      </c>
      <c r="E37">
        <v>0.3</v>
      </c>
      <c r="F37">
        <v>0.5</v>
      </c>
      <c r="G37">
        <v>6.5862186799073696E-3</v>
      </c>
      <c r="H37">
        <v>-0.54128221131857746</v>
      </c>
      <c r="I37">
        <v>0.4</v>
      </c>
      <c r="J37">
        <v>0.6</v>
      </c>
      <c r="K37">
        <v>0.37244159261925519</v>
      </c>
      <c r="L37">
        <v>0.1000901360633831</v>
      </c>
      <c r="M37">
        <v>0.6</v>
      </c>
      <c r="N37">
        <v>0.8</v>
      </c>
      <c r="O37">
        <v>0.39963131346642933</v>
      </c>
      <c r="P37">
        <v>-1.1042310944009059E-3</v>
      </c>
    </row>
    <row r="38" spans="1:16" x14ac:dyDescent="0.3">
      <c r="A38">
        <v>1</v>
      </c>
      <c r="B38" t="s">
        <v>8</v>
      </c>
      <c r="C38">
        <v>6</v>
      </c>
      <c r="E38">
        <v>0.3</v>
      </c>
      <c r="F38">
        <v>0.5</v>
      </c>
      <c r="G38">
        <v>-0.24690248626124539</v>
      </c>
      <c r="H38">
        <v>-2.184497838742977E-2</v>
      </c>
      <c r="I38">
        <v>0.4</v>
      </c>
      <c r="J38">
        <v>0.6</v>
      </c>
      <c r="K38">
        <v>-0.2166360136678766</v>
      </c>
      <c r="L38">
        <v>0.24191299796019819</v>
      </c>
      <c r="M38">
        <v>0.6</v>
      </c>
      <c r="N38">
        <v>0.8</v>
      </c>
      <c r="O38">
        <v>-0.19104621546953751</v>
      </c>
      <c r="P38">
        <v>0.18205049380177099</v>
      </c>
    </row>
    <row r="39" spans="1:16" x14ac:dyDescent="0.3">
      <c r="A39">
        <v>1</v>
      </c>
      <c r="B39" t="s">
        <v>8</v>
      </c>
      <c r="C39">
        <v>12</v>
      </c>
      <c r="E39">
        <v>0.3</v>
      </c>
      <c r="F39">
        <v>0.5</v>
      </c>
      <c r="G39">
        <v>0.5483664897818219</v>
      </c>
      <c r="H39">
        <v>-0.24309458117977831</v>
      </c>
      <c r="I39">
        <v>0.4</v>
      </c>
      <c r="J39">
        <v>0.6</v>
      </c>
      <c r="K39">
        <v>0.42744029648928178</v>
      </c>
      <c r="L39">
        <v>0.68326437300983622</v>
      </c>
      <c r="M39">
        <v>0.6</v>
      </c>
      <c r="N39">
        <v>0.8</v>
      </c>
      <c r="O39">
        <v>0.28128975692950159</v>
      </c>
      <c r="P39">
        <v>0.78738618191816134</v>
      </c>
    </row>
    <row r="40" spans="1:16" x14ac:dyDescent="0.3">
      <c r="A40">
        <v>1</v>
      </c>
      <c r="B40" t="s">
        <v>8</v>
      </c>
      <c r="C40">
        <v>15</v>
      </c>
      <c r="E40">
        <v>0.3</v>
      </c>
      <c r="F40">
        <v>0.5</v>
      </c>
      <c r="G40">
        <v>0.81652975710925935</v>
      </c>
      <c r="H40">
        <v>-0.61361370197180609</v>
      </c>
      <c r="I40">
        <v>0.4</v>
      </c>
      <c r="J40">
        <v>0.6</v>
      </c>
      <c r="K40">
        <v>0.82031233444264062</v>
      </c>
      <c r="L40">
        <v>-0.1232306355863583</v>
      </c>
      <c r="M40">
        <v>0.6</v>
      </c>
      <c r="N40">
        <v>0.8</v>
      </c>
      <c r="O40">
        <v>0.92232915301879448</v>
      </c>
      <c r="P40">
        <v>0.95418491123941362</v>
      </c>
    </row>
    <row r="41" spans="1:16" x14ac:dyDescent="0.3">
      <c r="A41">
        <v>1</v>
      </c>
      <c r="B41" t="s">
        <v>8</v>
      </c>
      <c r="C41">
        <v>17</v>
      </c>
      <c r="E41">
        <v>0.3</v>
      </c>
      <c r="F41">
        <v>0.5</v>
      </c>
      <c r="G41">
        <v>-0.26394935403483821</v>
      </c>
      <c r="H41">
        <v>0.2623549100218559</v>
      </c>
      <c r="I41">
        <v>0.4</v>
      </c>
      <c r="J41">
        <v>0.6</v>
      </c>
      <c r="K41">
        <v>-0.30422754712134892</v>
      </c>
      <c r="L41">
        <v>-0.2140364879916648</v>
      </c>
      <c r="M41">
        <v>0.6</v>
      </c>
      <c r="N41">
        <v>0.8</v>
      </c>
      <c r="O41">
        <v>-0.34417314322364689</v>
      </c>
      <c r="P41">
        <v>-7.9907040082382821E-2</v>
      </c>
    </row>
    <row r="42" spans="1:16" x14ac:dyDescent="0.3">
      <c r="A42">
        <v>1</v>
      </c>
      <c r="B42" t="s">
        <v>8</v>
      </c>
      <c r="C42">
        <v>18</v>
      </c>
      <c r="E42">
        <v>0.3</v>
      </c>
      <c r="F42">
        <v>0.5</v>
      </c>
      <c r="G42">
        <v>0.32164086928448821</v>
      </c>
      <c r="H42">
        <v>-0.44774975558440322</v>
      </c>
      <c r="I42">
        <v>0.4</v>
      </c>
      <c r="J42">
        <v>0.6</v>
      </c>
      <c r="K42">
        <v>0.32611923300217488</v>
      </c>
      <c r="L42">
        <v>-0.46261636790783939</v>
      </c>
      <c r="M42">
        <v>0.6</v>
      </c>
      <c r="N42">
        <v>0.8</v>
      </c>
      <c r="O42">
        <v>0.25969591501384809</v>
      </c>
      <c r="P42">
        <v>0.58653977281013714</v>
      </c>
    </row>
    <row r="43" spans="1:16" x14ac:dyDescent="0.3">
      <c r="A43">
        <v>1</v>
      </c>
      <c r="B43" t="s">
        <v>8</v>
      </c>
      <c r="C43">
        <v>24</v>
      </c>
      <c r="E43">
        <v>0.3</v>
      </c>
      <c r="F43">
        <v>0.5</v>
      </c>
      <c r="G43">
        <v>0.251605414877068</v>
      </c>
      <c r="H43">
        <v>-0.44456083397174012</v>
      </c>
      <c r="I43">
        <v>0.4</v>
      </c>
      <c r="J43">
        <v>0.6</v>
      </c>
      <c r="K43">
        <v>0.35876788657917208</v>
      </c>
      <c r="L43">
        <v>-0.1771622358583187</v>
      </c>
      <c r="M43">
        <v>0.6</v>
      </c>
      <c r="N43">
        <v>0.8</v>
      </c>
      <c r="O43">
        <v>0.60227320559214137</v>
      </c>
      <c r="P43">
        <v>0.64254330530168624</v>
      </c>
    </row>
    <row r="44" spans="1:16" x14ac:dyDescent="0.3">
      <c r="A44">
        <v>1</v>
      </c>
      <c r="B44" t="s">
        <v>8</v>
      </c>
      <c r="C44">
        <v>25</v>
      </c>
      <c r="E44">
        <v>0.3</v>
      </c>
      <c r="F44">
        <v>0.5</v>
      </c>
      <c r="G44">
        <v>0.2122001871679042</v>
      </c>
      <c r="H44">
        <v>-1.110719072256074E-3</v>
      </c>
      <c r="I44">
        <v>0.4</v>
      </c>
      <c r="J44">
        <v>0.6</v>
      </c>
      <c r="K44">
        <v>0.1177977637702422</v>
      </c>
      <c r="L44">
        <v>2.2336368371734212E-2</v>
      </c>
      <c r="M44">
        <v>0.6</v>
      </c>
      <c r="N44">
        <v>0.8</v>
      </c>
      <c r="O44">
        <v>1.072685556275129E-2</v>
      </c>
      <c r="P44">
        <v>0.2040668834473546</v>
      </c>
    </row>
    <row r="45" spans="1:16" x14ac:dyDescent="0.3">
      <c r="A45">
        <v>1</v>
      </c>
      <c r="B45" t="s">
        <v>8</v>
      </c>
      <c r="C45">
        <v>27</v>
      </c>
      <c r="E45">
        <v>0.3</v>
      </c>
      <c r="F45">
        <v>0.5</v>
      </c>
      <c r="G45">
        <v>-6.6901224835622303E-2</v>
      </c>
      <c r="H45">
        <v>0.24746585071979699</v>
      </c>
      <c r="I45">
        <v>0.4</v>
      </c>
      <c r="J45">
        <v>0.6</v>
      </c>
      <c r="K45">
        <v>-0.1395320397840214</v>
      </c>
      <c r="L45">
        <v>0.57669793820623527</v>
      </c>
      <c r="M45">
        <v>0.6</v>
      </c>
      <c r="N45">
        <v>0.8</v>
      </c>
      <c r="O45">
        <v>-9.4987349768707846E-2</v>
      </c>
      <c r="P45">
        <v>0.49873784863024251</v>
      </c>
    </row>
    <row r="46" spans="1:16" x14ac:dyDescent="0.3">
      <c r="A46">
        <v>1</v>
      </c>
      <c r="B46" t="s">
        <v>8</v>
      </c>
      <c r="C46">
        <v>30</v>
      </c>
      <c r="E46">
        <v>0.3</v>
      </c>
      <c r="F46">
        <v>0.5</v>
      </c>
      <c r="G46">
        <v>-6.3042379895828005E-2</v>
      </c>
      <c r="H46">
        <v>-0.92520463949338516</v>
      </c>
      <c r="I46">
        <v>0.4</v>
      </c>
      <c r="J46">
        <v>0.6</v>
      </c>
      <c r="K46">
        <v>0.46689084162979377</v>
      </c>
      <c r="L46">
        <v>6.4413521303741311E-2</v>
      </c>
      <c r="M46">
        <v>0.6</v>
      </c>
      <c r="N46">
        <v>0.8</v>
      </c>
      <c r="O46">
        <v>0.89692922919804918</v>
      </c>
      <c r="P46">
        <v>0.58258089901736443</v>
      </c>
    </row>
    <row r="47" spans="1:16" x14ac:dyDescent="0.3">
      <c r="A47">
        <v>1</v>
      </c>
      <c r="B47" t="s">
        <v>8</v>
      </c>
      <c r="C47">
        <v>37</v>
      </c>
      <c r="E47">
        <v>0.3</v>
      </c>
      <c r="F47">
        <v>0.5</v>
      </c>
      <c r="G47">
        <v>-7.2892028257997149E-2</v>
      </c>
      <c r="H47">
        <v>0.34779944555760739</v>
      </c>
      <c r="I47">
        <v>0.4</v>
      </c>
      <c r="J47">
        <v>0.6</v>
      </c>
      <c r="K47">
        <v>-0.20543206724634661</v>
      </c>
      <c r="L47">
        <v>0.20915149970172001</v>
      </c>
      <c r="M47">
        <v>0.6</v>
      </c>
      <c r="N47">
        <v>0.8</v>
      </c>
      <c r="O47">
        <v>-0.33194883368325961</v>
      </c>
      <c r="P47">
        <v>0.18658468137955389</v>
      </c>
    </row>
    <row r="48" spans="1:16" x14ac:dyDescent="0.3">
      <c r="A48">
        <v>1</v>
      </c>
      <c r="B48" t="s">
        <v>8</v>
      </c>
      <c r="C48">
        <v>38</v>
      </c>
      <c r="E48">
        <v>0.3</v>
      </c>
      <c r="F48">
        <v>0.5</v>
      </c>
      <c r="G48">
        <v>0.84289372182716116</v>
      </c>
      <c r="H48">
        <v>-0.45889657860994848</v>
      </c>
      <c r="I48">
        <v>0.4</v>
      </c>
      <c r="J48">
        <v>0.6</v>
      </c>
      <c r="K48">
        <v>0.92194681864748007</v>
      </c>
      <c r="L48">
        <v>-0.14706969361189551</v>
      </c>
      <c r="M48">
        <v>0.6</v>
      </c>
      <c r="N48">
        <v>0.8</v>
      </c>
      <c r="O48">
        <v>0.92184542976465544</v>
      </c>
      <c r="P48">
        <v>0.95229521447698606</v>
      </c>
    </row>
    <row r="49" spans="1:16" x14ac:dyDescent="0.3">
      <c r="A49">
        <v>1</v>
      </c>
      <c r="B49" t="s">
        <v>8</v>
      </c>
      <c r="C49">
        <v>40</v>
      </c>
      <c r="E49">
        <v>0.3</v>
      </c>
      <c r="F49">
        <v>0.5</v>
      </c>
      <c r="G49">
        <v>0.611938511008011</v>
      </c>
      <c r="H49">
        <v>-0.69358344080743617</v>
      </c>
      <c r="I49">
        <v>0.4</v>
      </c>
      <c r="J49">
        <v>0.6</v>
      </c>
      <c r="K49">
        <v>0.69565842936267397</v>
      </c>
      <c r="L49">
        <v>-0.2720707057476407</v>
      </c>
      <c r="M49">
        <v>0.6</v>
      </c>
      <c r="N49">
        <v>0.8</v>
      </c>
      <c r="O49">
        <v>0.98628087721938951</v>
      </c>
      <c r="P49">
        <v>0.98821776413807316</v>
      </c>
    </row>
    <row r="50" spans="1:16" x14ac:dyDescent="0.3">
      <c r="A50">
        <v>1</v>
      </c>
      <c r="B50" t="s">
        <v>8</v>
      </c>
      <c r="C50">
        <v>43</v>
      </c>
      <c r="E50">
        <v>0.3</v>
      </c>
      <c r="F50">
        <v>0.5</v>
      </c>
      <c r="G50">
        <v>0.57829165782908409</v>
      </c>
      <c r="H50">
        <v>-0.65406070848200559</v>
      </c>
      <c r="I50">
        <v>0.4</v>
      </c>
      <c r="J50">
        <v>0.6</v>
      </c>
      <c r="K50">
        <v>0.62390376165723016</v>
      </c>
      <c r="L50">
        <v>-0.32011959640986543</v>
      </c>
      <c r="M50">
        <v>0.6</v>
      </c>
      <c r="N50">
        <v>0.8</v>
      </c>
      <c r="O50">
        <v>0.96851185828950015</v>
      </c>
      <c r="P50">
        <v>0.97954551239050658</v>
      </c>
    </row>
    <row r="51" spans="1:16" x14ac:dyDescent="0.3">
      <c r="A51">
        <v>1</v>
      </c>
      <c r="B51" t="s">
        <v>8</v>
      </c>
      <c r="C51">
        <v>50</v>
      </c>
      <c r="E51">
        <v>0.3</v>
      </c>
      <c r="F51">
        <v>0.5</v>
      </c>
      <c r="G51">
        <v>-0.22200244460972399</v>
      </c>
      <c r="H51">
        <v>0.14663358003407179</v>
      </c>
      <c r="I51">
        <v>0.4</v>
      </c>
      <c r="J51">
        <v>0.6</v>
      </c>
      <c r="K51">
        <v>-0.23968496334928791</v>
      </c>
      <c r="L51">
        <v>0.18001397004288089</v>
      </c>
      <c r="M51">
        <v>0.6</v>
      </c>
      <c r="N51">
        <v>0.8</v>
      </c>
      <c r="O51">
        <v>-0.28482066205394252</v>
      </c>
      <c r="P51">
        <v>0.12371717944057389</v>
      </c>
    </row>
    <row r="52" spans="1:16" x14ac:dyDescent="0.3">
      <c r="A52">
        <v>1</v>
      </c>
      <c r="B52" t="s">
        <v>8</v>
      </c>
      <c r="C52">
        <v>57</v>
      </c>
      <c r="E52">
        <v>0.3</v>
      </c>
      <c r="F52">
        <v>0.5</v>
      </c>
      <c r="G52">
        <v>0.48586844219393072</v>
      </c>
      <c r="H52">
        <v>0.37707731406331252</v>
      </c>
      <c r="I52">
        <v>0.4</v>
      </c>
      <c r="J52">
        <v>0.6</v>
      </c>
      <c r="K52">
        <v>0.46225307159110168</v>
      </c>
      <c r="L52">
        <v>0.51233261366626792</v>
      </c>
      <c r="M52">
        <v>0.6</v>
      </c>
      <c r="N52">
        <v>0.8</v>
      </c>
      <c r="O52">
        <v>0.4739949245470727</v>
      </c>
      <c r="P52">
        <v>0.51257228612300321</v>
      </c>
    </row>
    <row r="53" spans="1:16" x14ac:dyDescent="0.3">
      <c r="A53">
        <v>1</v>
      </c>
      <c r="B53" t="s">
        <v>8</v>
      </c>
      <c r="C53">
        <v>66</v>
      </c>
      <c r="E53">
        <v>0.3</v>
      </c>
      <c r="F53">
        <v>0.5</v>
      </c>
      <c r="G53">
        <v>-4.1561138986698628E-3</v>
      </c>
      <c r="H53">
        <v>-0.7943013618857514</v>
      </c>
      <c r="I53">
        <v>0.4</v>
      </c>
      <c r="J53">
        <v>0.6</v>
      </c>
      <c r="K53">
        <v>0.215170642340695</v>
      </c>
      <c r="L53">
        <v>-0.37303471465634452</v>
      </c>
      <c r="M53">
        <v>0.6</v>
      </c>
      <c r="N53">
        <v>0.8</v>
      </c>
      <c r="O53">
        <v>0.87398100623731889</v>
      </c>
      <c r="P53">
        <v>0.89331138804728671</v>
      </c>
    </row>
    <row r="54" spans="1:16" x14ac:dyDescent="0.3">
      <c r="A54">
        <v>1</v>
      </c>
      <c r="B54" t="s">
        <v>8</v>
      </c>
      <c r="C54">
        <v>73</v>
      </c>
      <c r="E54">
        <v>0.3</v>
      </c>
      <c r="F54">
        <v>0.5</v>
      </c>
      <c r="G54">
        <v>0.46950835320099632</v>
      </c>
      <c r="H54">
        <v>-0.48662153191815072</v>
      </c>
      <c r="I54">
        <v>0.4</v>
      </c>
      <c r="J54">
        <v>0.6</v>
      </c>
      <c r="K54">
        <v>0.45667342353728352</v>
      </c>
      <c r="L54">
        <v>0.34845164901403708</v>
      </c>
      <c r="M54">
        <v>0.6</v>
      </c>
      <c r="N54">
        <v>0.8</v>
      </c>
      <c r="O54">
        <v>0.44839347823316178</v>
      </c>
      <c r="P54">
        <v>0.46074908475406828</v>
      </c>
    </row>
    <row r="55" spans="1:16" x14ac:dyDescent="0.3">
      <c r="A55">
        <v>1</v>
      </c>
      <c r="B55" t="s">
        <v>8</v>
      </c>
      <c r="C55">
        <v>77</v>
      </c>
      <c r="E55">
        <v>0.3</v>
      </c>
      <c r="F55">
        <v>0.5</v>
      </c>
      <c r="G55">
        <v>2.2810435502321969E-2</v>
      </c>
      <c r="H55">
        <v>-0.37796633968205878</v>
      </c>
      <c r="I55">
        <v>0.4</v>
      </c>
      <c r="J55">
        <v>0.6</v>
      </c>
      <c r="K55">
        <v>0.28137301753304111</v>
      </c>
      <c r="L55">
        <v>-0.36296886143328722</v>
      </c>
      <c r="M55">
        <v>0.6</v>
      </c>
      <c r="N55">
        <v>0.8</v>
      </c>
      <c r="O55">
        <v>0.2237623833327555</v>
      </c>
      <c r="P55">
        <v>-0.24687898040688089</v>
      </c>
    </row>
    <row r="58" spans="1:16" x14ac:dyDescent="0.3">
      <c r="A58" s="8" t="s">
        <v>9</v>
      </c>
      <c r="B58" s="9"/>
      <c r="C58" s="11"/>
      <c r="D58" s="30" t="s">
        <v>13</v>
      </c>
      <c r="E58" s="31"/>
      <c r="F58" s="29" t="s">
        <v>16</v>
      </c>
      <c r="G58" s="29"/>
      <c r="H58" s="29" t="s">
        <v>17</v>
      </c>
      <c r="I58" s="29"/>
    </row>
    <row r="59" spans="1:16" x14ac:dyDescent="0.3">
      <c r="A59" s="28" t="s">
        <v>18</v>
      </c>
      <c r="B59" s="9"/>
      <c r="D59" s="9" t="s">
        <v>14</v>
      </c>
      <c r="E59" s="9" t="s">
        <v>15</v>
      </c>
      <c r="F59" s="9" t="s">
        <v>14</v>
      </c>
      <c r="G59" s="9" t="s">
        <v>15</v>
      </c>
      <c r="H59" s="9" t="s">
        <v>14</v>
      </c>
      <c r="I59" s="9" t="s">
        <v>15</v>
      </c>
    </row>
    <row r="60" spans="1:16" x14ac:dyDescent="0.3">
      <c r="A60" s="28"/>
      <c r="B60" s="9" t="s">
        <v>10</v>
      </c>
      <c r="D60" s="9">
        <f>AVERAGE(G2:G36)</f>
        <v>1.9932061555767894E-2</v>
      </c>
      <c r="E60" s="9">
        <f>AVERAGE(H2:H36)</f>
        <v>0.1754358379154112</v>
      </c>
      <c r="F60" s="9">
        <f>AVERAGE(K2:K36)</f>
        <v>-1.5940732553895626E-2</v>
      </c>
      <c r="G60" s="9">
        <f>AVERAGE(L2:L36)</f>
        <v>0.2182546585378406</v>
      </c>
      <c r="H60" s="9">
        <f>AVERAGE(O2:O36)</f>
        <v>7.326529769875105E-2</v>
      </c>
      <c r="I60" s="9">
        <f>AVERAGE(P2:P36)</f>
        <v>0.31825921673368734</v>
      </c>
    </row>
    <row r="61" spans="1:16" x14ac:dyDescent="0.3">
      <c r="A61" s="28"/>
      <c r="B61" s="9" t="s">
        <v>11</v>
      </c>
      <c r="D61" s="9">
        <f>AVERAGE(G37:G55)</f>
        <v>0.22254705403515948</v>
      </c>
      <c r="E61" s="9">
        <f>AVERAGE(H37:H55)</f>
        <v>-0.28013475168253066</v>
      </c>
      <c r="F61" s="9">
        <f>AVERAGE(K37:K55)</f>
        <v>0.28638086747543079</v>
      </c>
      <c r="G61" s="9">
        <f>AVERAGE(L37:L55)</f>
        <v>2.5597672007201023E-2</v>
      </c>
      <c r="H61" s="9">
        <f>AVERAGE(O37:O55)</f>
        <v>0.36961416748454079</v>
      </c>
      <c r="I61" s="9">
        <f>AVERAGE(P37:P55)</f>
        <v>0.4845891134385536</v>
      </c>
    </row>
    <row r="62" spans="1:16" x14ac:dyDescent="0.3">
      <c r="A62" s="28"/>
      <c r="B62" s="9" t="s">
        <v>12</v>
      </c>
      <c r="D62" s="9">
        <f>AVERAGE(G2:G55)</f>
        <v>9.1222521872590848E-2</v>
      </c>
      <c r="E62" s="9">
        <f>AVERAGE(H2:H55)</f>
        <v>1.5142482316135389E-2</v>
      </c>
      <c r="F62" s="9">
        <f>AVERAGE(K2:K55)</f>
        <v>9.0431682271237726E-2</v>
      </c>
      <c r="G62" s="9">
        <f>AVERAGE(L2:L55)</f>
        <v>0.15046794105483777</v>
      </c>
      <c r="H62" s="9">
        <f>AVERAGE(O2:O55)</f>
        <v>0.17753619632708442</v>
      </c>
      <c r="I62" s="9">
        <f>AVERAGE(P2:P55)</f>
        <v>0.37678269890762184</v>
      </c>
    </row>
    <row r="63" spans="1:16" x14ac:dyDescent="0.3">
      <c r="A63" s="28" t="s">
        <v>19</v>
      </c>
      <c r="B63" s="9"/>
      <c r="D63" s="9" t="s">
        <v>14</v>
      </c>
      <c r="E63" s="9" t="s">
        <v>15</v>
      </c>
      <c r="F63" s="9" t="s">
        <v>14</v>
      </c>
      <c r="G63" s="9" t="s">
        <v>15</v>
      </c>
      <c r="H63" s="9" t="s">
        <v>14</v>
      </c>
      <c r="I63" s="9" t="s">
        <v>15</v>
      </c>
    </row>
    <row r="64" spans="1:16" x14ac:dyDescent="0.3">
      <c r="A64" s="28"/>
      <c r="B64" s="9" t="s">
        <v>10</v>
      </c>
      <c r="D64" s="9">
        <v>-0.15319924838977597</v>
      </c>
      <c r="E64" s="9">
        <v>-0.32333783023840534</v>
      </c>
      <c r="F64" s="9">
        <v>-0.15744669973179587</v>
      </c>
      <c r="G64" s="9">
        <v>-0.3231845641118134</v>
      </c>
      <c r="H64" s="9">
        <v>-0.15778297282523437</v>
      </c>
      <c r="I64" s="9">
        <v>-0.3213961836703878</v>
      </c>
    </row>
    <row r="65" spans="1:14" x14ac:dyDescent="0.3">
      <c r="A65" s="28"/>
      <c r="B65" s="9" t="s">
        <v>11</v>
      </c>
      <c r="D65" s="9">
        <v>-0.37909361092808591</v>
      </c>
      <c r="E65" s="9">
        <v>-0.28798056656425541</v>
      </c>
      <c r="F65" s="9">
        <v>-0.37575318320550011</v>
      </c>
      <c r="G65" s="9">
        <v>-0.2877314720212541</v>
      </c>
      <c r="H65" s="9">
        <v>-0.37480593094966458</v>
      </c>
      <c r="I65" s="9">
        <v>-0.28896345548334451</v>
      </c>
    </row>
    <row r="66" spans="1:14" x14ac:dyDescent="0.3">
      <c r="A66" s="28"/>
      <c r="B66" s="9" t="s">
        <v>12</v>
      </c>
      <c r="D66" s="9">
        <v>-0.23268059817177389</v>
      </c>
      <c r="E66" s="9">
        <v>-0.31089731153824152</v>
      </c>
      <c r="F66" s="9">
        <v>-0.2342582402132844</v>
      </c>
      <c r="G66" s="9">
        <v>-0.31071032800587584</v>
      </c>
      <c r="H66" s="9">
        <v>-0.23414290253568204</v>
      </c>
      <c r="I66" s="9">
        <v>-0.30998466819716897</v>
      </c>
    </row>
    <row r="67" spans="1:14" x14ac:dyDescent="0.3">
      <c r="A67" s="28" t="s">
        <v>20</v>
      </c>
      <c r="B67" s="9"/>
      <c r="D67" s="9" t="s">
        <v>14</v>
      </c>
      <c r="E67" s="9" t="s">
        <v>15</v>
      </c>
      <c r="F67" s="9" t="s">
        <v>14</v>
      </c>
      <c r="G67" s="9" t="s">
        <v>15</v>
      </c>
      <c r="H67" s="9" t="s">
        <v>14</v>
      </c>
      <c r="I67" s="9" t="s">
        <v>15</v>
      </c>
    </row>
    <row r="68" spans="1:14" x14ac:dyDescent="0.3">
      <c r="A68" s="28"/>
      <c r="B68" s="9" t="s">
        <v>10</v>
      </c>
      <c r="D68" s="9">
        <v>0.30258329712060511</v>
      </c>
      <c r="E68" s="9">
        <v>0.32367071866499408</v>
      </c>
      <c r="F68" s="9">
        <v>0.30325388370739759</v>
      </c>
      <c r="G68" s="9">
        <v>0.32174338391775792</v>
      </c>
      <c r="H68" s="9">
        <v>0.30301582251284609</v>
      </c>
      <c r="I68" s="9">
        <v>0.3218337911951919</v>
      </c>
    </row>
    <row r="69" spans="1:14" x14ac:dyDescent="0.3">
      <c r="A69" s="28"/>
      <c r="B69" s="9" t="s">
        <v>11</v>
      </c>
      <c r="D69" s="9">
        <v>0.37392552079400798</v>
      </c>
      <c r="E69" s="9">
        <v>0.41933433641220091</v>
      </c>
      <c r="F69" s="9">
        <v>0.3704192766904793</v>
      </c>
      <c r="G69" s="9">
        <v>0.41643324016022298</v>
      </c>
      <c r="H69" s="9">
        <v>0.3708632237248734</v>
      </c>
      <c r="I69" s="9">
        <v>0.42224449669712855</v>
      </c>
    </row>
    <row r="70" spans="1:14" x14ac:dyDescent="0.3">
      <c r="A70" s="28"/>
      <c r="B70" s="9" t="s">
        <v>12</v>
      </c>
      <c r="D70" s="9">
        <v>0.32768519063532087</v>
      </c>
      <c r="E70" s="9">
        <v>0.35733013972419642</v>
      </c>
      <c r="F70" s="9">
        <v>0.3268861516088522</v>
      </c>
      <c r="G70" s="9">
        <v>0.35506018518825483</v>
      </c>
      <c r="H70" s="9">
        <v>0.32688805627263345</v>
      </c>
      <c r="I70" s="9">
        <v>0.35716348387179919</v>
      </c>
    </row>
    <row r="73" spans="1:14" ht="13.9" thickBot="1" x14ac:dyDescent="0.35">
      <c r="D73" s="27" t="s">
        <v>25</v>
      </c>
      <c r="E73" s="27"/>
      <c r="F73" s="27"/>
      <c r="H73" s="18" t="s">
        <v>26</v>
      </c>
      <c r="I73" s="18"/>
      <c r="J73" s="18"/>
      <c r="L73" s="18" t="s">
        <v>27</v>
      </c>
      <c r="M73" s="18"/>
      <c r="N73" s="18"/>
    </row>
    <row r="74" spans="1:14" x14ac:dyDescent="0.3">
      <c r="C74" s="16" t="s">
        <v>28</v>
      </c>
      <c r="D74" s="16" t="s">
        <v>28</v>
      </c>
      <c r="E74" s="15" t="s">
        <v>23</v>
      </c>
      <c r="F74" s="15" t="s">
        <v>24</v>
      </c>
      <c r="H74" s="15" t="s">
        <v>22</v>
      </c>
      <c r="I74" s="15" t="s">
        <v>23</v>
      </c>
      <c r="J74" s="15" t="s">
        <v>24</v>
      </c>
      <c r="L74" s="15" t="s">
        <v>22</v>
      </c>
      <c r="M74" s="15" t="s">
        <v>23</v>
      </c>
      <c r="N74" s="15" t="s">
        <v>24</v>
      </c>
    </row>
    <row r="75" spans="1:14" x14ac:dyDescent="0.3">
      <c r="C75" s="17" t="s">
        <v>29</v>
      </c>
      <c r="D75" s="17" t="s">
        <v>29</v>
      </c>
      <c r="E75" s="13">
        <v>7</v>
      </c>
      <c r="F75" s="14">
        <v>0.12962962962962962</v>
      </c>
      <c r="H75" s="17" t="s">
        <v>29</v>
      </c>
      <c r="I75" s="13">
        <v>15</v>
      </c>
      <c r="J75" s="14">
        <v>0.27777777777777779</v>
      </c>
      <c r="L75" s="17" t="s">
        <v>29</v>
      </c>
      <c r="M75" s="13">
        <v>4</v>
      </c>
      <c r="N75" s="14">
        <v>7.407407407407407E-2</v>
      </c>
    </row>
    <row r="76" spans="1:14" x14ac:dyDescent="0.3">
      <c r="C76" s="17" t="s">
        <v>30</v>
      </c>
      <c r="D76" s="17" t="s">
        <v>30</v>
      </c>
      <c r="E76" s="13">
        <v>11</v>
      </c>
      <c r="F76" s="14">
        <v>0.33333333333333331</v>
      </c>
      <c r="H76" s="17" t="s">
        <v>30</v>
      </c>
      <c r="I76" s="13">
        <v>13</v>
      </c>
      <c r="J76" s="14">
        <v>0.51851851851851849</v>
      </c>
      <c r="L76" s="17" t="s">
        <v>30</v>
      </c>
      <c r="M76" s="13">
        <v>6</v>
      </c>
      <c r="N76" s="14">
        <v>0.18518518518518517</v>
      </c>
    </row>
    <row r="77" spans="1:14" x14ac:dyDescent="0.3">
      <c r="C77" s="17" t="s">
        <v>31</v>
      </c>
      <c r="D77" s="17" t="s">
        <v>31</v>
      </c>
      <c r="E77" s="13">
        <v>12</v>
      </c>
      <c r="F77" s="14">
        <v>0.55555555555555558</v>
      </c>
      <c r="H77" s="17" t="s">
        <v>31</v>
      </c>
      <c r="I77" s="13">
        <v>12</v>
      </c>
      <c r="J77" s="14">
        <v>0.7407407407407407</v>
      </c>
      <c r="L77" s="17" t="s">
        <v>31</v>
      </c>
      <c r="M77" s="13">
        <v>10</v>
      </c>
      <c r="N77" s="14">
        <v>0.37037037037037035</v>
      </c>
    </row>
    <row r="78" spans="1:14" x14ac:dyDescent="0.3">
      <c r="C78" s="17" t="s">
        <v>32</v>
      </c>
      <c r="D78" s="17" t="s">
        <v>32</v>
      </c>
      <c r="E78" s="13">
        <v>11</v>
      </c>
      <c r="F78" s="14">
        <v>0.7592592592592593</v>
      </c>
      <c r="H78" s="17" t="s">
        <v>32</v>
      </c>
      <c r="I78" s="13">
        <v>11</v>
      </c>
      <c r="J78" s="14">
        <v>0.94444444444444442</v>
      </c>
      <c r="L78" s="17" t="s">
        <v>32</v>
      </c>
      <c r="M78" s="13">
        <v>13</v>
      </c>
      <c r="N78" s="14">
        <v>0.61111111111111116</v>
      </c>
    </row>
    <row r="79" spans="1:14" x14ac:dyDescent="0.3">
      <c r="C79" s="17" t="s">
        <v>33</v>
      </c>
      <c r="D79" s="17" t="s">
        <v>33</v>
      </c>
      <c r="E79" s="13">
        <v>13</v>
      </c>
      <c r="F79" s="14">
        <v>1</v>
      </c>
      <c r="H79" s="17" t="s">
        <v>33</v>
      </c>
      <c r="I79" s="13">
        <v>3</v>
      </c>
      <c r="J79" s="14">
        <v>1</v>
      </c>
      <c r="L79" s="17" t="s">
        <v>33</v>
      </c>
      <c r="M79" s="13">
        <v>21</v>
      </c>
      <c r="N79" s="14">
        <v>1</v>
      </c>
    </row>
    <row r="82" spans="2:8" ht="13.9" thickBot="1" x14ac:dyDescent="0.35">
      <c r="C82" s="32" t="s">
        <v>70</v>
      </c>
      <c r="D82" s="32"/>
      <c r="E82" s="32" t="s">
        <v>71</v>
      </c>
      <c r="F82" s="32"/>
      <c r="G82" s="32" t="s">
        <v>72</v>
      </c>
      <c r="H82" s="32"/>
    </row>
    <row r="83" spans="2:8" x14ac:dyDescent="0.3">
      <c r="B83" s="16" t="s">
        <v>28</v>
      </c>
      <c r="C83" t="s">
        <v>73</v>
      </c>
      <c r="D83" t="s">
        <v>74</v>
      </c>
      <c r="E83" t="s">
        <v>73</v>
      </c>
      <c r="F83" t="s">
        <v>74</v>
      </c>
      <c r="G83" t="s">
        <v>73</v>
      </c>
      <c r="H83" t="s">
        <v>74</v>
      </c>
    </row>
    <row r="84" spans="2:8" x14ac:dyDescent="0.3">
      <c r="B84" s="17" t="s">
        <v>29</v>
      </c>
      <c r="C84" s="17">
        <v>1</v>
      </c>
      <c r="D84" s="13">
        <v>15</v>
      </c>
      <c r="E84" s="17">
        <v>0</v>
      </c>
      <c r="F84" s="13">
        <v>4</v>
      </c>
      <c r="G84" s="17">
        <v>0</v>
      </c>
      <c r="H84" s="13">
        <v>7</v>
      </c>
    </row>
    <row r="85" spans="2:8" x14ac:dyDescent="0.3">
      <c r="B85" s="17" t="s">
        <v>30</v>
      </c>
      <c r="C85" s="17">
        <v>15</v>
      </c>
      <c r="D85" s="13">
        <v>13</v>
      </c>
      <c r="E85" s="17">
        <v>40</v>
      </c>
      <c r="F85" s="13">
        <v>6</v>
      </c>
      <c r="G85" s="17">
        <v>27</v>
      </c>
      <c r="H85" s="13">
        <v>11</v>
      </c>
    </row>
    <row r="86" spans="2:8" x14ac:dyDescent="0.3">
      <c r="B86" s="17" t="s">
        <v>31</v>
      </c>
      <c r="C86" s="17">
        <v>86</v>
      </c>
      <c r="D86" s="13">
        <v>12</v>
      </c>
      <c r="E86" s="17">
        <v>70</v>
      </c>
      <c r="F86" s="13">
        <v>10</v>
      </c>
      <c r="G86" s="17">
        <v>79</v>
      </c>
      <c r="H86" s="13">
        <v>12</v>
      </c>
    </row>
    <row r="87" spans="2:8" x14ac:dyDescent="0.3">
      <c r="B87" s="17" t="s">
        <v>32</v>
      </c>
      <c r="C87" s="17">
        <v>24</v>
      </c>
      <c r="D87" s="13">
        <v>11</v>
      </c>
      <c r="E87" s="17">
        <v>14</v>
      </c>
      <c r="F87" s="13">
        <v>13</v>
      </c>
      <c r="G87" s="17">
        <v>18</v>
      </c>
      <c r="H87" s="13">
        <v>11</v>
      </c>
    </row>
    <row r="88" spans="2:8" x14ac:dyDescent="0.3">
      <c r="B88" s="17" t="s">
        <v>33</v>
      </c>
      <c r="C88" s="17">
        <v>0</v>
      </c>
      <c r="D88" s="13">
        <v>3</v>
      </c>
      <c r="E88" s="17">
        <v>2</v>
      </c>
      <c r="F88" s="13">
        <v>21</v>
      </c>
      <c r="G88" s="17">
        <v>2</v>
      </c>
      <c r="H88" s="13">
        <v>13</v>
      </c>
    </row>
  </sheetData>
  <autoFilter ref="A1:H55" xr:uid="{00000000-0001-0000-0000-000000000000}"/>
  <sortState xmlns:xlrd2="http://schemas.microsoft.com/office/spreadsheetml/2017/richdata2" ref="L75:L79">
    <sortCondition ref="L75"/>
  </sortState>
  <mergeCells count="10">
    <mergeCell ref="C82:D82"/>
    <mergeCell ref="E82:F82"/>
    <mergeCell ref="G82:H82"/>
    <mergeCell ref="D73:F73"/>
    <mergeCell ref="A67:A70"/>
    <mergeCell ref="F58:G58"/>
    <mergeCell ref="H58:I58"/>
    <mergeCell ref="A59:A62"/>
    <mergeCell ref="A63:A66"/>
    <mergeCell ref="D58:E5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CE3F-6148-4E50-B0CB-5E0257FA3D97}">
  <dimension ref="A1:P62"/>
  <sheetViews>
    <sheetView workbookViewId="0">
      <selection activeCell="O2" sqref="O2:O55"/>
    </sheetView>
  </sheetViews>
  <sheetFormatPr defaultRowHeight="13.5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0" t="s">
        <v>21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3</v>
      </c>
      <c r="J1" s="3" t="s">
        <v>4</v>
      </c>
      <c r="K1" s="3" t="s">
        <v>5</v>
      </c>
      <c r="L1" s="3" t="s">
        <v>6</v>
      </c>
      <c r="M1" s="5" t="s">
        <v>3</v>
      </c>
      <c r="N1" s="5" t="s">
        <v>4</v>
      </c>
      <c r="O1" s="5" t="s">
        <v>5</v>
      </c>
      <c r="P1" s="5" t="s">
        <v>6</v>
      </c>
    </row>
    <row r="2" spans="1:16" x14ac:dyDescent="0.3">
      <c r="A2">
        <v>0</v>
      </c>
      <c r="B2" t="s">
        <v>7</v>
      </c>
      <c r="C2">
        <v>0</v>
      </c>
      <c r="D2" s="10">
        <v>-0.6</v>
      </c>
      <c r="E2" s="6">
        <v>0.3</v>
      </c>
      <c r="F2" s="6">
        <v>0.5</v>
      </c>
      <c r="G2" s="6">
        <v>0.77079878267629964</v>
      </c>
      <c r="H2" s="6">
        <v>0.54769920767953284</v>
      </c>
      <c r="I2" s="4">
        <v>0.4</v>
      </c>
      <c r="J2" s="4">
        <v>0.6</v>
      </c>
      <c r="K2" s="4">
        <v>0.75446658559247171</v>
      </c>
      <c r="L2" s="4">
        <v>0.55013614696283109</v>
      </c>
      <c r="M2" s="7">
        <v>0.6</v>
      </c>
      <c r="N2" s="7">
        <v>0.8</v>
      </c>
      <c r="O2" s="7">
        <v>0.76059035800138619</v>
      </c>
      <c r="P2" s="7">
        <v>0.58230833634498735</v>
      </c>
    </row>
    <row r="3" spans="1:16" x14ac:dyDescent="0.3">
      <c r="A3">
        <v>0</v>
      </c>
      <c r="B3" t="s">
        <v>7</v>
      </c>
      <c r="C3">
        <v>1</v>
      </c>
      <c r="D3" s="10">
        <v>-0.2</v>
      </c>
      <c r="E3" s="6">
        <v>0.3</v>
      </c>
      <c r="F3" s="6">
        <v>0.5</v>
      </c>
      <c r="G3" s="6">
        <v>-0.70209149288778061</v>
      </c>
      <c r="H3" s="6">
        <v>-0.68798655058168079</v>
      </c>
      <c r="I3" s="4">
        <v>0.4</v>
      </c>
      <c r="J3" s="4">
        <v>0.6</v>
      </c>
      <c r="K3" s="4">
        <v>-0.70021934512955797</v>
      </c>
      <c r="L3" s="4">
        <v>-0.6953097242914833</v>
      </c>
      <c r="M3" s="7">
        <v>0.6</v>
      </c>
      <c r="N3" s="7">
        <v>0.8</v>
      </c>
      <c r="O3" s="7">
        <v>-0.70127308479190764</v>
      </c>
      <c r="P3" s="7">
        <v>-0.68273178523327538</v>
      </c>
    </row>
    <row r="4" spans="1:16" x14ac:dyDescent="0.3">
      <c r="A4">
        <v>0</v>
      </c>
      <c r="B4" t="s">
        <v>7</v>
      </c>
      <c r="C4">
        <v>2</v>
      </c>
      <c r="D4" s="10">
        <v>0.2</v>
      </c>
      <c r="E4" s="6">
        <v>0.3</v>
      </c>
      <c r="F4" s="6">
        <v>0.5</v>
      </c>
      <c r="G4" s="6">
        <v>-0.77670062331047718</v>
      </c>
      <c r="H4" s="6">
        <v>-0.74733301193050905</v>
      </c>
      <c r="I4" s="4">
        <v>0.4</v>
      </c>
      <c r="J4" s="4">
        <v>0.6</v>
      </c>
      <c r="K4" s="4">
        <v>-0.77931676151370477</v>
      </c>
      <c r="L4" s="4">
        <v>-0.75520795139535724</v>
      </c>
      <c r="M4" s="7">
        <v>0.6</v>
      </c>
      <c r="N4" s="7">
        <v>0.8</v>
      </c>
      <c r="O4" s="7">
        <v>-0.77905727584476514</v>
      </c>
      <c r="P4" s="7">
        <v>-0.75338741920271313</v>
      </c>
    </row>
    <row r="5" spans="1:16" x14ac:dyDescent="0.3">
      <c r="A5">
        <v>0</v>
      </c>
      <c r="B5" t="s">
        <v>7</v>
      </c>
      <c r="C5">
        <v>3</v>
      </c>
      <c r="D5" s="10">
        <v>0.6</v>
      </c>
      <c r="E5" s="6">
        <v>0.3</v>
      </c>
      <c r="F5" s="6">
        <v>0.5</v>
      </c>
      <c r="G5" s="6">
        <v>0.20471947018417161</v>
      </c>
      <c r="H5" s="6">
        <v>-0.14731917370178199</v>
      </c>
      <c r="I5" s="4">
        <v>0.4</v>
      </c>
      <c r="J5" s="4">
        <v>0.6</v>
      </c>
      <c r="K5" s="4">
        <v>0.21335411251099781</v>
      </c>
      <c r="L5" s="4">
        <v>-0.1308395095196476</v>
      </c>
      <c r="M5" s="7">
        <v>0.6</v>
      </c>
      <c r="N5" s="7">
        <v>0.8</v>
      </c>
      <c r="O5" s="7">
        <v>0.20291902561439831</v>
      </c>
      <c r="P5" s="7">
        <v>-0.13901254841218499</v>
      </c>
    </row>
    <row r="6" spans="1:16" x14ac:dyDescent="0.3">
      <c r="A6">
        <v>0</v>
      </c>
      <c r="B6" t="s">
        <v>7</v>
      </c>
      <c r="C6">
        <v>4</v>
      </c>
      <c r="D6" s="10">
        <v>1</v>
      </c>
      <c r="E6" s="6">
        <v>0.3</v>
      </c>
      <c r="F6" s="6">
        <v>0.5</v>
      </c>
      <c r="G6" s="6">
        <v>0.5117256129070632</v>
      </c>
      <c r="H6" s="6">
        <v>0.79995251797855138</v>
      </c>
      <c r="I6" s="4">
        <v>0.4</v>
      </c>
      <c r="J6" s="4">
        <v>0.6</v>
      </c>
      <c r="K6" s="4">
        <v>0.5002635015436484</v>
      </c>
      <c r="L6" s="4">
        <v>0.80954667112716117</v>
      </c>
      <c r="M6" s="7">
        <v>0.6</v>
      </c>
      <c r="N6" s="7">
        <v>0.8</v>
      </c>
      <c r="O6" s="7">
        <v>0.48666583124755441</v>
      </c>
      <c r="P6" s="7">
        <v>0.80553612829858379</v>
      </c>
    </row>
    <row r="7" spans="1:16" x14ac:dyDescent="0.3">
      <c r="A7">
        <v>0</v>
      </c>
      <c r="B7" t="s">
        <v>7</v>
      </c>
      <c r="C7">
        <v>5</v>
      </c>
      <c r="E7" s="6">
        <v>0.3</v>
      </c>
      <c r="F7" s="6">
        <v>0.5</v>
      </c>
      <c r="G7" s="6">
        <v>-0.70296413621182918</v>
      </c>
      <c r="H7" s="6">
        <v>-0.64099291105047329</v>
      </c>
      <c r="I7" s="4">
        <v>0.4</v>
      </c>
      <c r="J7" s="4">
        <v>0.6</v>
      </c>
      <c r="K7" s="4">
        <v>-0.72124569114319514</v>
      </c>
      <c r="L7" s="4">
        <v>-0.65047818495424159</v>
      </c>
      <c r="M7" s="7">
        <v>0.6</v>
      </c>
      <c r="N7" s="7">
        <v>0.8</v>
      </c>
      <c r="O7" s="7">
        <v>-0.70808863450109416</v>
      </c>
      <c r="P7" s="7">
        <v>-0.64695790965626065</v>
      </c>
    </row>
    <row r="8" spans="1:16" x14ac:dyDescent="0.3">
      <c r="A8">
        <v>0</v>
      </c>
      <c r="B8" t="s">
        <v>7</v>
      </c>
      <c r="C8">
        <v>6</v>
      </c>
      <c r="E8" s="6">
        <v>0.3</v>
      </c>
      <c r="F8" s="6">
        <v>0.5</v>
      </c>
      <c r="G8" s="6">
        <v>-0.40513537688478007</v>
      </c>
      <c r="H8" s="6">
        <v>-0.31092011532315278</v>
      </c>
      <c r="I8" s="4">
        <v>0.4</v>
      </c>
      <c r="J8" s="4">
        <v>0.6</v>
      </c>
      <c r="K8" s="4">
        <v>-0.41123089754127112</v>
      </c>
      <c r="L8" s="4">
        <v>-0.31548853551115302</v>
      </c>
      <c r="M8" s="7">
        <v>0.6</v>
      </c>
      <c r="N8" s="7">
        <v>0.8</v>
      </c>
      <c r="O8" s="7">
        <v>-0.40096758542030292</v>
      </c>
      <c r="P8" s="7">
        <v>-0.30497706086293469</v>
      </c>
    </row>
    <row r="9" spans="1:16" x14ac:dyDescent="0.3">
      <c r="A9">
        <v>0</v>
      </c>
      <c r="B9" t="s">
        <v>7</v>
      </c>
      <c r="C9">
        <v>7</v>
      </c>
      <c r="E9" s="6">
        <v>0.3</v>
      </c>
      <c r="F9" s="6">
        <v>0.5</v>
      </c>
      <c r="G9" s="6">
        <v>-0.70923753559644864</v>
      </c>
      <c r="H9" s="6">
        <v>-0.6483267461848603</v>
      </c>
      <c r="I9" s="4">
        <v>0.4</v>
      </c>
      <c r="J9" s="4">
        <v>0.6</v>
      </c>
      <c r="K9" s="4">
        <v>-0.72583743672889189</v>
      </c>
      <c r="L9" s="4">
        <v>-0.65174658566674604</v>
      </c>
      <c r="M9" s="7">
        <v>0.6</v>
      </c>
      <c r="N9" s="7">
        <v>0.8</v>
      </c>
      <c r="O9" s="7">
        <v>-0.71806518931141405</v>
      </c>
      <c r="P9" s="7">
        <v>-0.6526959142995219</v>
      </c>
    </row>
    <row r="10" spans="1:16" x14ac:dyDescent="0.3">
      <c r="A10">
        <v>0</v>
      </c>
      <c r="B10" t="s">
        <v>7</v>
      </c>
      <c r="C10">
        <v>8</v>
      </c>
      <c r="E10" s="6">
        <v>0.3</v>
      </c>
      <c r="F10" s="6">
        <v>0.5</v>
      </c>
      <c r="G10" s="6">
        <v>-0.94028395709283896</v>
      </c>
      <c r="H10" s="6">
        <v>-0.90751129291699428</v>
      </c>
      <c r="I10" s="4">
        <v>0.4</v>
      </c>
      <c r="J10" s="4">
        <v>0.6</v>
      </c>
      <c r="K10" s="4">
        <v>-0.94161857460118237</v>
      </c>
      <c r="L10" s="4">
        <v>-0.91035558976599829</v>
      </c>
      <c r="M10" s="7">
        <v>0.6</v>
      </c>
      <c r="N10" s="7">
        <v>0.8</v>
      </c>
      <c r="O10" s="7">
        <v>-0.93955377807838558</v>
      </c>
      <c r="P10" s="7">
        <v>-0.9113251550809236</v>
      </c>
    </row>
    <row r="11" spans="1:16" x14ac:dyDescent="0.3">
      <c r="A11">
        <v>0</v>
      </c>
      <c r="B11" t="s">
        <v>7</v>
      </c>
      <c r="C11">
        <v>9</v>
      </c>
      <c r="E11" s="6">
        <v>0.3</v>
      </c>
      <c r="F11" s="6">
        <v>0.5</v>
      </c>
      <c r="G11" s="6">
        <v>-0.5826979624079387</v>
      </c>
      <c r="H11" s="6">
        <v>-0.81735811978240458</v>
      </c>
      <c r="I11" s="4">
        <v>0.4</v>
      </c>
      <c r="J11" s="4">
        <v>0.6</v>
      </c>
      <c r="K11" s="4">
        <v>-0.57633791044346794</v>
      </c>
      <c r="L11" s="4">
        <v>-0.8206512779795504</v>
      </c>
      <c r="M11" s="7">
        <v>0.6</v>
      </c>
      <c r="N11" s="7">
        <v>0.8</v>
      </c>
      <c r="O11" s="7">
        <v>-0.59240259226175052</v>
      </c>
      <c r="P11" s="7">
        <v>-0.8200070373846291</v>
      </c>
    </row>
    <row r="12" spans="1:16" x14ac:dyDescent="0.3">
      <c r="A12">
        <v>0</v>
      </c>
      <c r="B12" t="s">
        <v>7</v>
      </c>
      <c r="C12">
        <v>10</v>
      </c>
      <c r="E12" s="6">
        <v>0.3</v>
      </c>
      <c r="F12" s="6">
        <v>0.5</v>
      </c>
      <c r="G12" s="6">
        <v>-0.1406997029397537</v>
      </c>
      <c r="H12" s="6">
        <v>-9.6729189301957313E-2</v>
      </c>
      <c r="I12" s="4">
        <v>0.4</v>
      </c>
      <c r="J12" s="4">
        <v>0.6</v>
      </c>
      <c r="K12" s="4">
        <v>-0.1460945913996681</v>
      </c>
      <c r="L12" s="4">
        <v>-9.6932182136688069E-2</v>
      </c>
      <c r="M12" s="7">
        <v>0.6</v>
      </c>
      <c r="N12" s="7">
        <v>0.8</v>
      </c>
      <c r="O12" s="7">
        <v>-0.14941006157481371</v>
      </c>
      <c r="P12" s="7">
        <v>-9.1540526261485497E-2</v>
      </c>
    </row>
    <row r="13" spans="1:16" x14ac:dyDescent="0.3">
      <c r="A13">
        <v>0</v>
      </c>
      <c r="B13" t="s">
        <v>7</v>
      </c>
      <c r="C13">
        <v>12</v>
      </c>
      <c r="E13" s="6">
        <v>0.3</v>
      </c>
      <c r="F13" s="6">
        <v>0.5</v>
      </c>
      <c r="G13" s="6">
        <v>-0.14415280132611541</v>
      </c>
      <c r="H13" s="6">
        <v>-0.18636405124539041</v>
      </c>
      <c r="I13" s="4">
        <v>0.4</v>
      </c>
      <c r="J13" s="4">
        <v>0.6</v>
      </c>
      <c r="K13" s="4">
        <v>-0.1521720394996067</v>
      </c>
      <c r="L13" s="4">
        <v>-0.1838529204761159</v>
      </c>
      <c r="M13" s="7">
        <v>0.6</v>
      </c>
      <c r="N13" s="7">
        <v>0.8</v>
      </c>
      <c r="O13" s="7">
        <v>-0.13413442971659231</v>
      </c>
      <c r="P13" s="7">
        <v>-0.18396153294065401</v>
      </c>
    </row>
    <row r="14" spans="1:16" x14ac:dyDescent="0.3">
      <c r="A14">
        <v>0</v>
      </c>
      <c r="B14" t="s">
        <v>7</v>
      </c>
      <c r="C14">
        <v>13</v>
      </c>
      <c r="E14" s="6">
        <v>0.3</v>
      </c>
      <c r="F14" s="6">
        <v>0.5</v>
      </c>
      <c r="G14" s="6">
        <v>-0.33211702637991769</v>
      </c>
      <c r="H14" s="6">
        <v>-0.32355138180336152</v>
      </c>
      <c r="I14" s="4">
        <v>0.4</v>
      </c>
      <c r="J14" s="4">
        <v>0.6</v>
      </c>
      <c r="K14" s="4">
        <v>-0.32460715161927423</v>
      </c>
      <c r="L14" s="4">
        <v>-0.31722989449763572</v>
      </c>
      <c r="M14" s="7">
        <v>0.6</v>
      </c>
      <c r="N14" s="7">
        <v>0.8</v>
      </c>
      <c r="O14" s="7">
        <v>-0.32578902270057819</v>
      </c>
      <c r="P14" s="7">
        <v>-0.31671526319289239</v>
      </c>
    </row>
    <row r="15" spans="1:16" x14ac:dyDescent="0.3">
      <c r="A15">
        <v>0</v>
      </c>
      <c r="B15" t="s">
        <v>7</v>
      </c>
      <c r="C15">
        <v>15</v>
      </c>
      <c r="E15" s="6">
        <v>0.3</v>
      </c>
      <c r="F15" s="6">
        <v>0.5</v>
      </c>
      <c r="G15" s="6">
        <v>-2.2513434109994832E-2</v>
      </c>
      <c r="H15" s="6">
        <v>-0.96747638595818874</v>
      </c>
      <c r="I15" s="4">
        <v>0.4</v>
      </c>
      <c r="J15" s="4">
        <v>0.6</v>
      </c>
      <c r="K15" s="4">
        <v>-1.461538944340544E-2</v>
      </c>
      <c r="L15" s="4">
        <v>-0.96693661138474418</v>
      </c>
      <c r="M15" s="7">
        <v>0.6</v>
      </c>
      <c r="N15" s="7">
        <v>0.8</v>
      </c>
      <c r="O15" s="7">
        <v>-1.7248161065895801E-2</v>
      </c>
      <c r="P15" s="7">
        <v>-0.96694352063799038</v>
      </c>
    </row>
    <row r="16" spans="1:16" x14ac:dyDescent="0.3">
      <c r="A16">
        <v>0</v>
      </c>
      <c r="B16" t="s">
        <v>7</v>
      </c>
      <c r="C16">
        <v>16</v>
      </c>
      <c r="E16" s="6">
        <v>0.3</v>
      </c>
      <c r="F16" s="6">
        <v>0.5</v>
      </c>
      <c r="G16" s="6">
        <v>-0.55450855482388717</v>
      </c>
      <c r="H16" s="6">
        <v>-0.91560262112869639</v>
      </c>
      <c r="I16" s="4">
        <v>0.4</v>
      </c>
      <c r="J16" s="4">
        <v>0.6</v>
      </c>
      <c r="K16" s="4">
        <v>-0.55450542471353292</v>
      </c>
      <c r="L16" s="4">
        <v>-0.91697517440307097</v>
      </c>
      <c r="M16" s="7">
        <v>0.6</v>
      </c>
      <c r="N16" s="7">
        <v>0.8</v>
      </c>
      <c r="O16" s="7">
        <v>-0.55531216775404024</v>
      </c>
      <c r="P16" s="7">
        <v>-0.9165691757706278</v>
      </c>
    </row>
    <row r="17" spans="1:16" x14ac:dyDescent="0.3">
      <c r="A17">
        <v>0</v>
      </c>
      <c r="B17" t="s">
        <v>7</v>
      </c>
      <c r="C17">
        <v>19</v>
      </c>
      <c r="E17" s="6">
        <v>0.3</v>
      </c>
      <c r="F17" s="6">
        <v>0.5</v>
      </c>
      <c r="G17" s="6">
        <v>-8.938599320273552E-2</v>
      </c>
      <c r="H17" s="6">
        <v>-0.13345147427280071</v>
      </c>
      <c r="I17" s="4">
        <v>0.4</v>
      </c>
      <c r="J17" s="4">
        <v>0.6</v>
      </c>
      <c r="K17" s="4">
        <v>-0.1057799239218396</v>
      </c>
      <c r="L17" s="4">
        <v>-0.1577355114644039</v>
      </c>
      <c r="M17" s="7">
        <v>0.6</v>
      </c>
      <c r="N17" s="7">
        <v>0.8</v>
      </c>
      <c r="O17" s="7">
        <v>-0.1053690428158658</v>
      </c>
      <c r="P17" s="7">
        <v>-0.15470870137682541</v>
      </c>
    </row>
    <row r="18" spans="1:16" x14ac:dyDescent="0.3">
      <c r="A18">
        <v>0</v>
      </c>
      <c r="B18" t="s">
        <v>7</v>
      </c>
      <c r="C18">
        <v>20</v>
      </c>
      <c r="E18" s="6">
        <v>0.3</v>
      </c>
      <c r="F18" s="6">
        <v>0.5</v>
      </c>
      <c r="G18" s="6">
        <v>-0.14895990999080891</v>
      </c>
      <c r="H18" s="6">
        <v>-8.0855587919887867E-2</v>
      </c>
      <c r="I18" s="4">
        <v>0.4</v>
      </c>
      <c r="J18" s="4">
        <v>0.6</v>
      </c>
      <c r="K18" s="4">
        <v>-0.1426249319565312</v>
      </c>
      <c r="L18" s="4">
        <v>-8.0986278411829565E-2</v>
      </c>
      <c r="M18" s="7">
        <v>0.6</v>
      </c>
      <c r="N18" s="7">
        <v>0.8</v>
      </c>
      <c r="O18" s="7">
        <v>-0.1464965918587299</v>
      </c>
      <c r="P18" s="7">
        <v>-8.2547385856835256E-2</v>
      </c>
    </row>
    <row r="19" spans="1:16" x14ac:dyDescent="0.3">
      <c r="A19">
        <v>0</v>
      </c>
      <c r="B19" t="s">
        <v>7</v>
      </c>
      <c r="C19">
        <v>21</v>
      </c>
      <c r="E19" s="6">
        <v>0.3</v>
      </c>
      <c r="F19" s="6">
        <v>0.5</v>
      </c>
      <c r="G19" s="6">
        <v>-0.19413365362996499</v>
      </c>
      <c r="H19" s="6">
        <v>-0.50298087074931763</v>
      </c>
      <c r="I19" s="4">
        <v>0.4</v>
      </c>
      <c r="J19" s="4">
        <v>0.6</v>
      </c>
      <c r="K19" s="4">
        <v>-0.19091805825027089</v>
      </c>
      <c r="L19" s="4">
        <v>-0.50524476270235819</v>
      </c>
      <c r="M19" s="7">
        <v>0.6</v>
      </c>
      <c r="N19" s="7">
        <v>0.8</v>
      </c>
      <c r="O19" s="7">
        <v>-0.19318609281761731</v>
      </c>
      <c r="P19" s="7">
        <v>-0.49614961583237099</v>
      </c>
    </row>
    <row r="20" spans="1:16" x14ac:dyDescent="0.3">
      <c r="A20">
        <v>0</v>
      </c>
      <c r="B20" t="s">
        <v>7</v>
      </c>
      <c r="C20">
        <v>22</v>
      </c>
      <c r="E20" s="6">
        <v>0.3</v>
      </c>
      <c r="F20" s="6">
        <v>0.5</v>
      </c>
      <c r="G20" s="6">
        <v>0.70964160234201146</v>
      </c>
      <c r="H20" s="6">
        <v>0.54588351865134621</v>
      </c>
      <c r="I20" s="4">
        <v>0.4</v>
      </c>
      <c r="J20" s="4">
        <v>0.6</v>
      </c>
      <c r="K20" s="4">
        <v>0.69285354129998489</v>
      </c>
      <c r="L20" s="4">
        <v>0.5450727565673571</v>
      </c>
      <c r="M20" s="7">
        <v>0.6</v>
      </c>
      <c r="N20" s="7">
        <v>0.8</v>
      </c>
      <c r="O20" s="7">
        <v>0.71243304969061028</v>
      </c>
      <c r="P20" s="7">
        <v>0.55421009716305381</v>
      </c>
    </row>
    <row r="21" spans="1:16" x14ac:dyDescent="0.3">
      <c r="A21">
        <v>0</v>
      </c>
      <c r="B21" t="s">
        <v>7</v>
      </c>
      <c r="C21">
        <v>23</v>
      </c>
      <c r="E21" s="6">
        <v>0.3</v>
      </c>
      <c r="F21" s="6">
        <v>0.5</v>
      </c>
      <c r="G21" s="6">
        <v>-0.96075713611671743</v>
      </c>
      <c r="H21" s="6">
        <v>-0.93548566253498833</v>
      </c>
      <c r="I21" s="4">
        <v>0.4</v>
      </c>
      <c r="J21" s="4">
        <v>0.6</v>
      </c>
      <c r="K21" s="4">
        <v>-0.96482171860276267</v>
      </c>
      <c r="L21" s="4">
        <v>-0.93580317029796434</v>
      </c>
      <c r="M21" s="7">
        <v>0.6</v>
      </c>
      <c r="N21" s="7">
        <v>0.8</v>
      </c>
      <c r="O21" s="7">
        <v>-0.96151414144677516</v>
      </c>
      <c r="P21" s="7">
        <v>-0.93724816139080547</v>
      </c>
    </row>
    <row r="22" spans="1:16" x14ac:dyDescent="0.3">
      <c r="A22">
        <v>0</v>
      </c>
      <c r="B22" t="s">
        <v>7</v>
      </c>
      <c r="C22">
        <v>24</v>
      </c>
      <c r="E22" s="6">
        <v>0.3</v>
      </c>
      <c r="F22" s="6">
        <v>0.5</v>
      </c>
      <c r="G22" s="6">
        <v>-4.2365922828345219E-2</v>
      </c>
      <c r="H22" s="6">
        <v>-0.21501063077453311</v>
      </c>
      <c r="I22" s="4">
        <v>0.4</v>
      </c>
      <c r="J22" s="4">
        <v>0.6</v>
      </c>
      <c r="K22" s="4">
        <v>-4.755606667524629E-2</v>
      </c>
      <c r="L22" s="4">
        <v>-0.1968258914971544</v>
      </c>
      <c r="M22" s="7">
        <v>0.6</v>
      </c>
      <c r="N22" s="7">
        <v>0.8</v>
      </c>
      <c r="O22" s="7">
        <v>-4.6924417427922548E-2</v>
      </c>
      <c r="P22" s="7">
        <v>-0.20916885498184659</v>
      </c>
    </row>
    <row r="23" spans="1:16" x14ac:dyDescent="0.3">
      <c r="A23">
        <v>0</v>
      </c>
      <c r="B23" t="s">
        <v>7</v>
      </c>
      <c r="C23">
        <v>25</v>
      </c>
      <c r="E23" s="6">
        <v>0.3</v>
      </c>
      <c r="F23" s="6">
        <v>0.5</v>
      </c>
      <c r="G23" s="6">
        <v>0.32820957860808841</v>
      </c>
      <c r="H23" s="6">
        <v>0.1220784560857107</v>
      </c>
      <c r="I23" s="4">
        <v>0.4</v>
      </c>
      <c r="J23" s="4">
        <v>0.6</v>
      </c>
      <c r="K23" s="4">
        <v>0.30593552064828439</v>
      </c>
      <c r="L23" s="4">
        <v>0.1223620549183709</v>
      </c>
      <c r="M23" s="7">
        <v>0.6</v>
      </c>
      <c r="N23" s="7">
        <v>0.8</v>
      </c>
      <c r="O23" s="7">
        <v>0.29321209724558578</v>
      </c>
      <c r="P23" s="7">
        <v>0.1101342691480634</v>
      </c>
    </row>
    <row r="24" spans="1:16" x14ac:dyDescent="0.3">
      <c r="A24">
        <v>0</v>
      </c>
      <c r="B24" t="s">
        <v>7</v>
      </c>
      <c r="C24">
        <v>28</v>
      </c>
      <c r="E24" s="6">
        <v>0.3</v>
      </c>
      <c r="F24" s="6">
        <v>0.5</v>
      </c>
      <c r="G24" s="6">
        <v>-0.28561109390580991</v>
      </c>
      <c r="H24" s="6">
        <v>-0.40920796774274298</v>
      </c>
      <c r="I24" s="4">
        <v>0.4</v>
      </c>
      <c r="J24" s="4">
        <v>0.6</v>
      </c>
      <c r="K24" s="4">
        <v>-0.28138963811213952</v>
      </c>
      <c r="L24" s="4">
        <v>-0.40368216322205991</v>
      </c>
      <c r="M24" s="7">
        <v>0.6</v>
      </c>
      <c r="N24" s="7">
        <v>0.8</v>
      </c>
      <c r="O24" s="7">
        <v>-0.28633188143200711</v>
      </c>
      <c r="P24" s="7">
        <v>-0.39906108240150612</v>
      </c>
    </row>
    <row r="25" spans="1:16" x14ac:dyDescent="0.3">
      <c r="A25">
        <v>0</v>
      </c>
      <c r="B25" t="s">
        <v>7</v>
      </c>
      <c r="C25">
        <v>30</v>
      </c>
      <c r="E25" s="6">
        <v>0.3</v>
      </c>
      <c r="F25" s="6">
        <v>0.5</v>
      </c>
      <c r="G25" s="6">
        <v>0.20734603630288809</v>
      </c>
      <c r="H25" s="6">
        <v>-0.57653408876107093</v>
      </c>
      <c r="I25" s="4">
        <v>0.4</v>
      </c>
      <c r="J25" s="4">
        <v>0.6</v>
      </c>
      <c r="K25" s="4">
        <v>0.19375919033017089</v>
      </c>
      <c r="L25" s="4">
        <v>-0.57941705791022891</v>
      </c>
      <c r="M25" s="7">
        <v>0.6</v>
      </c>
      <c r="N25" s="7">
        <v>0.8</v>
      </c>
      <c r="O25" s="7">
        <v>0.20196344200111871</v>
      </c>
      <c r="P25" s="7">
        <v>-0.57537407250068018</v>
      </c>
    </row>
    <row r="26" spans="1:16" x14ac:dyDescent="0.3">
      <c r="A26">
        <v>0</v>
      </c>
      <c r="B26" t="s">
        <v>7</v>
      </c>
      <c r="C26">
        <v>31</v>
      </c>
      <c r="E26" s="6">
        <v>0.3</v>
      </c>
      <c r="F26" s="6">
        <v>0.5</v>
      </c>
      <c r="G26" s="6">
        <v>0.4425023479591435</v>
      </c>
      <c r="H26" s="6">
        <v>-0.93034478314052038</v>
      </c>
      <c r="I26" s="4">
        <v>0.4</v>
      </c>
      <c r="J26" s="4">
        <v>0.6</v>
      </c>
      <c r="K26" s="4">
        <v>0.44129642621648368</v>
      </c>
      <c r="L26" s="4">
        <v>-0.93052230978341577</v>
      </c>
      <c r="M26" s="7">
        <v>0.6</v>
      </c>
      <c r="N26" s="7">
        <v>0.8</v>
      </c>
      <c r="O26" s="7">
        <v>0.43138763746297082</v>
      </c>
      <c r="P26" s="7">
        <v>-0.93059870011839574</v>
      </c>
    </row>
    <row r="27" spans="1:16" x14ac:dyDescent="0.3">
      <c r="A27">
        <v>0</v>
      </c>
      <c r="B27" t="s">
        <v>7</v>
      </c>
      <c r="C27">
        <v>32</v>
      </c>
      <c r="E27" s="6">
        <v>0.3</v>
      </c>
      <c r="F27" s="6">
        <v>0.5</v>
      </c>
      <c r="G27" s="6">
        <v>0.2323066464771425</v>
      </c>
      <c r="H27" s="6">
        <v>5.1271730717456457E-2</v>
      </c>
      <c r="I27" s="4">
        <v>0.4</v>
      </c>
      <c r="J27" s="4">
        <v>0.6</v>
      </c>
      <c r="K27" s="4">
        <v>0.26555373011986327</v>
      </c>
      <c r="L27" s="4">
        <v>4.4213682136524338E-2</v>
      </c>
      <c r="M27" s="7">
        <v>0.6</v>
      </c>
      <c r="N27" s="7">
        <v>0.8</v>
      </c>
      <c r="O27" s="7">
        <v>0.24847957401867579</v>
      </c>
      <c r="P27" s="7">
        <v>4.9771211425943401E-2</v>
      </c>
    </row>
    <row r="28" spans="1:16" x14ac:dyDescent="0.3">
      <c r="A28">
        <v>0</v>
      </c>
      <c r="B28" t="s">
        <v>7</v>
      </c>
      <c r="C28">
        <v>33</v>
      </c>
      <c r="E28" s="6">
        <v>0.3</v>
      </c>
      <c r="F28" s="6">
        <v>0.5</v>
      </c>
      <c r="G28" s="6">
        <v>0.24197913705036239</v>
      </c>
      <c r="H28" s="6">
        <v>0.19563344823664569</v>
      </c>
      <c r="I28" s="4">
        <v>0.4</v>
      </c>
      <c r="J28" s="4">
        <v>0.6</v>
      </c>
      <c r="K28" s="4">
        <v>0.22811272938541141</v>
      </c>
      <c r="L28" s="4">
        <v>0.19378916328734111</v>
      </c>
      <c r="M28" s="7">
        <v>0.6</v>
      </c>
      <c r="N28" s="7">
        <v>0.8</v>
      </c>
      <c r="O28" s="7">
        <v>0.2129242406870212</v>
      </c>
      <c r="P28" s="7">
        <v>0.18475406815901391</v>
      </c>
    </row>
    <row r="29" spans="1:16" x14ac:dyDescent="0.3">
      <c r="A29">
        <v>0</v>
      </c>
      <c r="B29" t="s">
        <v>7</v>
      </c>
      <c r="C29">
        <v>34</v>
      </c>
      <c r="E29" s="6">
        <v>0.3</v>
      </c>
      <c r="F29" s="6">
        <v>0.5</v>
      </c>
      <c r="G29" s="6">
        <v>0.83823403176402411</v>
      </c>
      <c r="H29" s="6">
        <v>0.90981428876000692</v>
      </c>
      <c r="I29" s="4">
        <v>0.4</v>
      </c>
      <c r="J29" s="4">
        <v>0.6</v>
      </c>
      <c r="K29" s="4">
        <v>0.82090883575680085</v>
      </c>
      <c r="L29" s="4">
        <v>0.91415644959703191</v>
      </c>
      <c r="M29" s="7">
        <v>0.6</v>
      </c>
      <c r="N29" s="7">
        <v>0.8</v>
      </c>
      <c r="O29" s="7">
        <v>0.83275233135321935</v>
      </c>
      <c r="P29" s="7">
        <v>0.91620524834276718</v>
      </c>
    </row>
    <row r="30" spans="1:16" x14ac:dyDescent="0.3">
      <c r="A30">
        <v>0</v>
      </c>
      <c r="B30" t="s">
        <v>7</v>
      </c>
      <c r="C30">
        <v>35</v>
      </c>
      <c r="E30" s="6">
        <v>0.3</v>
      </c>
      <c r="F30" s="6">
        <v>0.5</v>
      </c>
      <c r="G30" s="6">
        <v>-0.13013595090185889</v>
      </c>
      <c r="H30" s="6">
        <v>-0.92435232418826363</v>
      </c>
      <c r="I30" s="4">
        <v>0.4</v>
      </c>
      <c r="J30" s="4">
        <v>0.6</v>
      </c>
      <c r="K30" s="4">
        <v>-0.13621787246647579</v>
      </c>
      <c r="L30" s="4">
        <v>-0.92448510041713983</v>
      </c>
      <c r="M30" s="7">
        <v>0.6</v>
      </c>
      <c r="N30" s="7">
        <v>0.8</v>
      </c>
      <c r="O30" s="7">
        <v>-0.14104116520889051</v>
      </c>
      <c r="P30" s="7">
        <v>-0.92843180321496788</v>
      </c>
    </row>
    <row r="31" spans="1:16" x14ac:dyDescent="0.3">
      <c r="A31">
        <v>0</v>
      </c>
      <c r="B31" t="s">
        <v>7</v>
      </c>
      <c r="C31">
        <v>36</v>
      </c>
      <c r="E31" s="6">
        <v>0.3</v>
      </c>
      <c r="F31" s="6">
        <v>0.5</v>
      </c>
      <c r="G31" s="6">
        <v>-0.5565317807609641</v>
      </c>
      <c r="H31" s="6">
        <v>-0.47550892829657199</v>
      </c>
      <c r="I31" s="4">
        <v>0.4</v>
      </c>
      <c r="J31" s="4">
        <v>0.6</v>
      </c>
      <c r="K31" s="4">
        <v>-0.54196863997095179</v>
      </c>
      <c r="L31" s="4">
        <v>-0.46329516547733468</v>
      </c>
      <c r="M31" s="7">
        <v>0.6</v>
      </c>
      <c r="N31" s="7">
        <v>0.8</v>
      </c>
      <c r="O31" s="7">
        <v>-0.54939080279772523</v>
      </c>
      <c r="P31" s="7">
        <v>-0.47083032324501312</v>
      </c>
    </row>
    <row r="32" spans="1:16" x14ac:dyDescent="0.3">
      <c r="A32">
        <v>0</v>
      </c>
      <c r="B32" t="s">
        <v>7</v>
      </c>
      <c r="C32">
        <v>37</v>
      </c>
      <c r="E32" s="6">
        <v>0.3</v>
      </c>
      <c r="F32" s="6">
        <v>0.5</v>
      </c>
      <c r="G32" s="6">
        <v>-0.3449528297740882</v>
      </c>
      <c r="H32" s="6">
        <v>-0.1195428758195361</v>
      </c>
      <c r="I32" s="4">
        <v>0.4</v>
      </c>
      <c r="J32" s="4">
        <v>0.6</v>
      </c>
      <c r="K32" s="4">
        <v>-0.36260958884847211</v>
      </c>
      <c r="L32" s="4">
        <v>-0.1112488598665384</v>
      </c>
      <c r="M32" s="7">
        <v>0.6</v>
      </c>
      <c r="N32" s="7">
        <v>0.8</v>
      </c>
      <c r="O32" s="7">
        <v>-0.3516986347332472</v>
      </c>
      <c r="P32" s="7">
        <v>-0.1100241897096184</v>
      </c>
    </row>
    <row r="33" spans="1:16" x14ac:dyDescent="0.3">
      <c r="A33">
        <v>0</v>
      </c>
      <c r="B33" t="s">
        <v>7</v>
      </c>
      <c r="C33">
        <v>38</v>
      </c>
      <c r="E33" s="6">
        <v>0.3</v>
      </c>
      <c r="F33" s="6">
        <v>0.5</v>
      </c>
      <c r="G33" s="6">
        <v>-0.85222048241306114</v>
      </c>
      <c r="H33" s="6">
        <v>-0.79298299171438069</v>
      </c>
      <c r="I33" s="4">
        <v>0.4</v>
      </c>
      <c r="J33" s="4">
        <v>0.6</v>
      </c>
      <c r="K33" s="4">
        <v>-0.85800817773198379</v>
      </c>
      <c r="L33" s="4">
        <v>-0.78506803471791009</v>
      </c>
      <c r="M33" s="7">
        <v>0.6</v>
      </c>
      <c r="N33" s="7">
        <v>0.8</v>
      </c>
      <c r="O33" s="7">
        <v>-0.85982879289967495</v>
      </c>
      <c r="P33" s="7">
        <v>-0.78195725176464892</v>
      </c>
    </row>
    <row r="34" spans="1:16" x14ac:dyDescent="0.3">
      <c r="A34">
        <v>0</v>
      </c>
      <c r="B34" t="s">
        <v>7</v>
      </c>
      <c r="C34">
        <v>39</v>
      </c>
      <c r="E34" s="6">
        <v>0.3</v>
      </c>
      <c r="F34" s="6">
        <v>0.5</v>
      </c>
      <c r="G34" s="6">
        <v>-0.75983610034712856</v>
      </c>
      <c r="H34" s="6">
        <v>-0.69426925189491051</v>
      </c>
      <c r="I34" s="4">
        <v>0.4</v>
      </c>
      <c r="J34" s="4">
        <v>0.6</v>
      </c>
      <c r="K34" s="4">
        <v>-0.76122498847330611</v>
      </c>
      <c r="L34" s="4">
        <v>-0.69823503972608592</v>
      </c>
      <c r="M34" s="7">
        <v>0.6</v>
      </c>
      <c r="N34" s="7">
        <v>0.8</v>
      </c>
      <c r="O34" s="7">
        <v>-0.75466291921491613</v>
      </c>
      <c r="P34" s="7">
        <v>-0.69511639709487438</v>
      </c>
    </row>
    <row r="35" spans="1:16" x14ac:dyDescent="0.3">
      <c r="A35">
        <v>0</v>
      </c>
      <c r="B35" t="s">
        <v>7</v>
      </c>
      <c r="C35">
        <v>41</v>
      </c>
      <c r="E35" s="6">
        <v>0.3</v>
      </c>
      <c r="F35" s="6">
        <v>0.5</v>
      </c>
      <c r="G35" s="6">
        <v>0.56377749761649842</v>
      </c>
      <c r="H35" s="6">
        <v>0.17163905569816201</v>
      </c>
      <c r="I35" s="4">
        <v>0.4</v>
      </c>
      <c r="J35" s="4">
        <v>0.6</v>
      </c>
      <c r="K35" s="4">
        <v>0.56141510199618438</v>
      </c>
      <c r="L35" s="4">
        <v>0.1686043194592205</v>
      </c>
      <c r="M35" s="7">
        <v>0.6</v>
      </c>
      <c r="N35" s="7">
        <v>0.8</v>
      </c>
      <c r="O35" s="7">
        <v>0.55817422300073805</v>
      </c>
      <c r="P35" s="7">
        <v>0.1799518094066517</v>
      </c>
    </row>
    <row r="36" spans="1:16" x14ac:dyDescent="0.3">
      <c r="A36">
        <v>0</v>
      </c>
      <c r="B36" t="s">
        <v>7</v>
      </c>
      <c r="C36">
        <v>42</v>
      </c>
      <c r="E36" s="6">
        <v>0.3</v>
      </c>
      <c r="F36" s="6">
        <v>0.5</v>
      </c>
      <c r="G36" s="6">
        <v>-3.522097968660913E-2</v>
      </c>
      <c r="H36" s="6">
        <v>-0.47279729343261989</v>
      </c>
      <c r="I36" s="4">
        <v>0.4</v>
      </c>
      <c r="J36" s="4">
        <v>0.6</v>
      </c>
      <c r="K36" s="4">
        <v>-4.7632947226418733E-2</v>
      </c>
      <c r="L36" s="4">
        <v>-0.47478750049245072</v>
      </c>
      <c r="M36" s="7">
        <v>0.6</v>
      </c>
      <c r="N36" s="7">
        <v>0.8</v>
      </c>
      <c r="O36" s="7">
        <v>-4.6159393531569497E-2</v>
      </c>
      <c r="P36" s="7">
        <v>-0.47369620832816117</v>
      </c>
    </row>
    <row r="37" spans="1:16" x14ac:dyDescent="0.3">
      <c r="A37">
        <v>1</v>
      </c>
      <c r="B37" t="s">
        <v>8</v>
      </c>
      <c r="C37">
        <v>4</v>
      </c>
      <c r="E37" s="6">
        <v>0.3</v>
      </c>
      <c r="F37" s="6">
        <v>0.5</v>
      </c>
      <c r="G37" s="6">
        <v>-0.42139492681144158</v>
      </c>
      <c r="H37" s="6">
        <v>-0.50014136957341526</v>
      </c>
      <c r="I37" s="4">
        <v>0.4</v>
      </c>
      <c r="J37" s="4">
        <v>0.6</v>
      </c>
      <c r="K37" s="4">
        <v>-0.41898997864205112</v>
      </c>
      <c r="L37" s="4">
        <v>-0.49799449659897721</v>
      </c>
      <c r="M37" s="7">
        <v>0.6</v>
      </c>
      <c r="N37" s="7">
        <v>0.8</v>
      </c>
      <c r="O37" s="7">
        <v>-0.41930271471933478</v>
      </c>
      <c r="P37" s="7">
        <v>-0.49957813490321101</v>
      </c>
    </row>
    <row r="38" spans="1:16" x14ac:dyDescent="0.3">
      <c r="A38">
        <v>1</v>
      </c>
      <c r="B38" t="s">
        <v>8</v>
      </c>
      <c r="C38">
        <v>6</v>
      </c>
      <c r="E38" s="6">
        <v>0.3</v>
      </c>
      <c r="F38" s="6">
        <v>0.5</v>
      </c>
      <c r="G38" s="6">
        <v>0.18466007880593399</v>
      </c>
      <c r="H38" s="6">
        <v>-2.9247432911738958E-3</v>
      </c>
      <c r="I38" s="4">
        <v>0.4</v>
      </c>
      <c r="J38" s="4">
        <v>0.6</v>
      </c>
      <c r="K38" s="4">
        <v>0.17279946116202941</v>
      </c>
      <c r="L38" s="4">
        <v>2.16954031240481E-2</v>
      </c>
      <c r="M38" s="7">
        <v>0.6</v>
      </c>
      <c r="N38" s="7">
        <v>0.8</v>
      </c>
      <c r="O38" s="7">
        <v>0.19356142497261561</v>
      </c>
      <c r="P38" s="7">
        <v>4.403953602995554E-3</v>
      </c>
    </row>
    <row r="39" spans="1:16" x14ac:dyDescent="0.3">
      <c r="A39">
        <v>1</v>
      </c>
      <c r="B39" t="s">
        <v>8</v>
      </c>
      <c r="C39">
        <v>12</v>
      </c>
      <c r="E39" s="6">
        <v>0.3</v>
      </c>
      <c r="F39" s="6">
        <v>0.5</v>
      </c>
      <c r="G39" s="6">
        <v>-0.27750676087169651</v>
      </c>
      <c r="H39" s="6">
        <v>-0.35585029066364599</v>
      </c>
      <c r="I39" s="4">
        <v>0.4</v>
      </c>
      <c r="J39" s="4">
        <v>0.6</v>
      </c>
      <c r="K39" s="4">
        <v>-0.27796753095319371</v>
      </c>
      <c r="L39" s="4">
        <v>-0.36556455522215858</v>
      </c>
      <c r="M39" s="7">
        <v>0.6</v>
      </c>
      <c r="N39" s="7">
        <v>0.8</v>
      </c>
      <c r="O39" s="7">
        <v>-0.2852063641762021</v>
      </c>
      <c r="P39" s="7">
        <v>-0.35946383770111368</v>
      </c>
    </row>
    <row r="40" spans="1:16" x14ac:dyDescent="0.3">
      <c r="A40">
        <v>1</v>
      </c>
      <c r="B40" t="s">
        <v>8</v>
      </c>
      <c r="C40">
        <v>15</v>
      </c>
      <c r="E40" s="6">
        <v>0.3</v>
      </c>
      <c r="F40" s="6">
        <v>0.5</v>
      </c>
      <c r="G40" s="6">
        <v>-0.92170355845142882</v>
      </c>
      <c r="H40" s="6">
        <v>-0.84910258019122453</v>
      </c>
      <c r="I40" s="4">
        <v>0.4</v>
      </c>
      <c r="J40" s="4">
        <v>0.6</v>
      </c>
      <c r="K40" s="4">
        <v>-0.91897449572938528</v>
      </c>
      <c r="L40" s="4">
        <v>-0.84849589797032809</v>
      </c>
      <c r="M40" s="7">
        <v>0.6</v>
      </c>
      <c r="N40" s="7">
        <v>0.8</v>
      </c>
      <c r="O40" s="7">
        <v>-0.92173238929189139</v>
      </c>
      <c r="P40" s="7">
        <v>-0.85034757681556739</v>
      </c>
    </row>
    <row r="41" spans="1:16" x14ac:dyDescent="0.3">
      <c r="A41">
        <v>1</v>
      </c>
      <c r="B41" t="s">
        <v>8</v>
      </c>
      <c r="C41">
        <v>17</v>
      </c>
      <c r="E41" s="6">
        <v>0.3</v>
      </c>
      <c r="F41" s="6">
        <v>0.5</v>
      </c>
      <c r="G41" s="6">
        <v>0.33210840378584577</v>
      </c>
      <c r="H41" s="6">
        <v>0.22649738323250651</v>
      </c>
      <c r="I41" s="4">
        <v>0.4</v>
      </c>
      <c r="J41" s="4">
        <v>0.6</v>
      </c>
      <c r="K41" s="4">
        <v>0.34566844980289768</v>
      </c>
      <c r="L41" s="4">
        <v>0.21195690184590421</v>
      </c>
      <c r="M41" s="7">
        <v>0.6</v>
      </c>
      <c r="N41" s="7">
        <v>0.8</v>
      </c>
      <c r="O41" s="7">
        <v>0.3383553220197531</v>
      </c>
      <c r="P41" s="7">
        <v>0.2202904156721546</v>
      </c>
    </row>
    <row r="42" spans="1:16" x14ac:dyDescent="0.3">
      <c r="A42">
        <v>1</v>
      </c>
      <c r="B42" t="s">
        <v>8</v>
      </c>
      <c r="C42">
        <v>18</v>
      </c>
      <c r="E42" s="6">
        <v>0.3</v>
      </c>
      <c r="F42" s="6">
        <v>0.5</v>
      </c>
      <c r="G42" s="6">
        <v>-0.28672760746819492</v>
      </c>
      <c r="H42" s="6">
        <v>-0.47597419887512482</v>
      </c>
      <c r="I42" s="4">
        <v>0.4</v>
      </c>
      <c r="J42" s="4">
        <v>0.6</v>
      </c>
      <c r="K42" s="4">
        <v>-0.2729716487676131</v>
      </c>
      <c r="L42" s="4">
        <v>-0.47584040288447982</v>
      </c>
      <c r="M42" s="7">
        <v>0.6</v>
      </c>
      <c r="N42" s="7">
        <v>0.8</v>
      </c>
      <c r="O42" s="7">
        <v>-0.27142325018925351</v>
      </c>
      <c r="P42" s="7">
        <v>-0.46488587507641838</v>
      </c>
    </row>
    <row r="43" spans="1:16" x14ac:dyDescent="0.3">
      <c r="A43">
        <v>1</v>
      </c>
      <c r="B43" t="s">
        <v>8</v>
      </c>
      <c r="C43">
        <v>24</v>
      </c>
      <c r="E43" s="6">
        <v>0.3</v>
      </c>
      <c r="F43" s="6">
        <v>0.5</v>
      </c>
      <c r="G43" s="6">
        <v>-0.61510232872891557</v>
      </c>
      <c r="H43" s="6">
        <v>-0.36331699930255118</v>
      </c>
      <c r="I43" s="4">
        <v>0.4</v>
      </c>
      <c r="J43" s="4">
        <v>0.6</v>
      </c>
      <c r="K43" s="4">
        <v>-0.60487737555256915</v>
      </c>
      <c r="L43" s="4">
        <v>-0.33146786815317147</v>
      </c>
      <c r="M43" s="7">
        <v>0.6</v>
      </c>
      <c r="N43" s="7">
        <v>0.8</v>
      </c>
      <c r="O43" s="7">
        <v>-0.59523685182946273</v>
      </c>
      <c r="P43" s="7">
        <v>-0.34210618421342193</v>
      </c>
    </row>
    <row r="44" spans="1:16" x14ac:dyDescent="0.3">
      <c r="A44">
        <v>1</v>
      </c>
      <c r="B44" t="s">
        <v>8</v>
      </c>
      <c r="C44">
        <v>25</v>
      </c>
      <c r="E44" s="6">
        <v>0.3</v>
      </c>
      <c r="F44" s="6">
        <v>0.5</v>
      </c>
      <c r="G44" s="6">
        <v>-2.0134446739331981E-2</v>
      </c>
      <c r="H44" s="6">
        <v>-0.23349857594677789</v>
      </c>
      <c r="I44" s="4">
        <v>0.4</v>
      </c>
      <c r="J44" s="4">
        <v>0.6</v>
      </c>
      <c r="K44" s="4">
        <v>-3.4433772335601083E-2</v>
      </c>
      <c r="L44" s="4">
        <v>-0.23079759005663181</v>
      </c>
      <c r="M44" s="7">
        <v>0.6</v>
      </c>
      <c r="N44" s="7">
        <v>0.8</v>
      </c>
      <c r="O44" s="7">
        <v>-3.2119532304087692E-2</v>
      </c>
      <c r="P44" s="7">
        <v>-0.22252208224638631</v>
      </c>
    </row>
    <row r="45" spans="1:16" x14ac:dyDescent="0.3">
      <c r="A45">
        <v>1</v>
      </c>
      <c r="B45" t="s">
        <v>8</v>
      </c>
      <c r="C45">
        <v>27</v>
      </c>
      <c r="E45" s="6">
        <v>0.3</v>
      </c>
      <c r="F45" s="6">
        <v>0.5</v>
      </c>
      <c r="G45" s="6">
        <v>7.3946940773552725E-2</v>
      </c>
      <c r="H45" s="6">
        <v>0.2869268570500933</v>
      </c>
      <c r="I45" s="4">
        <v>0.4</v>
      </c>
      <c r="J45" s="4">
        <v>0.6</v>
      </c>
      <c r="K45" s="4">
        <v>8.8699250090645249E-2</v>
      </c>
      <c r="L45" s="4">
        <v>0.29402663024731862</v>
      </c>
      <c r="M45" s="7">
        <v>0.6</v>
      </c>
      <c r="N45" s="7">
        <v>0.8</v>
      </c>
      <c r="O45" s="7">
        <v>8.9390890076803675E-2</v>
      </c>
      <c r="P45" s="7">
        <v>0.26658012707121198</v>
      </c>
    </row>
    <row r="46" spans="1:16" x14ac:dyDescent="0.3">
      <c r="A46">
        <v>1</v>
      </c>
      <c r="B46" t="s">
        <v>8</v>
      </c>
      <c r="C46">
        <v>30</v>
      </c>
      <c r="E46" s="6">
        <v>0.3</v>
      </c>
      <c r="F46" s="6">
        <v>0.5</v>
      </c>
      <c r="G46" s="6">
        <v>-0.89764795164229061</v>
      </c>
      <c r="H46" s="6">
        <v>-0.45929206136343892</v>
      </c>
      <c r="I46" s="4">
        <v>0.4</v>
      </c>
      <c r="J46" s="4">
        <v>0.6</v>
      </c>
      <c r="K46" s="4">
        <v>-0.90349267241185027</v>
      </c>
      <c r="L46" s="4">
        <v>-0.45551894440895341</v>
      </c>
      <c r="M46" s="7">
        <v>0.6</v>
      </c>
      <c r="N46" s="7">
        <v>0.8</v>
      </c>
      <c r="O46" s="7">
        <v>-0.89770282311094163</v>
      </c>
      <c r="P46" s="7">
        <v>-0.45854549980983728</v>
      </c>
    </row>
    <row r="47" spans="1:16" x14ac:dyDescent="0.3">
      <c r="A47">
        <v>1</v>
      </c>
      <c r="B47" t="s">
        <v>8</v>
      </c>
      <c r="C47">
        <v>37</v>
      </c>
      <c r="E47" s="6">
        <v>0.3</v>
      </c>
      <c r="F47" s="6">
        <v>0.5</v>
      </c>
      <c r="G47" s="6">
        <v>0.31873146353700582</v>
      </c>
      <c r="H47" s="6">
        <v>0.43416480274886488</v>
      </c>
      <c r="I47" s="4">
        <v>0.4</v>
      </c>
      <c r="J47" s="4">
        <v>0.6</v>
      </c>
      <c r="K47" s="4">
        <v>0.32726428329464441</v>
      </c>
      <c r="L47" s="4">
        <v>0.42635780548750291</v>
      </c>
      <c r="M47" s="7">
        <v>0.6</v>
      </c>
      <c r="N47" s="7">
        <v>0.8</v>
      </c>
      <c r="O47" s="7">
        <v>0.34605939875552139</v>
      </c>
      <c r="P47" s="7">
        <v>0.42936820603256809</v>
      </c>
    </row>
    <row r="48" spans="1:16" x14ac:dyDescent="0.3">
      <c r="A48">
        <v>1</v>
      </c>
      <c r="B48" t="s">
        <v>8</v>
      </c>
      <c r="C48">
        <v>38</v>
      </c>
      <c r="E48" s="6">
        <v>0.3</v>
      </c>
      <c r="F48" s="6">
        <v>0.5</v>
      </c>
      <c r="G48" s="6">
        <v>-0.94524079418137319</v>
      </c>
      <c r="H48" s="6">
        <v>-0.45781078069589848</v>
      </c>
      <c r="I48" s="4">
        <v>0.4</v>
      </c>
      <c r="J48" s="4">
        <v>0.6</v>
      </c>
      <c r="K48" s="4">
        <v>-0.94545691209696947</v>
      </c>
      <c r="L48" s="4">
        <v>-0.45619925794544469</v>
      </c>
      <c r="M48" s="7">
        <v>0.6</v>
      </c>
      <c r="N48" s="7">
        <v>0.8</v>
      </c>
      <c r="O48" s="7">
        <v>-0.94560987479019365</v>
      </c>
      <c r="P48" s="7">
        <v>-0.45664699147883631</v>
      </c>
    </row>
    <row r="49" spans="1:16" x14ac:dyDescent="0.3">
      <c r="A49">
        <v>1</v>
      </c>
      <c r="B49" t="s">
        <v>8</v>
      </c>
      <c r="C49">
        <v>40</v>
      </c>
      <c r="E49" s="6">
        <v>0.3</v>
      </c>
      <c r="F49" s="6">
        <v>0.5</v>
      </c>
      <c r="G49" s="6">
        <v>-0.98611614199090913</v>
      </c>
      <c r="H49" s="6">
        <v>-0.69901119555337587</v>
      </c>
      <c r="I49" s="4">
        <v>0.4</v>
      </c>
      <c r="J49" s="4">
        <v>0.6</v>
      </c>
      <c r="K49" s="4">
        <v>-0.98611614199090913</v>
      </c>
      <c r="L49" s="4">
        <v>-0.69811071782450751</v>
      </c>
      <c r="M49" s="7">
        <v>0.6</v>
      </c>
      <c r="N49" s="7">
        <v>0.8</v>
      </c>
      <c r="O49" s="7">
        <v>-0.98622631079273371</v>
      </c>
      <c r="P49" s="7">
        <v>-0.69657687725394157</v>
      </c>
    </row>
    <row r="50" spans="1:16" x14ac:dyDescent="0.3">
      <c r="A50">
        <v>1</v>
      </c>
      <c r="B50" t="s">
        <v>8</v>
      </c>
      <c r="C50">
        <v>43</v>
      </c>
      <c r="E50" s="6">
        <v>0.3</v>
      </c>
      <c r="F50" s="6">
        <v>0.5</v>
      </c>
      <c r="G50" s="6">
        <v>-0.96571125681011305</v>
      </c>
      <c r="H50" s="6">
        <v>-0.63253533503324078</v>
      </c>
      <c r="I50" s="4">
        <v>0.4</v>
      </c>
      <c r="J50" s="4">
        <v>0.6</v>
      </c>
      <c r="K50" s="4">
        <v>-0.9662317510375581</v>
      </c>
      <c r="L50" s="4">
        <v>-0.63646143953035117</v>
      </c>
      <c r="M50" s="7">
        <v>0.6</v>
      </c>
      <c r="N50" s="7">
        <v>0.8</v>
      </c>
      <c r="O50" s="7">
        <v>-0.96742883757468434</v>
      </c>
      <c r="P50" s="7">
        <v>-0.62998579237317898</v>
      </c>
    </row>
    <row r="51" spans="1:16" x14ac:dyDescent="0.3">
      <c r="A51">
        <v>1</v>
      </c>
      <c r="B51" t="s">
        <v>8</v>
      </c>
      <c r="C51">
        <v>50</v>
      </c>
      <c r="E51" s="6">
        <v>0.3</v>
      </c>
      <c r="F51" s="6">
        <v>0.5</v>
      </c>
      <c r="G51" s="6">
        <v>0.26535930746234188</v>
      </c>
      <c r="H51" s="6">
        <v>6.3601405123286589E-2</v>
      </c>
      <c r="I51" s="4">
        <v>0.4</v>
      </c>
      <c r="J51" s="4">
        <v>0.6</v>
      </c>
      <c r="K51" s="4">
        <v>0.26558378860879528</v>
      </c>
      <c r="L51" s="4">
        <v>4.8737318992918353E-2</v>
      </c>
      <c r="M51" s="7">
        <v>0.6</v>
      </c>
      <c r="N51" s="7">
        <v>0.8</v>
      </c>
      <c r="O51" s="7">
        <v>0.27242462845799148</v>
      </c>
      <c r="P51" s="7">
        <v>3.9299451927282007E-2</v>
      </c>
    </row>
    <row r="52" spans="1:16" x14ac:dyDescent="0.3">
      <c r="A52">
        <v>1</v>
      </c>
      <c r="B52" t="s">
        <v>8</v>
      </c>
      <c r="C52">
        <v>57</v>
      </c>
      <c r="E52" s="6">
        <v>0.3</v>
      </c>
      <c r="F52" s="6">
        <v>0.5</v>
      </c>
      <c r="G52" s="6">
        <v>-0.48580653243846378</v>
      </c>
      <c r="H52" s="6">
        <v>-0.27542810041846222</v>
      </c>
      <c r="I52" s="4">
        <v>0.4</v>
      </c>
      <c r="J52" s="4">
        <v>0.6</v>
      </c>
      <c r="K52" s="4">
        <v>-0.46794425473606821</v>
      </c>
      <c r="L52" s="4">
        <v>-0.2761914950119807</v>
      </c>
      <c r="M52" s="7">
        <v>0.6</v>
      </c>
      <c r="N52" s="7">
        <v>0.8</v>
      </c>
      <c r="O52" s="7">
        <v>-0.48433330386799212</v>
      </c>
      <c r="P52" s="7">
        <v>-0.30925676366449512</v>
      </c>
    </row>
    <row r="53" spans="1:16" x14ac:dyDescent="0.3">
      <c r="A53">
        <v>1</v>
      </c>
      <c r="B53" t="s">
        <v>8</v>
      </c>
      <c r="C53">
        <v>66</v>
      </c>
      <c r="E53" s="6">
        <v>0.3</v>
      </c>
      <c r="F53" s="6">
        <v>0.5</v>
      </c>
      <c r="G53" s="6">
        <v>-0.8706251487616663</v>
      </c>
      <c r="H53" s="6">
        <v>-0.28318811285095052</v>
      </c>
      <c r="I53" s="4">
        <v>0.4</v>
      </c>
      <c r="J53" s="4">
        <v>0.6</v>
      </c>
      <c r="K53" s="4">
        <v>-0.86694402977923557</v>
      </c>
      <c r="L53" s="4">
        <v>-0.28698105443445032</v>
      </c>
      <c r="M53" s="7">
        <v>0.6</v>
      </c>
      <c r="N53" s="7">
        <v>0.8</v>
      </c>
      <c r="O53" s="7">
        <v>-0.87115171949270098</v>
      </c>
      <c r="P53" s="7">
        <v>-0.28491880933400582</v>
      </c>
    </row>
    <row r="54" spans="1:16" x14ac:dyDescent="0.3">
      <c r="A54">
        <v>1</v>
      </c>
      <c r="B54" t="s">
        <v>8</v>
      </c>
      <c r="C54">
        <v>73</v>
      </c>
      <c r="E54" s="6">
        <v>0.3</v>
      </c>
      <c r="F54" s="6">
        <v>0.5</v>
      </c>
      <c r="G54" s="6">
        <v>-0.44439246686740019</v>
      </c>
      <c r="H54" s="6">
        <v>-0.50114573584449718</v>
      </c>
      <c r="I54" s="4">
        <v>0.4</v>
      </c>
      <c r="J54" s="4">
        <v>0.6</v>
      </c>
      <c r="K54" s="4">
        <v>-0.43588790985059861</v>
      </c>
      <c r="L54" s="4">
        <v>-0.50704092380726651</v>
      </c>
      <c r="M54" s="7">
        <v>0.6</v>
      </c>
      <c r="N54" s="7">
        <v>0.8</v>
      </c>
      <c r="O54" s="7">
        <v>-0.44477046478889459</v>
      </c>
      <c r="P54" s="7">
        <v>-0.49122332148223352</v>
      </c>
    </row>
    <row r="55" spans="1:16" x14ac:dyDescent="0.3">
      <c r="A55">
        <v>1</v>
      </c>
      <c r="B55" t="s">
        <v>8</v>
      </c>
      <c r="C55">
        <v>77</v>
      </c>
      <c r="E55" s="6">
        <v>0.3</v>
      </c>
      <c r="F55" s="6">
        <v>0.5</v>
      </c>
      <c r="G55" s="6">
        <v>-0.2394748802350857</v>
      </c>
      <c r="H55" s="6">
        <v>-0.39360113327182611</v>
      </c>
      <c r="I55" s="4">
        <v>0.4</v>
      </c>
      <c r="J55" s="4">
        <v>0.6</v>
      </c>
      <c r="K55" s="4">
        <v>-0.2390372399799128</v>
      </c>
      <c r="L55" s="4">
        <v>-0.40300738425281812</v>
      </c>
      <c r="M55" s="7">
        <v>0.6</v>
      </c>
      <c r="N55" s="7">
        <v>0.8</v>
      </c>
      <c r="O55" s="7">
        <v>-0.23885991539793819</v>
      </c>
      <c r="P55" s="7">
        <v>-0.38419006213711099</v>
      </c>
    </row>
    <row r="58" spans="1:16" x14ac:dyDescent="0.3">
      <c r="A58" s="8" t="s">
        <v>9</v>
      </c>
      <c r="B58" s="9"/>
      <c r="C58" s="29" t="s">
        <v>13</v>
      </c>
      <c r="D58" s="29"/>
      <c r="E58" s="29"/>
      <c r="F58" s="29" t="s">
        <v>16</v>
      </c>
      <c r="G58" s="29"/>
      <c r="H58" s="29" t="s">
        <v>17</v>
      </c>
      <c r="I58" s="29"/>
    </row>
    <row r="59" spans="1:16" x14ac:dyDescent="0.3">
      <c r="A59" s="28" t="s">
        <v>19</v>
      </c>
      <c r="B59" s="9"/>
      <c r="C59" s="9" t="s">
        <v>14</v>
      </c>
      <c r="D59" s="9"/>
      <c r="E59" s="9" t="s">
        <v>15</v>
      </c>
      <c r="F59" s="9" t="s">
        <v>14</v>
      </c>
      <c r="G59" s="9" t="s">
        <v>15</v>
      </c>
      <c r="H59" s="9" t="s">
        <v>14</v>
      </c>
      <c r="I59" s="9" t="s">
        <v>15</v>
      </c>
    </row>
    <row r="60" spans="1:16" x14ac:dyDescent="0.3">
      <c r="A60" s="28"/>
      <c r="B60" s="9" t="s">
        <v>10</v>
      </c>
      <c r="C60" s="9">
        <f>AVERAGE(G2:G36)</f>
        <v>-0.15319924838977597</v>
      </c>
      <c r="D60" s="9"/>
      <c r="E60" s="9">
        <f>AVERAGE(H2:H36)</f>
        <v>-0.32333783023840534</v>
      </c>
      <c r="F60" s="9">
        <f>AVERAGE(K2:K36)</f>
        <v>-0.15744669973179587</v>
      </c>
      <c r="G60" s="9">
        <f>AVERAGE(L2:L36)</f>
        <v>-0.3231845641118134</v>
      </c>
      <c r="H60" s="9">
        <f>AVERAGE(O2:O36)</f>
        <v>-0.15778297282523437</v>
      </c>
      <c r="I60" s="9">
        <f>AVERAGE(P2:P36)</f>
        <v>-0.3213961836703878</v>
      </c>
    </row>
    <row r="61" spans="1:16" x14ac:dyDescent="0.3">
      <c r="A61" s="28"/>
      <c r="B61" s="9" t="s">
        <v>11</v>
      </c>
      <c r="C61" s="9">
        <f>AVERAGE(G37:G55)</f>
        <v>-0.37909361092808591</v>
      </c>
      <c r="D61" s="9"/>
      <c r="E61" s="9">
        <f>AVERAGE(H37:H55)</f>
        <v>-0.28798056656425541</v>
      </c>
      <c r="F61" s="9">
        <f>AVERAGE(K37:K55)</f>
        <v>-0.37575318320550011</v>
      </c>
      <c r="G61" s="9">
        <f>AVERAGE(L37:L55)</f>
        <v>-0.2877314720212541</v>
      </c>
      <c r="H61" s="9">
        <f>AVERAGE(O37:O55)</f>
        <v>-0.37480593094966458</v>
      </c>
      <c r="I61" s="9">
        <f>AVERAGE(P37:P55)</f>
        <v>-0.28896345548334451</v>
      </c>
    </row>
    <row r="62" spans="1:16" x14ac:dyDescent="0.3">
      <c r="A62" s="28"/>
      <c r="B62" s="9" t="s">
        <v>12</v>
      </c>
      <c r="C62" s="9">
        <f>AVERAGE(G2:G55)</f>
        <v>-0.23268059817177389</v>
      </c>
      <c r="D62" s="9"/>
      <c r="E62" s="9">
        <f>AVERAGE(H2:H55)</f>
        <v>-0.31089731153824152</v>
      </c>
      <c r="F62" s="9">
        <f>AVERAGE(K2:K55)</f>
        <v>-0.2342582402132844</v>
      </c>
      <c r="G62" s="9">
        <f>AVERAGE(L2:L55)</f>
        <v>-0.31071032800587584</v>
      </c>
      <c r="H62" s="9">
        <f>AVERAGE(O2:O55)</f>
        <v>-0.23414290253568204</v>
      </c>
      <c r="I62" s="9">
        <f>AVERAGE(P2:P55)</f>
        <v>-0.30998466819716897</v>
      </c>
    </row>
  </sheetData>
  <autoFilter ref="A1:H55" xr:uid="{CE12CE3F-6148-4E50-B0CB-5E0257FA3D97}"/>
  <mergeCells count="4">
    <mergeCell ref="C58:E58"/>
    <mergeCell ref="F58:G58"/>
    <mergeCell ref="H58:I58"/>
    <mergeCell ref="A59:A6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5375E-4A12-4378-BE67-8B2BDDF5581A}">
  <dimension ref="A1:P72"/>
  <sheetViews>
    <sheetView topLeftCell="A28" workbookViewId="0">
      <selection activeCell="E57" sqref="E57"/>
    </sheetView>
  </sheetViews>
  <sheetFormatPr defaultRowHeight="13.5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0" t="s">
        <v>21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3</v>
      </c>
      <c r="J1" s="3" t="s">
        <v>4</v>
      </c>
      <c r="K1" s="3" t="s">
        <v>5</v>
      </c>
      <c r="L1" s="3" t="s">
        <v>6</v>
      </c>
      <c r="M1" s="5" t="s">
        <v>3</v>
      </c>
      <c r="N1" s="5" t="s">
        <v>4</v>
      </c>
      <c r="O1" s="5" t="s">
        <v>5</v>
      </c>
      <c r="P1" s="5" t="s">
        <v>6</v>
      </c>
    </row>
    <row r="2" spans="1:16" x14ac:dyDescent="0.3">
      <c r="A2">
        <v>0</v>
      </c>
      <c r="B2" t="s">
        <v>7</v>
      </c>
      <c r="C2">
        <v>0</v>
      </c>
      <c r="D2" s="10">
        <v>-0.6</v>
      </c>
      <c r="E2" s="6">
        <v>0.3</v>
      </c>
      <c r="F2" s="6">
        <v>0.5</v>
      </c>
      <c r="G2" s="6">
        <v>-0.78921475117556483</v>
      </c>
      <c r="H2" s="6">
        <v>-0.54189058805682366</v>
      </c>
      <c r="I2" s="4">
        <v>0.4</v>
      </c>
      <c r="J2" s="4">
        <v>0.6</v>
      </c>
      <c r="K2" s="4">
        <v>-0.78434513733629208</v>
      </c>
      <c r="L2" s="4">
        <v>-0.55953502005133005</v>
      </c>
      <c r="M2" s="7">
        <v>0.6</v>
      </c>
      <c r="N2" s="7">
        <v>0.8</v>
      </c>
      <c r="O2" s="7">
        <v>-0.79049767531561632</v>
      </c>
      <c r="P2" s="7">
        <v>-0.55348731240506954</v>
      </c>
    </row>
    <row r="3" spans="1:16" x14ac:dyDescent="0.3">
      <c r="A3">
        <v>0</v>
      </c>
      <c r="B3" t="s">
        <v>7</v>
      </c>
      <c r="C3">
        <v>1</v>
      </c>
      <c r="D3" s="10">
        <v>-0.2</v>
      </c>
      <c r="E3" s="6">
        <v>0.3</v>
      </c>
      <c r="F3" s="6">
        <v>0.5</v>
      </c>
      <c r="G3" s="6">
        <v>0.73576301894613938</v>
      </c>
      <c r="H3" s="6">
        <v>0.69552943063636885</v>
      </c>
      <c r="I3" s="4">
        <v>0.4</v>
      </c>
      <c r="J3" s="4">
        <v>0.6</v>
      </c>
      <c r="K3" s="4">
        <v>0.74520182581972627</v>
      </c>
      <c r="L3" s="4">
        <v>0.69109378919919051</v>
      </c>
      <c r="M3" s="7">
        <v>0.6</v>
      </c>
      <c r="N3" s="7">
        <v>0.8</v>
      </c>
      <c r="O3" s="7">
        <v>0.73183607524140148</v>
      </c>
      <c r="P3" s="7">
        <v>0.68488490361672705</v>
      </c>
    </row>
    <row r="4" spans="1:16" x14ac:dyDescent="0.3">
      <c r="A4">
        <v>0</v>
      </c>
      <c r="B4" t="s">
        <v>7</v>
      </c>
      <c r="C4">
        <v>2</v>
      </c>
      <c r="D4" s="10">
        <v>0.2</v>
      </c>
      <c r="E4" s="6">
        <v>0.3</v>
      </c>
      <c r="F4" s="6">
        <v>0.5</v>
      </c>
      <c r="G4" s="6">
        <v>0.77174130926184181</v>
      </c>
      <c r="H4" s="6">
        <v>0.7525075480246648</v>
      </c>
      <c r="I4" s="4">
        <v>0.4</v>
      </c>
      <c r="J4" s="4">
        <v>0.6</v>
      </c>
      <c r="K4" s="4">
        <v>0.77707484821083184</v>
      </c>
      <c r="L4" s="4">
        <v>0.75481481804439143</v>
      </c>
      <c r="M4" s="7">
        <v>0.6</v>
      </c>
      <c r="N4" s="7">
        <v>0.8</v>
      </c>
      <c r="O4" s="7">
        <v>0.77222376020988892</v>
      </c>
      <c r="P4" s="7">
        <v>0.75084733215555888</v>
      </c>
    </row>
    <row r="5" spans="1:16" x14ac:dyDescent="0.3">
      <c r="A5">
        <v>0</v>
      </c>
      <c r="B5" t="s">
        <v>7</v>
      </c>
      <c r="C5">
        <v>3</v>
      </c>
      <c r="D5" s="10">
        <v>0.6</v>
      </c>
      <c r="E5" s="6">
        <v>0.3</v>
      </c>
      <c r="F5" s="6">
        <v>0.5</v>
      </c>
      <c r="G5" s="6">
        <v>8.415220046065057E-2</v>
      </c>
      <c r="H5" s="6">
        <v>0.17062388050656541</v>
      </c>
      <c r="I5" s="4">
        <v>0.4</v>
      </c>
      <c r="J5" s="4">
        <v>0.6</v>
      </c>
      <c r="K5" s="4">
        <v>0.10100996542584401</v>
      </c>
      <c r="L5" s="4">
        <v>0.18489922637713579</v>
      </c>
      <c r="M5" s="7">
        <v>0.6</v>
      </c>
      <c r="N5" s="7">
        <v>0.8</v>
      </c>
      <c r="O5" s="7">
        <v>9.2438476905573705E-2</v>
      </c>
      <c r="P5" s="7">
        <v>0.1928149195954465</v>
      </c>
    </row>
    <row r="6" spans="1:16" x14ac:dyDescent="0.3">
      <c r="A6">
        <v>0</v>
      </c>
      <c r="B6" t="s">
        <v>7</v>
      </c>
      <c r="C6">
        <v>4</v>
      </c>
      <c r="D6" s="10">
        <v>1</v>
      </c>
      <c r="E6" s="6">
        <v>0.3</v>
      </c>
      <c r="F6" s="6">
        <v>0.5</v>
      </c>
      <c r="G6" s="6">
        <v>-0.84539431579104019</v>
      </c>
      <c r="H6" s="6">
        <v>-0.80652388746374637</v>
      </c>
      <c r="I6" s="4">
        <v>0.4</v>
      </c>
      <c r="J6" s="4">
        <v>0.6</v>
      </c>
      <c r="K6" s="4">
        <v>-0.85644271292068741</v>
      </c>
      <c r="L6" s="4">
        <v>-0.79454370002595398</v>
      </c>
      <c r="M6" s="7">
        <v>0.6</v>
      </c>
      <c r="N6" s="7">
        <v>0.8</v>
      </c>
      <c r="O6" s="7">
        <v>-0.84601150643545209</v>
      </c>
      <c r="P6" s="7">
        <v>-0.80613670314108354</v>
      </c>
    </row>
    <row r="7" spans="1:16" x14ac:dyDescent="0.3">
      <c r="A7">
        <v>0</v>
      </c>
      <c r="B7" t="s">
        <v>7</v>
      </c>
      <c r="C7">
        <v>5</v>
      </c>
      <c r="E7" s="6">
        <v>0.3</v>
      </c>
      <c r="F7" s="6">
        <v>0.5</v>
      </c>
      <c r="G7" s="6">
        <v>0.66315048317881886</v>
      </c>
      <c r="H7" s="6">
        <v>0.65774851601267603</v>
      </c>
      <c r="I7" s="4">
        <v>0.4</v>
      </c>
      <c r="J7" s="4">
        <v>0.6</v>
      </c>
      <c r="K7" s="4">
        <v>0.65066348253013584</v>
      </c>
      <c r="L7" s="4">
        <v>0.64390740832054716</v>
      </c>
      <c r="M7" s="7">
        <v>0.6</v>
      </c>
      <c r="N7" s="7">
        <v>0.8</v>
      </c>
      <c r="O7" s="7">
        <v>0.66176526595553964</v>
      </c>
      <c r="P7" s="7">
        <v>0.63505113717037709</v>
      </c>
    </row>
    <row r="8" spans="1:16" x14ac:dyDescent="0.3">
      <c r="A8">
        <v>0</v>
      </c>
      <c r="B8" t="s">
        <v>7</v>
      </c>
      <c r="C8">
        <v>6</v>
      </c>
      <c r="E8" s="6">
        <v>0.3</v>
      </c>
      <c r="F8" s="6">
        <v>0.5</v>
      </c>
      <c r="G8" s="6">
        <v>0.41704269262545268</v>
      </c>
      <c r="H8" s="6">
        <v>0.30110553334676332</v>
      </c>
      <c r="I8" s="4">
        <v>0.4</v>
      </c>
      <c r="J8" s="4">
        <v>0.6</v>
      </c>
      <c r="K8" s="4">
        <v>0.38914986529056328</v>
      </c>
      <c r="L8" s="4">
        <v>0.30322752889997151</v>
      </c>
      <c r="M8" s="7">
        <v>0.6</v>
      </c>
      <c r="N8" s="7">
        <v>0.8</v>
      </c>
      <c r="O8" s="7">
        <v>0.40856811308172858</v>
      </c>
      <c r="P8" s="7">
        <v>0.29278037508686328</v>
      </c>
    </row>
    <row r="9" spans="1:16" x14ac:dyDescent="0.3">
      <c r="A9">
        <v>0</v>
      </c>
      <c r="B9" t="s">
        <v>7</v>
      </c>
      <c r="C9">
        <v>7</v>
      </c>
      <c r="E9" s="6">
        <v>0.3</v>
      </c>
      <c r="F9" s="6">
        <v>0.5</v>
      </c>
      <c r="G9" s="6">
        <v>0.71953374591841102</v>
      </c>
      <c r="H9" s="6">
        <v>0.68057256137959909</v>
      </c>
      <c r="I9" s="4">
        <v>0.4</v>
      </c>
      <c r="J9" s="4">
        <v>0.6</v>
      </c>
      <c r="K9" s="4">
        <v>0.72247942350701466</v>
      </c>
      <c r="L9" s="4">
        <v>0.6695193982669333</v>
      </c>
      <c r="M9" s="7">
        <v>0.6</v>
      </c>
      <c r="N9" s="7">
        <v>0.8</v>
      </c>
      <c r="O9" s="7">
        <v>0.71799705350314624</v>
      </c>
      <c r="P9" s="7">
        <v>0.67199083017856653</v>
      </c>
    </row>
    <row r="10" spans="1:16" x14ac:dyDescent="0.3">
      <c r="A10">
        <v>0</v>
      </c>
      <c r="B10" t="s">
        <v>7</v>
      </c>
      <c r="C10">
        <v>8</v>
      </c>
      <c r="E10" s="6">
        <v>0.3</v>
      </c>
      <c r="F10" s="6">
        <v>0.5</v>
      </c>
      <c r="G10" s="6">
        <v>0.94534721005288946</v>
      </c>
      <c r="H10" s="6">
        <v>0.91215598584042024</v>
      </c>
      <c r="I10" s="4">
        <v>0.4</v>
      </c>
      <c r="J10" s="4">
        <v>0.6</v>
      </c>
      <c r="K10" s="4">
        <v>0.94365556114923743</v>
      </c>
      <c r="L10" s="4">
        <v>0.91053463741306429</v>
      </c>
      <c r="M10" s="7">
        <v>0.6</v>
      </c>
      <c r="N10" s="7">
        <v>0.8</v>
      </c>
      <c r="O10" s="7">
        <v>0.93784212948281054</v>
      </c>
      <c r="P10" s="7">
        <v>0.90851473433672292</v>
      </c>
    </row>
    <row r="11" spans="1:16" x14ac:dyDescent="0.3">
      <c r="A11">
        <v>0</v>
      </c>
      <c r="B11" t="s">
        <v>7</v>
      </c>
      <c r="C11">
        <v>9</v>
      </c>
      <c r="E11" s="6">
        <v>0.3</v>
      </c>
      <c r="F11" s="6">
        <v>0.5</v>
      </c>
      <c r="G11" s="6">
        <v>0.84048161242385844</v>
      </c>
      <c r="H11" s="6">
        <v>0.81400838486514171</v>
      </c>
      <c r="I11" s="4">
        <v>0.4</v>
      </c>
      <c r="J11" s="4">
        <v>0.6</v>
      </c>
      <c r="K11" s="4">
        <v>0.84123728601499415</v>
      </c>
      <c r="L11" s="4">
        <v>0.81424842386466389</v>
      </c>
      <c r="M11" s="7">
        <v>0.6</v>
      </c>
      <c r="N11" s="7">
        <v>0.8</v>
      </c>
      <c r="O11" s="7">
        <v>0.84590223650387431</v>
      </c>
      <c r="P11" s="7">
        <v>0.82149122346232117</v>
      </c>
    </row>
    <row r="12" spans="1:16" x14ac:dyDescent="0.3">
      <c r="A12">
        <v>0</v>
      </c>
      <c r="B12" t="s">
        <v>7</v>
      </c>
      <c r="C12">
        <v>10</v>
      </c>
      <c r="E12" s="6">
        <v>0.3</v>
      </c>
      <c r="F12" s="6">
        <v>0.5</v>
      </c>
      <c r="G12" s="6">
        <v>0.12543044841390771</v>
      </c>
      <c r="H12" s="6">
        <v>8.8510750184561199E-2</v>
      </c>
      <c r="I12" s="4">
        <v>0.4</v>
      </c>
      <c r="J12" s="4">
        <v>0.6</v>
      </c>
      <c r="K12" s="4">
        <v>0.13305386686675461</v>
      </c>
      <c r="L12" s="4">
        <v>9.7683735656312887E-2</v>
      </c>
      <c r="M12" s="7">
        <v>0.6</v>
      </c>
      <c r="N12" s="7">
        <v>0.8</v>
      </c>
      <c r="O12" s="7">
        <v>0.1220429191670153</v>
      </c>
      <c r="P12" s="7">
        <v>9.530031267585147E-2</v>
      </c>
    </row>
    <row r="13" spans="1:16" x14ac:dyDescent="0.3">
      <c r="A13">
        <v>0</v>
      </c>
      <c r="B13" t="s">
        <v>7</v>
      </c>
      <c r="C13">
        <v>12</v>
      </c>
      <c r="E13" s="6">
        <v>0.3</v>
      </c>
      <c r="F13" s="6">
        <v>0.5</v>
      </c>
      <c r="G13" s="6">
        <v>0.11668016102456109</v>
      </c>
      <c r="H13" s="6">
        <v>0.18509385020263139</v>
      </c>
      <c r="I13" s="4">
        <v>0.4</v>
      </c>
      <c r="J13" s="4">
        <v>0.6</v>
      </c>
      <c r="K13" s="4">
        <v>0.13044195021325469</v>
      </c>
      <c r="L13" s="4">
        <v>0.1822762492244917</v>
      </c>
      <c r="M13" s="7">
        <v>0.6</v>
      </c>
      <c r="N13" s="7">
        <v>0.8</v>
      </c>
      <c r="O13" s="7">
        <v>0.13379366377983029</v>
      </c>
      <c r="P13" s="7">
        <v>0.1853325601040641</v>
      </c>
    </row>
    <row r="14" spans="1:16" x14ac:dyDescent="0.3">
      <c r="A14">
        <v>0</v>
      </c>
      <c r="B14" t="s">
        <v>7</v>
      </c>
      <c r="C14">
        <v>13</v>
      </c>
      <c r="E14" s="6">
        <v>0.3</v>
      </c>
      <c r="F14" s="6">
        <v>0.5</v>
      </c>
      <c r="G14" s="6">
        <v>0.30900915186288969</v>
      </c>
      <c r="H14" s="6">
        <v>0.32742052139760391</v>
      </c>
      <c r="I14" s="4">
        <v>0.4</v>
      </c>
      <c r="J14" s="4">
        <v>0.6</v>
      </c>
      <c r="K14" s="4">
        <v>0.30882318160895927</v>
      </c>
      <c r="L14" s="4">
        <v>0.32504137930114368</v>
      </c>
      <c r="M14" s="7">
        <v>0.6</v>
      </c>
      <c r="N14" s="7">
        <v>0.8</v>
      </c>
      <c r="O14" s="7">
        <v>0.31173888797620131</v>
      </c>
      <c r="P14" s="7">
        <v>0.32427543547871968</v>
      </c>
    </row>
    <row r="15" spans="1:16" x14ac:dyDescent="0.3">
      <c r="A15">
        <v>0</v>
      </c>
      <c r="B15" t="s">
        <v>7</v>
      </c>
      <c r="C15">
        <v>15</v>
      </c>
      <c r="E15" s="6">
        <v>0.3</v>
      </c>
      <c r="F15" s="6">
        <v>0.5</v>
      </c>
      <c r="G15" s="6">
        <v>0.97352803090983797</v>
      </c>
      <c r="H15" s="6">
        <v>0.96748351019670409</v>
      </c>
      <c r="I15" s="4">
        <v>0.4</v>
      </c>
      <c r="J15" s="4">
        <v>0.6</v>
      </c>
      <c r="K15" s="4">
        <v>0.97352901811988102</v>
      </c>
      <c r="L15" s="4">
        <v>0.9671324043780205</v>
      </c>
      <c r="M15" s="7">
        <v>0.6</v>
      </c>
      <c r="N15" s="7">
        <v>0.8</v>
      </c>
      <c r="O15" s="7">
        <v>0.97208808417751125</v>
      </c>
      <c r="P15" s="7">
        <v>0.96738899054573768</v>
      </c>
    </row>
    <row r="16" spans="1:16" x14ac:dyDescent="0.3">
      <c r="A16">
        <v>0</v>
      </c>
      <c r="B16" t="s">
        <v>7</v>
      </c>
      <c r="C16">
        <v>16</v>
      </c>
      <c r="E16" s="6">
        <v>0.3</v>
      </c>
      <c r="F16" s="6">
        <v>0.5</v>
      </c>
      <c r="G16" s="6">
        <v>0.94283155964939636</v>
      </c>
      <c r="H16" s="6">
        <v>0.92008792266138872</v>
      </c>
      <c r="I16" s="4">
        <v>0.4</v>
      </c>
      <c r="J16" s="4">
        <v>0.6</v>
      </c>
      <c r="K16" s="4">
        <v>0.9414663831875284</v>
      </c>
      <c r="L16" s="4">
        <v>0.91882655511853051</v>
      </c>
      <c r="M16" s="7">
        <v>0.6</v>
      </c>
      <c r="N16" s="7">
        <v>0.8</v>
      </c>
      <c r="O16" s="7">
        <v>0.93990960181391092</v>
      </c>
      <c r="P16" s="7">
        <v>0.919088779792542</v>
      </c>
    </row>
    <row r="17" spans="1:16" x14ac:dyDescent="0.3">
      <c r="A17">
        <v>0</v>
      </c>
      <c r="B17" t="s">
        <v>7</v>
      </c>
      <c r="C17">
        <v>19</v>
      </c>
      <c r="E17" s="6">
        <v>0.3</v>
      </c>
      <c r="F17" s="6">
        <v>0.5</v>
      </c>
      <c r="G17" s="6">
        <v>4.1770815952770622E-2</v>
      </c>
      <c r="H17" s="6">
        <v>0.15813508358373871</v>
      </c>
      <c r="I17" s="4">
        <v>0.4</v>
      </c>
      <c r="J17" s="4">
        <v>0.6</v>
      </c>
      <c r="K17" s="4">
        <v>1.9167996685862301E-2</v>
      </c>
      <c r="L17" s="4">
        <v>0.15891106218536111</v>
      </c>
      <c r="M17" s="7">
        <v>0.6</v>
      </c>
      <c r="N17" s="7">
        <v>0.8</v>
      </c>
      <c r="O17" s="7">
        <v>2.1953315159575389E-2</v>
      </c>
      <c r="P17" s="7">
        <v>0.145196551819193</v>
      </c>
    </row>
    <row r="18" spans="1:16" x14ac:dyDescent="0.3">
      <c r="A18">
        <v>0</v>
      </c>
      <c r="B18" t="s">
        <v>7</v>
      </c>
      <c r="C18">
        <v>20</v>
      </c>
      <c r="E18" s="6">
        <v>0.3</v>
      </c>
      <c r="F18" s="6">
        <v>0.5</v>
      </c>
      <c r="G18" s="6">
        <v>3.2257883558266288E-2</v>
      </c>
      <c r="H18" s="6">
        <v>6.6224474512084214E-2</v>
      </c>
      <c r="I18" s="4">
        <v>0.4</v>
      </c>
      <c r="J18" s="4">
        <v>0.6</v>
      </c>
      <c r="K18" s="4">
        <v>3.2083308627520672E-2</v>
      </c>
      <c r="L18" s="4">
        <v>6.2999841142063848E-2</v>
      </c>
      <c r="M18" s="7">
        <v>0.6</v>
      </c>
      <c r="N18" s="7">
        <v>0.8</v>
      </c>
      <c r="O18" s="7">
        <v>1.483507791542254E-2</v>
      </c>
      <c r="P18" s="7">
        <v>6.8177506056851467E-2</v>
      </c>
    </row>
    <row r="19" spans="1:16" x14ac:dyDescent="0.3">
      <c r="A19">
        <v>0</v>
      </c>
      <c r="B19" t="s">
        <v>7</v>
      </c>
      <c r="C19">
        <v>21</v>
      </c>
      <c r="E19" s="6">
        <v>0.3</v>
      </c>
      <c r="F19" s="6">
        <v>0.5</v>
      </c>
      <c r="G19" s="6">
        <v>0.5493747800019545</v>
      </c>
      <c r="H19" s="6">
        <v>0.48752132599281772</v>
      </c>
      <c r="I19" s="4">
        <v>0.4</v>
      </c>
      <c r="J19" s="4">
        <v>0.6</v>
      </c>
      <c r="K19" s="4">
        <v>0.53924038232709359</v>
      </c>
      <c r="L19" s="4">
        <v>0.48697234949457352</v>
      </c>
      <c r="M19" s="7">
        <v>0.6</v>
      </c>
      <c r="N19" s="7">
        <v>0.8</v>
      </c>
      <c r="O19" s="7">
        <v>0.5519639063588696</v>
      </c>
      <c r="P19" s="7">
        <v>0.49419427238658209</v>
      </c>
    </row>
    <row r="20" spans="1:16" x14ac:dyDescent="0.3">
      <c r="A20">
        <v>0</v>
      </c>
      <c r="B20" t="s">
        <v>7</v>
      </c>
      <c r="C20">
        <v>22</v>
      </c>
      <c r="E20" s="6">
        <v>0.3</v>
      </c>
      <c r="F20" s="6">
        <v>0.5</v>
      </c>
      <c r="G20" s="6">
        <v>-0.77343233317563154</v>
      </c>
      <c r="H20" s="6">
        <v>-0.54975465164257176</v>
      </c>
      <c r="I20" s="4">
        <v>0.4</v>
      </c>
      <c r="J20" s="4">
        <v>0.6</v>
      </c>
      <c r="K20" s="4">
        <v>-0.76353595155091813</v>
      </c>
      <c r="L20" s="4">
        <v>-0.55768641908640981</v>
      </c>
      <c r="M20" s="7">
        <v>0.6</v>
      </c>
      <c r="N20" s="7">
        <v>0.8</v>
      </c>
      <c r="O20" s="7">
        <v>-0.75739429691483917</v>
      </c>
      <c r="P20" s="7">
        <v>-0.56255984855453423</v>
      </c>
    </row>
    <row r="21" spans="1:16" x14ac:dyDescent="0.3">
      <c r="A21">
        <v>0</v>
      </c>
      <c r="B21" t="s">
        <v>7</v>
      </c>
      <c r="C21">
        <v>23</v>
      </c>
      <c r="E21" s="6">
        <v>0.3</v>
      </c>
      <c r="F21" s="6">
        <v>0.5</v>
      </c>
      <c r="G21" s="6">
        <v>0.96021626523979597</v>
      </c>
      <c r="H21" s="6">
        <v>0.93656731967766049</v>
      </c>
      <c r="I21" s="4">
        <v>0.4</v>
      </c>
      <c r="J21" s="4">
        <v>0.6</v>
      </c>
      <c r="K21" s="4">
        <v>0.96052897203462917</v>
      </c>
      <c r="L21" s="4">
        <v>0.93618123128453989</v>
      </c>
      <c r="M21" s="7">
        <v>0.6</v>
      </c>
      <c r="N21" s="7">
        <v>0.8</v>
      </c>
      <c r="O21" s="7">
        <v>0.96135945146708157</v>
      </c>
      <c r="P21" s="7">
        <v>0.93719768657338542</v>
      </c>
    </row>
    <row r="22" spans="1:16" x14ac:dyDescent="0.3">
      <c r="A22">
        <v>0</v>
      </c>
      <c r="B22" t="s">
        <v>7</v>
      </c>
      <c r="C22">
        <v>24</v>
      </c>
      <c r="E22" s="6">
        <v>0.3</v>
      </c>
      <c r="F22" s="6">
        <v>0.5</v>
      </c>
      <c r="G22" s="6">
        <v>4.5327852703681587E-2</v>
      </c>
      <c r="H22" s="6">
        <v>0.20214109676531011</v>
      </c>
      <c r="I22" s="4">
        <v>0.4</v>
      </c>
      <c r="J22" s="4">
        <v>0.6</v>
      </c>
      <c r="K22" s="4">
        <v>4.5218969847679029E-2</v>
      </c>
      <c r="L22" s="4">
        <v>0.19195963844794781</v>
      </c>
      <c r="M22" s="7">
        <v>0.6</v>
      </c>
      <c r="N22" s="7">
        <v>0.8</v>
      </c>
      <c r="O22" s="7">
        <v>4.7173378646313692E-2</v>
      </c>
      <c r="P22" s="7">
        <v>0.201062492698244</v>
      </c>
    </row>
    <row r="23" spans="1:16" x14ac:dyDescent="0.3">
      <c r="A23">
        <v>0</v>
      </c>
      <c r="B23" t="s">
        <v>7</v>
      </c>
      <c r="C23">
        <v>25</v>
      </c>
      <c r="E23" s="6">
        <v>0.3</v>
      </c>
      <c r="F23" s="6">
        <v>0.5</v>
      </c>
      <c r="G23" s="6">
        <v>-0.22527288828827749</v>
      </c>
      <c r="H23" s="6">
        <v>-9.7113540087322175E-2</v>
      </c>
      <c r="I23" s="4">
        <v>0.4</v>
      </c>
      <c r="J23" s="4">
        <v>0.6</v>
      </c>
      <c r="K23" s="4">
        <v>-0.21759760778462109</v>
      </c>
      <c r="L23" s="4">
        <v>-0.11646609365827711</v>
      </c>
      <c r="M23" s="7">
        <v>0.6</v>
      </c>
      <c r="N23" s="7">
        <v>0.8</v>
      </c>
      <c r="O23" s="7">
        <v>-0.23449578705107341</v>
      </c>
      <c r="P23" s="7">
        <v>-0.1140521877779213</v>
      </c>
    </row>
    <row r="24" spans="1:16" x14ac:dyDescent="0.3">
      <c r="A24">
        <v>0</v>
      </c>
      <c r="B24" t="s">
        <v>7</v>
      </c>
      <c r="C24">
        <v>28</v>
      </c>
      <c r="E24" s="6">
        <v>0.3</v>
      </c>
      <c r="F24" s="6">
        <v>0.5</v>
      </c>
      <c r="G24" s="6">
        <v>0.33132757587775008</v>
      </c>
      <c r="H24" s="6">
        <v>0.40434695159408929</v>
      </c>
      <c r="I24" s="4">
        <v>0.4</v>
      </c>
      <c r="J24" s="4">
        <v>0.6</v>
      </c>
      <c r="K24" s="4">
        <v>0.33287021468726768</v>
      </c>
      <c r="L24" s="4">
        <v>0.39942721441007528</v>
      </c>
      <c r="M24" s="7">
        <v>0.6</v>
      </c>
      <c r="N24" s="7">
        <v>0.8</v>
      </c>
      <c r="O24" s="7">
        <v>0.33472563856413762</v>
      </c>
      <c r="P24" s="7">
        <v>0.39657043671924641</v>
      </c>
    </row>
    <row r="25" spans="1:16" x14ac:dyDescent="0.3">
      <c r="A25">
        <v>0</v>
      </c>
      <c r="B25" t="s">
        <v>7</v>
      </c>
      <c r="C25">
        <v>30</v>
      </c>
      <c r="E25" s="6">
        <v>0.3</v>
      </c>
      <c r="F25" s="6">
        <v>0.5</v>
      </c>
      <c r="G25" s="6">
        <v>0.5200014765030968</v>
      </c>
      <c r="H25" s="6">
        <v>0.56557220060155688</v>
      </c>
      <c r="I25" s="4">
        <v>0.4</v>
      </c>
      <c r="J25" s="4">
        <v>0.6</v>
      </c>
      <c r="K25" s="4">
        <v>0.52255762959456165</v>
      </c>
      <c r="L25" s="4">
        <v>0.56017023924244447</v>
      </c>
      <c r="M25" s="7">
        <v>0.6</v>
      </c>
      <c r="N25" s="7">
        <v>0.8</v>
      </c>
      <c r="O25" s="7">
        <v>0.5223109831822248</v>
      </c>
      <c r="P25" s="7">
        <v>0.5707400565247509</v>
      </c>
    </row>
    <row r="26" spans="1:16" x14ac:dyDescent="0.3">
      <c r="A26">
        <v>0</v>
      </c>
      <c r="B26" t="s">
        <v>7</v>
      </c>
      <c r="C26">
        <v>31</v>
      </c>
      <c r="E26" s="6">
        <v>0.3</v>
      </c>
      <c r="F26" s="6">
        <v>0.5</v>
      </c>
      <c r="G26" s="6">
        <v>0.9425423185506292</v>
      </c>
      <c r="H26" s="6">
        <v>0.93103072915108309</v>
      </c>
      <c r="I26" s="4">
        <v>0.4</v>
      </c>
      <c r="J26" s="4">
        <v>0.6</v>
      </c>
      <c r="K26" s="4">
        <v>0.94479364636184227</v>
      </c>
      <c r="L26" s="4">
        <v>0.92752363717486797</v>
      </c>
      <c r="M26" s="7">
        <v>0.6</v>
      </c>
      <c r="N26" s="7">
        <v>0.8</v>
      </c>
      <c r="O26" s="7">
        <v>0.94280036291357405</v>
      </c>
      <c r="P26" s="7">
        <v>0.931049844290048</v>
      </c>
    </row>
    <row r="27" spans="1:16" x14ac:dyDescent="0.3">
      <c r="A27">
        <v>0</v>
      </c>
      <c r="B27" t="s">
        <v>7</v>
      </c>
      <c r="C27">
        <v>32</v>
      </c>
      <c r="E27" s="6">
        <v>0.3</v>
      </c>
      <c r="F27" s="6">
        <v>0.5</v>
      </c>
      <c r="G27" s="6">
        <v>-0.1131284034808048</v>
      </c>
      <c r="H27" s="6">
        <v>-4.9597058835072948E-2</v>
      </c>
      <c r="I27" s="4">
        <v>0.4</v>
      </c>
      <c r="J27" s="4">
        <v>0.6</v>
      </c>
      <c r="K27" s="4">
        <v>-0.1169292484176052</v>
      </c>
      <c r="L27" s="4">
        <v>-4.7291076311180312E-2</v>
      </c>
      <c r="M27" s="7">
        <v>0.6</v>
      </c>
      <c r="N27" s="7">
        <v>0.8</v>
      </c>
      <c r="O27" s="7">
        <v>-0.12566127431579549</v>
      </c>
      <c r="P27" s="7">
        <v>-4.5965739585676867E-2</v>
      </c>
    </row>
    <row r="28" spans="1:16" x14ac:dyDescent="0.3">
      <c r="A28">
        <v>0</v>
      </c>
      <c r="B28" t="s">
        <v>7</v>
      </c>
      <c r="C28">
        <v>33</v>
      </c>
      <c r="E28" s="6">
        <v>0.3</v>
      </c>
      <c r="F28" s="6">
        <v>0.5</v>
      </c>
      <c r="G28" s="6">
        <v>-0.36793132791924088</v>
      </c>
      <c r="H28" s="6">
        <v>-0.1954177527413295</v>
      </c>
      <c r="I28" s="4">
        <v>0.4</v>
      </c>
      <c r="J28" s="4">
        <v>0.6</v>
      </c>
      <c r="K28" s="4">
        <v>-0.38658388410726502</v>
      </c>
      <c r="L28" s="4">
        <v>-0.20647620497281641</v>
      </c>
      <c r="M28" s="7">
        <v>0.6</v>
      </c>
      <c r="N28" s="7">
        <v>0.8</v>
      </c>
      <c r="O28" s="7">
        <v>-0.35733980576028851</v>
      </c>
      <c r="P28" s="7">
        <v>-0.20399220514010871</v>
      </c>
    </row>
    <row r="29" spans="1:16" x14ac:dyDescent="0.3">
      <c r="A29">
        <v>0</v>
      </c>
      <c r="B29" t="s">
        <v>7</v>
      </c>
      <c r="C29">
        <v>34</v>
      </c>
      <c r="E29" s="6">
        <v>0.3</v>
      </c>
      <c r="F29" s="6">
        <v>0.5</v>
      </c>
      <c r="G29" s="6">
        <v>-0.95139528895268932</v>
      </c>
      <c r="H29" s="6">
        <v>-0.91202951146352729</v>
      </c>
      <c r="I29" s="4">
        <v>0.4</v>
      </c>
      <c r="J29" s="4">
        <v>0.6</v>
      </c>
      <c r="K29" s="4">
        <v>-0.9534641259535297</v>
      </c>
      <c r="L29" s="4">
        <v>-0.89312377037658552</v>
      </c>
      <c r="M29" s="7">
        <v>0.6</v>
      </c>
      <c r="N29" s="7">
        <v>0.8</v>
      </c>
      <c r="O29" s="7">
        <v>-0.95306878050466648</v>
      </c>
      <c r="P29" s="7">
        <v>-0.90745250351924189</v>
      </c>
    </row>
    <row r="30" spans="1:16" x14ac:dyDescent="0.3">
      <c r="A30">
        <v>0</v>
      </c>
      <c r="B30" t="s">
        <v>7</v>
      </c>
      <c r="C30">
        <v>35</v>
      </c>
      <c r="E30" s="6">
        <v>0.3</v>
      </c>
      <c r="F30" s="6">
        <v>0.5</v>
      </c>
      <c r="G30" s="6">
        <v>0.94143021636744173</v>
      </c>
      <c r="H30" s="6">
        <v>0.92479289428850442</v>
      </c>
      <c r="I30" s="4">
        <v>0.4</v>
      </c>
      <c r="J30" s="4">
        <v>0.6</v>
      </c>
      <c r="K30" s="4">
        <v>0.94284895896644905</v>
      </c>
      <c r="L30" s="4">
        <v>0.92539190134267857</v>
      </c>
      <c r="M30" s="7">
        <v>0.6</v>
      </c>
      <c r="N30" s="7">
        <v>0.8</v>
      </c>
      <c r="O30" s="7">
        <v>0.94121101809254248</v>
      </c>
      <c r="P30" s="7">
        <v>0.92225138662074935</v>
      </c>
    </row>
    <row r="31" spans="1:16" x14ac:dyDescent="0.3">
      <c r="A31">
        <v>0</v>
      </c>
      <c r="B31" t="s">
        <v>7</v>
      </c>
      <c r="C31">
        <v>36</v>
      </c>
      <c r="E31" s="6">
        <v>0.3</v>
      </c>
      <c r="F31" s="6">
        <v>0.5</v>
      </c>
      <c r="G31" s="6">
        <v>0.53798615745096445</v>
      </c>
      <c r="H31" s="6">
        <v>0.47146444842863128</v>
      </c>
      <c r="I31" s="4">
        <v>0.4</v>
      </c>
      <c r="J31" s="4">
        <v>0.6</v>
      </c>
      <c r="K31" s="4">
        <v>0.54316398368675534</v>
      </c>
      <c r="L31" s="4">
        <v>0.45987786695674449</v>
      </c>
      <c r="M31" s="7">
        <v>0.6</v>
      </c>
      <c r="N31" s="7">
        <v>0.8</v>
      </c>
      <c r="O31" s="7">
        <v>0.53390687984739138</v>
      </c>
      <c r="P31" s="7">
        <v>0.46062387400717819</v>
      </c>
    </row>
    <row r="32" spans="1:16" x14ac:dyDescent="0.3">
      <c r="A32">
        <v>0</v>
      </c>
      <c r="B32" t="s">
        <v>7</v>
      </c>
      <c r="C32">
        <v>37</v>
      </c>
      <c r="E32" s="6">
        <v>0.3</v>
      </c>
      <c r="F32" s="6">
        <v>0.5</v>
      </c>
      <c r="G32" s="6">
        <v>0.20158697194913169</v>
      </c>
      <c r="H32" s="6">
        <v>0.12733055391604919</v>
      </c>
      <c r="I32" s="4">
        <v>0.4</v>
      </c>
      <c r="J32" s="4">
        <v>0.6</v>
      </c>
      <c r="K32" s="4">
        <v>0.2151638771567716</v>
      </c>
      <c r="L32" s="4">
        <v>0.12752698705866899</v>
      </c>
      <c r="M32" s="7">
        <v>0.6</v>
      </c>
      <c r="N32" s="7">
        <v>0.8</v>
      </c>
      <c r="O32" s="7">
        <v>0.20973481649902531</v>
      </c>
      <c r="P32" s="7">
        <v>0.13129428849690489</v>
      </c>
    </row>
    <row r="33" spans="1:16" x14ac:dyDescent="0.3">
      <c r="A33">
        <v>0</v>
      </c>
      <c r="B33" t="s">
        <v>7</v>
      </c>
      <c r="C33">
        <v>38</v>
      </c>
      <c r="E33" s="6">
        <v>0.3</v>
      </c>
      <c r="F33" s="6">
        <v>0.5</v>
      </c>
      <c r="G33" s="6">
        <v>0.8673285285084239</v>
      </c>
      <c r="H33" s="6">
        <v>0.78150951280854297</v>
      </c>
      <c r="I33" s="4">
        <v>0.4</v>
      </c>
      <c r="J33" s="4">
        <v>0.6</v>
      </c>
      <c r="K33" s="4">
        <v>0.86624613085174162</v>
      </c>
      <c r="L33" s="4">
        <v>0.77959197273518532</v>
      </c>
      <c r="M33" s="7">
        <v>0.6</v>
      </c>
      <c r="N33" s="7">
        <v>0.8</v>
      </c>
      <c r="O33" s="7">
        <v>0.87238965595990658</v>
      </c>
      <c r="P33" s="7">
        <v>0.7901611824603112</v>
      </c>
    </row>
    <row r="34" spans="1:16" x14ac:dyDescent="0.3">
      <c r="A34">
        <v>0</v>
      </c>
      <c r="B34" t="s">
        <v>7</v>
      </c>
      <c r="C34">
        <v>39</v>
      </c>
      <c r="E34" s="6">
        <v>0.3</v>
      </c>
      <c r="F34" s="6">
        <v>0.5</v>
      </c>
      <c r="G34" s="6">
        <v>0.75716924508719796</v>
      </c>
      <c r="H34" s="6">
        <v>0.69596147335212744</v>
      </c>
      <c r="I34" s="4">
        <v>0.4</v>
      </c>
      <c r="J34" s="4">
        <v>0.6</v>
      </c>
      <c r="K34" s="4">
        <v>0.76447897627114314</v>
      </c>
      <c r="L34" s="4">
        <v>0.68745125351968206</v>
      </c>
      <c r="M34" s="7">
        <v>0.6</v>
      </c>
      <c r="N34" s="7">
        <v>0.8</v>
      </c>
      <c r="O34" s="7">
        <v>0.7593821283442036</v>
      </c>
      <c r="P34" s="7">
        <v>0.70066929894947727</v>
      </c>
    </row>
    <row r="35" spans="1:16" x14ac:dyDescent="0.3">
      <c r="A35">
        <v>0</v>
      </c>
      <c r="B35" t="s">
        <v>7</v>
      </c>
      <c r="C35">
        <v>41</v>
      </c>
      <c r="E35" s="6">
        <v>0.3</v>
      </c>
      <c r="F35" s="6">
        <v>0.5</v>
      </c>
      <c r="G35" s="6">
        <v>-0.35352219720696709</v>
      </c>
      <c r="H35" s="6">
        <v>-0.18300048898008719</v>
      </c>
      <c r="I35" s="4">
        <v>0.4</v>
      </c>
      <c r="J35" s="4">
        <v>0.6</v>
      </c>
      <c r="K35" s="4">
        <v>-0.33125396801428703</v>
      </c>
      <c r="L35" s="4">
        <v>-0.16879404693435629</v>
      </c>
      <c r="M35" s="7">
        <v>0.6</v>
      </c>
      <c r="N35" s="7">
        <v>0.8</v>
      </c>
      <c r="O35" s="7">
        <v>-0.33912171273023112</v>
      </c>
      <c r="P35" s="7">
        <v>-0.17329366709593641</v>
      </c>
    </row>
    <row r="36" spans="1:16" x14ac:dyDescent="0.3">
      <c r="A36">
        <v>0</v>
      </c>
      <c r="B36" t="s">
        <v>7</v>
      </c>
      <c r="C36">
        <v>42</v>
      </c>
      <c r="E36" s="6">
        <v>0.3</v>
      </c>
      <c r="F36" s="6">
        <v>0.5</v>
      </c>
      <c r="G36" s="6">
        <v>0.63669519273163389</v>
      </c>
      <c r="H36" s="6">
        <v>0.4383561726179856</v>
      </c>
      <c r="I36" s="4">
        <v>0.4</v>
      </c>
      <c r="J36" s="4">
        <v>0.6</v>
      </c>
      <c r="K36" s="4">
        <v>0.63788886080007945</v>
      </c>
      <c r="L36" s="4">
        <v>0.4377440194792051</v>
      </c>
      <c r="M36" s="7">
        <v>0.6</v>
      </c>
      <c r="N36" s="7">
        <v>0.8</v>
      </c>
      <c r="O36" s="7">
        <v>0.64725174622887571</v>
      </c>
      <c r="P36" s="7">
        <v>0.43217244724887049</v>
      </c>
    </row>
    <row r="37" spans="1:16" x14ac:dyDescent="0.3">
      <c r="A37">
        <v>1</v>
      </c>
      <c r="B37" t="s">
        <v>8</v>
      </c>
      <c r="C37">
        <v>4</v>
      </c>
      <c r="E37">
        <v>0.3</v>
      </c>
      <c r="F37">
        <v>0.5</v>
      </c>
      <c r="G37">
        <v>0.40640165404286221</v>
      </c>
      <c r="H37">
        <v>0.54790449092382132</v>
      </c>
      <c r="I37">
        <v>0.4</v>
      </c>
      <c r="J37">
        <v>0.6</v>
      </c>
      <c r="K37">
        <v>0.4174015431140185</v>
      </c>
      <c r="L37">
        <v>0.53986713383337259</v>
      </c>
      <c r="M37">
        <v>0.6</v>
      </c>
      <c r="N37">
        <v>0.8</v>
      </c>
      <c r="O37">
        <v>0.40343550918051357</v>
      </c>
      <c r="P37">
        <v>0.55055198770366243</v>
      </c>
    </row>
    <row r="38" spans="1:16" x14ac:dyDescent="0.3">
      <c r="A38">
        <v>1</v>
      </c>
      <c r="B38" t="s">
        <v>8</v>
      </c>
      <c r="C38">
        <v>6</v>
      </c>
      <c r="E38">
        <v>0.3</v>
      </c>
      <c r="F38">
        <v>0.5</v>
      </c>
      <c r="G38">
        <v>-0.19010205764329699</v>
      </c>
      <c r="H38">
        <v>3.0467572416186899E-2</v>
      </c>
      <c r="I38">
        <v>0.4</v>
      </c>
      <c r="J38">
        <v>0.6</v>
      </c>
      <c r="K38">
        <v>-0.19349240469383339</v>
      </c>
      <c r="L38">
        <v>1.7989504766747759E-2</v>
      </c>
      <c r="M38">
        <v>0.6</v>
      </c>
      <c r="N38">
        <v>0.8</v>
      </c>
      <c r="O38">
        <v>-0.18770708907797221</v>
      </c>
      <c r="P38">
        <v>4.3274036132667941E-2</v>
      </c>
    </row>
    <row r="39" spans="1:16" x14ac:dyDescent="0.3">
      <c r="A39">
        <v>1</v>
      </c>
      <c r="B39" t="s">
        <v>8</v>
      </c>
      <c r="C39">
        <v>12</v>
      </c>
      <c r="E39">
        <v>0.3</v>
      </c>
      <c r="F39">
        <v>0.5</v>
      </c>
      <c r="G39">
        <v>0.28450998736340322</v>
      </c>
      <c r="H39">
        <v>0.23705307053469779</v>
      </c>
      <c r="I39">
        <v>0.4</v>
      </c>
      <c r="J39">
        <v>0.6</v>
      </c>
      <c r="K39">
        <v>0.27670381040682518</v>
      </c>
      <c r="L39">
        <v>0.23063587051291309</v>
      </c>
      <c r="M39">
        <v>0.6</v>
      </c>
      <c r="N39">
        <v>0.8</v>
      </c>
      <c r="O39">
        <v>0.28788043470390368</v>
      </c>
      <c r="P39">
        <v>0.23258691274396151</v>
      </c>
    </row>
    <row r="40" spans="1:16" x14ac:dyDescent="0.3">
      <c r="A40">
        <v>1</v>
      </c>
      <c r="B40" t="s">
        <v>8</v>
      </c>
      <c r="C40">
        <v>15</v>
      </c>
      <c r="E40">
        <v>0.3</v>
      </c>
      <c r="F40">
        <v>0.5</v>
      </c>
      <c r="G40">
        <v>0.92264155545771886</v>
      </c>
      <c r="H40">
        <v>0.95308703245954052</v>
      </c>
      <c r="I40">
        <v>0.4</v>
      </c>
      <c r="J40">
        <v>0.6</v>
      </c>
      <c r="K40">
        <v>0.92046144711793898</v>
      </c>
      <c r="L40">
        <v>0.95385653491531974</v>
      </c>
      <c r="M40">
        <v>0.6</v>
      </c>
      <c r="N40">
        <v>0.8</v>
      </c>
      <c r="O40">
        <v>0.92094711295700593</v>
      </c>
      <c r="P40">
        <v>0.95372779984396561</v>
      </c>
    </row>
    <row r="41" spans="1:16" x14ac:dyDescent="0.3">
      <c r="A41">
        <v>1</v>
      </c>
      <c r="B41" t="s">
        <v>8</v>
      </c>
      <c r="C41">
        <v>17</v>
      </c>
      <c r="E41">
        <v>0.3</v>
      </c>
      <c r="F41">
        <v>0.5</v>
      </c>
      <c r="G41">
        <v>-0.33043713935323837</v>
      </c>
      <c r="H41">
        <v>-0.2678443152489286</v>
      </c>
      <c r="I41">
        <v>0.4</v>
      </c>
      <c r="J41">
        <v>0.6</v>
      </c>
      <c r="K41">
        <v>-0.34392559437114889</v>
      </c>
      <c r="L41">
        <v>-0.27849189449930212</v>
      </c>
      <c r="M41">
        <v>0.6</v>
      </c>
      <c r="N41">
        <v>0.8</v>
      </c>
      <c r="O41">
        <v>-0.36787887851037582</v>
      </c>
      <c r="P41">
        <v>-0.23938299779727271</v>
      </c>
    </row>
    <row r="42" spans="1:16" x14ac:dyDescent="0.3">
      <c r="A42">
        <v>1</v>
      </c>
      <c r="B42" t="s">
        <v>8</v>
      </c>
      <c r="C42">
        <v>18</v>
      </c>
      <c r="E42">
        <v>0.3</v>
      </c>
      <c r="F42">
        <v>0.5</v>
      </c>
      <c r="G42">
        <v>0.27439512554563622</v>
      </c>
      <c r="H42">
        <v>0.46306415121556299</v>
      </c>
      <c r="I42">
        <v>0.4</v>
      </c>
      <c r="J42">
        <v>0.6</v>
      </c>
      <c r="K42">
        <v>0.25917386331867709</v>
      </c>
      <c r="L42">
        <v>0.45259022506618451</v>
      </c>
      <c r="M42">
        <v>0.6</v>
      </c>
      <c r="N42">
        <v>0.8</v>
      </c>
      <c r="O42">
        <v>0.27338153794056758</v>
      </c>
      <c r="P42">
        <v>0.44450253820866398</v>
      </c>
    </row>
    <row r="43" spans="1:16" x14ac:dyDescent="0.3">
      <c r="A43">
        <v>1</v>
      </c>
      <c r="B43" t="s">
        <v>8</v>
      </c>
      <c r="C43">
        <v>24</v>
      </c>
      <c r="E43">
        <v>0.3</v>
      </c>
      <c r="F43">
        <v>0.5</v>
      </c>
      <c r="G43">
        <v>0.6087982851416468</v>
      </c>
      <c r="H43">
        <v>0.65846199511714154</v>
      </c>
      <c r="I43">
        <v>0.4</v>
      </c>
      <c r="J43">
        <v>0.6</v>
      </c>
      <c r="K43">
        <v>0.59132236738065569</v>
      </c>
      <c r="L43">
        <v>0.64593520356147216</v>
      </c>
      <c r="M43">
        <v>0.6</v>
      </c>
      <c r="N43">
        <v>0.8</v>
      </c>
      <c r="O43">
        <v>0.60188007645579344</v>
      </c>
      <c r="P43">
        <v>0.66444906800882331</v>
      </c>
    </row>
    <row r="44" spans="1:16" x14ac:dyDescent="0.3">
      <c r="A44">
        <v>1</v>
      </c>
      <c r="B44" t="s">
        <v>8</v>
      </c>
      <c r="C44">
        <v>25</v>
      </c>
      <c r="E44">
        <v>0.3</v>
      </c>
      <c r="F44">
        <v>0.5</v>
      </c>
      <c r="G44">
        <v>2.0223593347797449E-2</v>
      </c>
      <c r="H44">
        <v>5.511811396367982E-2</v>
      </c>
      <c r="I44">
        <v>0.4</v>
      </c>
      <c r="J44">
        <v>0.6</v>
      </c>
      <c r="K44">
        <v>2.1312537699729309E-2</v>
      </c>
      <c r="L44">
        <v>6.632683275438972E-2</v>
      </c>
      <c r="M44">
        <v>0.6</v>
      </c>
      <c r="N44">
        <v>0.8</v>
      </c>
      <c r="O44">
        <v>1.60922554341872E-2</v>
      </c>
      <c r="P44">
        <v>5.5499398611759232E-2</v>
      </c>
    </row>
    <row r="45" spans="1:16" x14ac:dyDescent="0.3">
      <c r="A45">
        <v>1</v>
      </c>
      <c r="B45" t="s">
        <v>8</v>
      </c>
      <c r="C45">
        <v>27</v>
      </c>
      <c r="E45">
        <v>0.3</v>
      </c>
      <c r="F45">
        <v>0.5</v>
      </c>
      <c r="G45">
        <v>-8.4227472866266764E-2</v>
      </c>
      <c r="H45">
        <v>-0.22257543267236299</v>
      </c>
      <c r="I45">
        <v>0.4</v>
      </c>
      <c r="J45">
        <v>0.6</v>
      </c>
      <c r="K45">
        <v>-9.9471938595537795E-2</v>
      </c>
      <c r="L45">
        <v>-0.24634116575992429</v>
      </c>
      <c r="M45">
        <v>0.6</v>
      </c>
      <c r="N45">
        <v>0.8</v>
      </c>
      <c r="O45">
        <v>-9.383982126745842E-2</v>
      </c>
      <c r="P45">
        <v>-0.21855689520024901</v>
      </c>
    </row>
    <row r="46" spans="1:16" x14ac:dyDescent="0.3">
      <c r="A46">
        <v>1</v>
      </c>
      <c r="B46" t="s">
        <v>8</v>
      </c>
      <c r="C46">
        <v>30</v>
      </c>
      <c r="E46">
        <v>0.3</v>
      </c>
      <c r="F46">
        <v>0.5</v>
      </c>
      <c r="G46">
        <v>0.89965891085969285</v>
      </c>
      <c r="H46">
        <v>0.94108606563002573</v>
      </c>
      <c r="I46">
        <v>0.4</v>
      </c>
      <c r="J46">
        <v>0.6</v>
      </c>
      <c r="K46">
        <v>0.89947948754085061</v>
      </c>
      <c r="L46">
        <v>0.93873741317596571</v>
      </c>
      <c r="M46">
        <v>0.6</v>
      </c>
      <c r="N46">
        <v>0.8</v>
      </c>
      <c r="O46">
        <v>0.89721792264412936</v>
      </c>
      <c r="P46">
        <v>0.94173781665536582</v>
      </c>
    </row>
    <row r="47" spans="1:16" x14ac:dyDescent="0.3">
      <c r="A47">
        <v>1</v>
      </c>
      <c r="B47" t="s">
        <v>8</v>
      </c>
      <c r="C47">
        <v>37</v>
      </c>
      <c r="E47">
        <v>0.3</v>
      </c>
      <c r="F47">
        <v>0.5</v>
      </c>
      <c r="G47">
        <v>-0.31699864284954538</v>
      </c>
      <c r="H47">
        <v>-0.4849378254593335</v>
      </c>
      <c r="I47">
        <v>0.4</v>
      </c>
      <c r="J47">
        <v>0.6</v>
      </c>
      <c r="K47">
        <v>-0.33093353389984381</v>
      </c>
      <c r="L47">
        <v>-0.46743148929621081</v>
      </c>
      <c r="M47">
        <v>0.6</v>
      </c>
      <c r="N47">
        <v>0.8</v>
      </c>
      <c r="O47">
        <v>-0.31929622961220477</v>
      </c>
      <c r="P47">
        <v>-0.46917510325280992</v>
      </c>
    </row>
    <row r="48" spans="1:16" x14ac:dyDescent="0.3">
      <c r="A48">
        <v>1</v>
      </c>
      <c r="B48" t="s">
        <v>8</v>
      </c>
      <c r="C48">
        <v>38</v>
      </c>
      <c r="E48">
        <v>0.3</v>
      </c>
      <c r="F48">
        <v>0.5</v>
      </c>
      <c r="G48">
        <v>0.94625202928813479</v>
      </c>
      <c r="H48">
        <v>0.95285908370971939</v>
      </c>
      <c r="I48">
        <v>0.4</v>
      </c>
      <c r="J48">
        <v>0.6</v>
      </c>
      <c r="K48">
        <v>0.94580049526005006</v>
      </c>
      <c r="L48">
        <v>0.95093035196803788</v>
      </c>
      <c r="M48">
        <v>0.6</v>
      </c>
      <c r="N48">
        <v>0.8</v>
      </c>
      <c r="O48">
        <v>0.94569428078822615</v>
      </c>
      <c r="P48">
        <v>0.95151738139868969</v>
      </c>
    </row>
    <row r="49" spans="1:16" x14ac:dyDescent="0.3">
      <c r="A49">
        <v>1</v>
      </c>
      <c r="B49" t="s">
        <v>8</v>
      </c>
      <c r="C49">
        <v>40</v>
      </c>
      <c r="E49">
        <v>0.3</v>
      </c>
      <c r="F49">
        <v>0.5</v>
      </c>
      <c r="G49">
        <v>0.98628087721938951</v>
      </c>
      <c r="H49">
        <v>0.98813323985979651</v>
      </c>
      <c r="I49">
        <v>0.4</v>
      </c>
      <c r="J49">
        <v>0.6</v>
      </c>
      <c r="K49">
        <v>0.98628087721938951</v>
      </c>
      <c r="L49">
        <v>0.9879211887795023</v>
      </c>
      <c r="M49">
        <v>0.6</v>
      </c>
      <c r="N49">
        <v>0.8</v>
      </c>
      <c r="O49">
        <v>0.98628087721938951</v>
      </c>
      <c r="P49">
        <v>0.98730106713958299</v>
      </c>
    </row>
    <row r="50" spans="1:16" x14ac:dyDescent="0.3">
      <c r="A50">
        <v>1</v>
      </c>
      <c r="B50" t="s">
        <v>8</v>
      </c>
      <c r="C50">
        <v>43</v>
      </c>
      <c r="E50">
        <v>0.3</v>
      </c>
      <c r="F50">
        <v>0.5</v>
      </c>
      <c r="G50">
        <v>0.96701168799356241</v>
      </c>
      <c r="H50">
        <v>0.9790753441911233</v>
      </c>
      <c r="I50">
        <v>0.4</v>
      </c>
      <c r="J50">
        <v>0.6</v>
      </c>
      <c r="K50">
        <v>0.96821867214441582</v>
      </c>
      <c r="L50">
        <v>0.98177457843796001</v>
      </c>
      <c r="M50">
        <v>0.6</v>
      </c>
      <c r="N50">
        <v>0.8</v>
      </c>
      <c r="O50">
        <v>0.96919396356727328</v>
      </c>
      <c r="P50">
        <v>0.98029904092267373</v>
      </c>
    </row>
    <row r="51" spans="1:16" x14ac:dyDescent="0.3">
      <c r="A51">
        <v>1</v>
      </c>
      <c r="B51" t="s">
        <v>8</v>
      </c>
      <c r="C51">
        <v>50</v>
      </c>
      <c r="E51">
        <v>0.3</v>
      </c>
      <c r="F51">
        <v>0.5</v>
      </c>
      <c r="G51">
        <v>-0.28572272411590088</v>
      </c>
      <c r="H51">
        <v>-0.1418176452628046</v>
      </c>
      <c r="I51">
        <v>0.4</v>
      </c>
      <c r="J51">
        <v>0.6</v>
      </c>
      <c r="K51">
        <v>-0.29195493788227972</v>
      </c>
      <c r="L51">
        <v>-0.14014846456801369</v>
      </c>
      <c r="M51">
        <v>0.6</v>
      </c>
      <c r="N51">
        <v>0.8</v>
      </c>
      <c r="O51">
        <v>-0.28157022863009318</v>
      </c>
      <c r="P51">
        <v>-0.13793496951545911</v>
      </c>
    </row>
    <row r="52" spans="1:16" x14ac:dyDescent="0.3">
      <c r="A52">
        <v>1</v>
      </c>
      <c r="B52" t="s">
        <v>8</v>
      </c>
      <c r="C52">
        <v>57</v>
      </c>
      <c r="E52">
        <v>0.3</v>
      </c>
      <c r="F52">
        <v>0.5</v>
      </c>
      <c r="G52">
        <v>0.47331540656629462</v>
      </c>
      <c r="H52">
        <v>0.52662450375844194</v>
      </c>
      <c r="I52">
        <v>0.4</v>
      </c>
      <c r="J52">
        <v>0.6</v>
      </c>
      <c r="K52">
        <v>0.46881598533792568</v>
      </c>
      <c r="L52">
        <v>0.52990581997660668</v>
      </c>
      <c r="M52">
        <v>0.6</v>
      </c>
      <c r="N52">
        <v>0.8</v>
      </c>
      <c r="O52">
        <v>0.4722415461447656</v>
      </c>
      <c r="P52">
        <v>0.52158386180706662</v>
      </c>
    </row>
    <row r="53" spans="1:16" x14ac:dyDescent="0.3">
      <c r="A53">
        <v>1</v>
      </c>
      <c r="B53" t="s">
        <v>8</v>
      </c>
      <c r="C53">
        <v>66</v>
      </c>
      <c r="E53">
        <v>0.3</v>
      </c>
      <c r="F53">
        <v>0.5</v>
      </c>
      <c r="G53">
        <v>0.86721749550763261</v>
      </c>
      <c r="H53">
        <v>0.92035772592917509</v>
      </c>
      <c r="I53">
        <v>0.4</v>
      </c>
      <c r="J53">
        <v>0.6</v>
      </c>
      <c r="K53">
        <v>0.87329820736016894</v>
      </c>
      <c r="L53">
        <v>0.91823812516662151</v>
      </c>
      <c r="M53">
        <v>0.6</v>
      </c>
      <c r="N53">
        <v>0.8</v>
      </c>
      <c r="O53">
        <v>0.86905710663404023</v>
      </c>
      <c r="P53">
        <v>0.92453327600792778</v>
      </c>
    </row>
    <row r="54" spans="1:16" x14ac:dyDescent="0.3">
      <c r="A54">
        <v>1</v>
      </c>
      <c r="B54" t="s">
        <v>8</v>
      </c>
      <c r="C54">
        <v>73</v>
      </c>
      <c r="E54">
        <v>0.3</v>
      </c>
      <c r="F54">
        <v>0.5</v>
      </c>
      <c r="G54">
        <v>0.43159914078533868</v>
      </c>
      <c r="H54">
        <v>0.4712569976550911</v>
      </c>
      <c r="I54">
        <v>0.4</v>
      </c>
      <c r="J54">
        <v>0.6</v>
      </c>
      <c r="K54">
        <v>0.43993488191979302</v>
      </c>
      <c r="L54">
        <v>0.46346523911318932</v>
      </c>
      <c r="M54">
        <v>0.6</v>
      </c>
      <c r="N54">
        <v>0.8</v>
      </c>
      <c r="O54">
        <v>0.43570644881959342</v>
      </c>
      <c r="P54">
        <v>0.47531950218062929</v>
      </c>
    </row>
    <row r="55" spans="1:16" x14ac:dyDescent="0.3">
      <c r="A55">
        <v>1</v>
      </c>
      <c r="B55" t="s">
        <v>8</v>
      </c>
      <c r="C55">
        <v>77</v>
      </c>
      <c r="E55">
        <v>0.3</v>
      </c>
      <c r="F55">
        <v>0.5</v>
      </c>
      <c r="G55">
        <v>0.22376718279529051</v>
      </c>
      <c r="H55">
        <v>0.35997822311124222</v>
      </c>
      <c r="I55">
        <v>0.4</v>
      </c>
      <c r="J55">
        <v>0.6</v>
      </c>
      <c r="K55">
        <v>0.2295404907413113</v>
      </c>
      <c r="L55">
        <v>0.36647055513940319</v>
      </c>
      <c r="M55">
        <v>0.6</v>
      </c>
      <c r="N55">
        <v>0.8</v>
      </c>
      <c r="O55">
        <v>0.2176844253813088</v>
      </c>
      <c r="P55">
        <v>0.36081171564579362</v>
      </c>
    </row>
    <row r="58" spans="1:16" x14ac:dyDescent="0.3">
      <c r="A58" s="8" t="s">
        <v>9</v>
      </c>
      <c r="B58" s="9"/>
      <c r="C58" s="29" t="s">
        <v>13</v>
      </c>
      <c r="D58" s="29"/>
      <c r="E58" s="29"/>
      <c r="F58" s="29" t="s">
        <v>16</v>
      </c>
      <c r="G58" s="29"/>
      <c r="H58" s="29" t="s">
        <v>17</v>
      </c>
      <c r="I58" s="29"/>
    </row>
    <row r="59" spans="1:16" x14ac:dyDescent="0.3">
      <c r="A59" s="28" t="s">
        <v>20</v>
      </c>
      <c r="B59" s="9"/>
      <c r="C59" s="9" t="s">
        <v>14</v>
      </c>
      <c r="D59" s="9"/>
      <c r="E59" s="9" t="s">
        <v>15</v>
      </c>
      <c r="F59" s="9" t="s">
        <v>14</v>
      </c>
      <c r="G59" s="9" t="s">
        <v>15</v>
      </c>
      <c r="H59" s="9" t="s">
        <v>14</v>
      </c>
      <c r="I59" s="9" t="s">
        <v>15</v>
      </c>
    </row>
    <row r="60" spans="1:16" x14ac:dyDescent="0.3">
      <c r="A60" s="28"/>
      <c r="B60" s="9" t="s">
        <v>10</v>
      </c>
      <c r="C60" s="9">
        <f>AVERAGE(G2:G36)</f>
        <v>0.30258329712060511</v>
      </c>
      <c r="D60" s="9"/>
      <c r="E60" s="9">
        <f>AVERAGE(H2:H36)</f>
        <v>0.32367071866499408</v>
      </c>
      <c r="F60" s="9">
        <f>AVERAGE(K2:K36)</f>
        <v>0.30325388370739759</v>
      </c>
      <c r="G60" s="9">
        <f>AVERAGE(L2:L36)</f>
        <v>0.32174338391775792</v>
      </c>
      <c r="H60" s="9">
        <f>AVERAGE(O2:O36)</f>
        <v>0.30301582251284609</v>
      </c>
      <c r="I60" s="9">
        <f>AVERAGE(P2:P36)</f>
        <v>0.3218337911951919</v>
      </c>
    </row>
    <row r="61" spans="1:16" x14ac:dyDescent="0.3">
      <c r="A61" s="28"/>
      <c r="B61" s="9" t="s">
        <v>11</v>
      </c>
      <c r="C61" s="9">
        <f>AVERAGE(G37:G55)</f>
        <v>0.37392552079400798</v>
      </c>
      <c r="D61" s="9"/>
      <c r="E61" s="9">
        <f>AVERAGE(H37:H55)</f>
        <v>0.41933433641220091</v>
      </c>
      <c r="F61" s="9">
        <f>AVERAGE(K37:K55)</f>
        <v>0.3704192766904793</v>
      </c>
      <c r="G61" s="9">
        <f>AVERAGE(L37:L55)</f>
        <v>0.41643324016022298</v>
      </c>
      <c r="H61" s="9">
        <f>AVERAGE(O37:O55)</f>
        <v>0.3708632237248734</v>
      </c>
      <c r="I61" s="9">
        <f>AVERAGE(P37:P55)</f>
        <v>0.42224449669712855</v>
      </c>
    </row>
    <row r="62" spans="1:16" x14ac:dyDescent="0.3">
      <c r="A62" s="28"/>
      <c r="B62" s="9" t="s">
        <v>12</v>
      </c>
      <c r="C62" s="9">
        <f>AVERAGE(G2:G55)</f>
        <v>0.32768519063532087</v>
      </c>
      <c r="D62" s="9"/>
      <c r="E62" s="9">
        <f>AVERAGE(H2:H55)</f>
        <v>0.35733013972419642</v>
      </c>
      <c r="F62" s="9">
        <f>AVERAGE(K2:K55)</f>
        <v>0.3268861516088522</v>
      </c>
      <c r="G62" s="9">
        <f>AVERAGE(L2:L55)</f>
        <v>0.35506018518825483</v>
      </c>
      <c r="H62" s="9">
        <f>AVERAGE(O2:O55)</f>
        <v>0.32688805627263345</v>
      </c>
      <c r="I62" s="9">
        <f>AVERAGE(P2:P55)</f>
        <v>0.35716348387179919</v>
      </c>
    </row>
    <row r="66" spans="1:3" ht="13.9" thickBot="1" x14ac:dyDescent="0.35"/>
    <row r="67" spans="1:3" x14ac:dyDescent="0.3">
      <c r="A67" s="15" t="s">
        <v>22</v>
      </c>
      <c r="B67" s="15" t="s">
        <v>23</v>
      </c>
      <c r="C67" s="15" t="s">
        <v>24</v>
      </c>
    </row>
    <row r="68" spans="1:3" x14ac:dyDescent="0.3">
      <c r="A68" s="12">
        <v>-0.6</v>
      </c>
      <c r="B68" s="13">
        <v>4</v>
      </c>
      <c r="C68" s="14">
        <v>7.407407407407407E-2</v>
      </c>
    </row>
    <row r="69" spans="1:3" x14ac:dyDescent="0.3">
      <c r="A69" s="12">
        <v>-0.2</v>
      </c>
      <c r="B69" s="13">
        <v>6</v>
      </c>
      <c r="C69" s="14">
        <v>0.18518518518518517</v>
      </c>
    </row>
    <row r="70" spans="1:3" x14ac:dyDescent="0.3">
      <c r="A70" s="12">
        <v>0.2</v>
      </c>
      <c r="B70" s="13">
        <v>10</v>
      </c>
      <c r="C70" s="14">
        <v>0.37037037037037035</v>
      </c>
    </row>
    <row r="71" spans="1:3" x14ac:dyDescent="0.3">
      <c r="A71" s="12">
        <v>0.6</v>
      </c>
      <c r="B71" s="13">
        <v>13</v>
      </c>
      <c r="C71" s="14">
        <v>0.61111111111111116</v>
      </c>
    </row>
    <row r="72" spans="1:3" x14ac:dyDescent="0.3">
      <c r="A72" s="12">
        <v>1</v>
      </c>
      <c r="B72" s="13">
        <v>21</v>
      </c>
      <c r="C72" s="14">
        <v>1</v>
      </c>
    </row>
  </sheetData>
  <autoFilter ref="A1:H55" xr:uid="{0995375E-4A12-4378-BE67-8B2BDDF5581A}"/>
  <sortState xmlns:xlrd2="http://schemas.microsoft.com/office/spreadsheetml/2017/richdata2" ref="A68:A72">
    <sortCondition ref="A68"/>
  </sortState>
  <mergeCells count="4">
    <mergeCell ref="C58:E58"/>
    <mergeCell ref="F58:G58"/>
    <mergeCell ref="H58:I58"/>
    <mergeCell ref="A59:A62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29F2F-5A94-4033-9C7F-12262CCD9F9D}">
  <dimension ref="A1:R36"/>
  <sheetViews>
    <sheetView zoomScale="85" zoomScaleNormal="85" workbookViewId="0">
      <selection activeCell="B1" sqref="B1"/>
    </sheetView>
  </sheetViews>
  <sheetFormatPr defaultRowHeight="13.5" x14ac:dyDescent="0.3"/>
  <cols>
    <col min="1" max="2" width="17.59765625" customWidth="1"/>
    <col min="3" max="6" width="17.46484375" customWidth="1"/>
  </cols>
  <sheetData>
    <row r="1" spans="1:18" x14ac:dyDescent="0.3">
      <c r="A1" s="20" t="s">
        <v>34</v>
      </c>
      <c r="B1" s="20" t="s">
        <v>35</v>
      </c>
      <c r="C1" s="21" t="s">
        <v>36</v>
      </c>
      <c r="D1" s="21" t="s">
        <v>37</v>
      </c>
      <c r="E1" s="19" t="s">
        <v>38</v>
      </c>
      <c r="F1" s="19" t="s">
        <v>39</v>
      </c>
      <c r="G1" s="20" t="s">
        <v>40</v>
      </c>
      <c r="H1" s="20" t="s">
        <v>41</v>
      </c>
      <c r="I1" s="21" t="s">
        <v>42</v>
      </c>
      <c r="J1" s="21" t="s">
        <v>43</v>
      </c>
      <c r="K1" s="19" t="s">
        <v>44</v>
      </c>
      <c r="L1" s="19" t="s">
        <v>45</v>
      </c>
      <c r="M1" s="20" t="s">
        <v>46</v>
      </c>
      <c r="N1" s="20" t="s">
        <v>47</v>
      </c>
      <c r="O1" s="21" t="s">
        <v>48</v>
      </c>
      <c r="P1" s="21" t="s">
        <v>49</v>
      </c>
      <c r="Q1" s="19" t="s">
        <v>50</v>
      </c>
      <c r="R1" s="19" t="s">
        <v>51</v>
      </c>
    </row>
    <row r="2" spans="1:18" x14ac:dyDescent="0.3">
      <c r="A2">
        <v>0.75607983008258517</v>
      </c>
      <c r="B2">
        <v>6.5862186799073696E-3</v>
      </c>
      <c r="C2">
        <v>0.73595135843861892</v>
      </c>
      <c r="D2">
        <v>0.37244159261925519</v>
      </c>
      <c r="E2">
        <v>0.54902326762103848</v>
      </c>
      <c r="F2">
        <v>0.39963131346642933</v>
      </c>
      <c r="G2" s="6">
        <v>0.77079878267629964</v>
      </c>
      <c r="H2" s="6">
        <v>-0.42139492681144158</v>
      </c>
      <c r="I2" s="4">
        <v>0.75446658559247171</v>
      </c>
      <c r="J2" s="4">
        <v>-0.41898997864205112</v>
      </c>
      <c r="K2" s="7">
        <v>0.76059035800138619</v>
      </c>
      <c r="L2" s="7">
        <v>-0.41930271471933478</v>
      </c>
      <c r="M2" s="6">
        <v>-0.78921475117556483</v>
      </c>
      <c r="N2">
        <v>0.40640165404286221</v>
      </c>
      <c r="O2" s="4">
        <v>-0.78434513733629208</v>
      </c>
      <c r="P2">
        <v>0.4174015431140185</v>
      </c>
      <c r="Q2" s="7">
        <v>-0.79049767531561632</v>
      </c>
      <c r="R2">
        <v>0.40343550918051357</v>
      </c>
    </row>
    <row r="3" spans="1:18" x14ac:dyDescent="0.3">
      <c r="A3">
        <v>0.6922485284535046</v>
      </c>
      <c r="B3">
        <v>-0.24690248626124539</v>
      </c>
      <c r="C3">
        <v>0.57356892327717091</v>
      </c>
      <c r="D3">
        <v>-0.2166360136678766</v>
      </c>
      <c r="E3">
        <v>0.7010892169741344</v>
      </c>
      <c r="F3">
        <v>-0.19104621546953751</v>
      </c>
      <c r="G3" s="6">
        <v>-0.70209149288778061</v>
      </c>
      <c r="H3" s="6">
        <v>0.18466007880593399</v>
      </c>
      <c r="I3" s="4">
        <v>-0.70021934512955797</v>
      </c>
      <c r="J3" s="4">
        <v>0.17279946116202941</v>
      </c>
      <c r="K3" s="7">
        <v>-0.70127308479190764</v>
      </c>
      <c r="L3" s="7">
        <v>0.19356142497261561</v>
      </c>
      <c r="M3" s="6">
        <v>0.73576301894613938</v>
      </c>
      <c r="N3">
        <v>-0.19010205764329699</v>
      </c>
      <c r="O3" s="4">
        <v>0.74520182581972627</v>
      </c>
      <c r="P3">
        <v>-0.19349240469383339</v>
      </c>
      <c r="Q3" s="7">
        <v>0.73183607524140148</v>
      </c>
      <c r="R3">
        <v>-0.18770708907797221</v>
      </c>
    </row>
    <row r="4" spans="1:18" x14ac:dyDescent="0.3">
      <c r="A4">
        <v>0.82064496342122084</v>
      </c>
      <c r="B4">
        <v>0.5483664897818219</v>
      </c>
      <c r="C4">
        <v>0.7673767972985257</v>
      </c>
      <c r="D4">
        <v>0.42744029648928178</v>
      </c>
      <c r="E4">
        <v>0.78406351312533018</v>
      </c>
      <c r="F4">
        <v>0.28128975692950159</v>
      </c>
      <c r="G4" s="6">
        <v>-0.77670062331047718</v>
      </c>
      <c r="H4" s="6">
        <v>-0.27750676087169651</v>
      </c>
      <c r="I4" s="4">
        <v>-0.77931676151370477</v>
      </c>
      <c r="J4" s="4">
        <v>-0.27796753095319371</v>
      </c>
      <c r="K4" s="7">
        <v>-0.77905727584476514</v>
      </c>
      <c r="L4" s="7">
        <v>-0.2852063641762021</v>
      </c>
      <c r="M4" s="6">
        <v>0.77174130926184181</v>
      </c>
      <c r="N4">
        <v>0.28450998736340322</v>
      </c>
      <c r="O4" s="4">
        <v>0.77707484821083184</v>
      </c>
      <c r="P4">
        <v>0.27670381040682518</v>
      </c>
      <c r="Q4" s="7">
        <v>0.77222376020988892</v>
      </c>
      <c r="R4">
        <v>0.28788043470390368</v>
      </c>
    </row>
    <row r="5" spans="1:18" x14ac:dyDescent="0.3">
      <c r="A5">
        <v>0.31305272246364158</v>
      </c>
      <c r="B5">
        <v>0.81652975710925935</v>
      </c>
      <c r="C5">
        <v>-0.17490126524027619</v>
      </c>
      <c r="D5">
        <v>0.82031233444264062</v>
      </c>
      <c r="E5">
        <v>6.4542120911291009E-2</v>
      </c>
      <c r="F5">
        <v>0.92232915301879448</v>
      </c>
      <c r="G5" s="6">
        <v>0.20471947018417161</v>
      </c>
      <c r="H5" s="6">
        <v>-0.92170355845142882</v>
      </c>
      <c r="I5" s="4">
        <v>0.21335411251099781</v>
      </c>
      <c r="J5" s="4">
        <v>-0.91897449572938528</v>
      </c>
      <c r="K5" s="7">
        <v>0.20291902561439831</v>
      </c>
      <c r="L5" s="7">
        <v>-0.92173238929189139</v>
      </c>
      <c r="M5" s="6">
        <v>8.415220046065057E-2</v>
      </c>
      <c r="N5">
        <v>0.92264155545771886</v>
      </c>
      <c r="O5" s="4">
        <v>0.10100996542584401</v>
      </c>
      <c r="P5">
        <v>0.92046144711793898</v>
      </c>
      <c r="Q5" s="7">
        <v>9.2438476905573705E-2</v>
      </c>
      <c r="R5">
        <v>0.92094711295700593</v>
      </c>
    </row>
    <row r="6" spans="1:18" x14ac:dyDescent="0.3">
      <c r="A6">
        <v>0.74794133259364781</v>
      </c>
      <c r="B6">
        <v>-0.26394935403483821</v>
      </c>
      <c r="C6">
        <v>-0.74952340725916422</v>
      </c>
      <c r="D6">
        <v>-0.30422754712134892</v>
      </c>
      <c r="E6">
        <v>-0.51891826903855687</v>
      </c>
      <c r="F6">
        <v>-0.34417314322364689</v>
      </c>
      <c r="G6" s="6">
        <v>0.5117256129070632</v>
      </c>
      <c r="H6" s="6">
        <v>0.33210840378584577</v>
      </c>
      <c r="I6" s="4">
        <v>0.5002635015436484</v>
      </c>
      <c r="J6" s="4">
        <v>0.34566844980289768</v>
      </c>
      <c r="K6" s="7">
        <v>0.48666583124755441</v>
      </c>
      <c r="L6" s="7">
        <v>0.3383553220197531</v>
      </c>
      <c r="M6" s="6">
        <v>-0.84539431579104019</v>
      </c>
      <c r="N6">
        <v>-0.33043713935323837</v>
      </c>
      <c r="O6" s="4">
        <v>-0.85644271292068741</v>
      </c>
      <c r="P6">
        <v>-0.34392559437114889</v>
      </c>
      <c r="Q6" s="7">
        <v>-0.84601150643545209</v>
      </c>
      <c r="R6">
        <v>-0.36787887851037582</v>
      </c>
    </row>
    <row r="7" spans="1:18" x14ac:dyDescent="0.3">
      <c r="A7">
        <v>-0.63718243271253217</v>
      </c>
      <c r="B7">
        <v>0.32164086928448821</v>
      </c>
      <c r="C7">
        <v>-0.74168963395340837</v>
      </c>
      <c r="D7">
        <v>0.32611923300217488</v>
      </c>
      <c r="E7">
        <v>0.76341221592691677</v>
      </c>
      <c r="F7">
        <v>0.25969591501384809</v>
      </c>
      <c r="G7" s="6">
        <v>-0.70296413621182918</v>
      </c>
      <c r="H7" s="6">
        <v>-0.28672760746819492</v>
      </c>
      <c r="I7" s="4">
        <v>-0.72124569114319514</v>
      </c>
      <c r="J7" s="4">
        <v>-0.2729716487676131</v>
      </c>
      <c r="K7" s="7">
        <v>-0.70808863450109416</v>
      </c>
      <c r="L7" s="7">
        <v>-0.27142325018925351</v>
      </c>
      <c r="M7" s="6">
        <v>0.66315048317881886</v>
      </c>
      <c r="N7">
        <v>0.27439512554563622</v>
      </c>
      <c r="O7" s="4">
        <v>0.65066348253013584</v>
      </c>
      <c r="P7">
        <v>0.25917386331867709</v>
      </c>
      <c r="Q7" s="7">
        <v>0.66176526595553964</v>
      </c>
      <c r="R7">
        <v>0.27338153794056758</v>
      </c>
    </row>
    <row r="8" spans="1:18" x14ac:dyDescent="0.3">
      <c r="A8">
        <v>-0.38708477776622191</v>
      </c>
      <c r="B8">
        <v>0.251605414877068</v>
      </c>
      <c r="C8">
        <v>-0.40782699248817061</v>
      </c>
      <c r="D8">
        <v>0.35876788657917208</v>
      </c>
      <c r="E8">
        <v>-0.45262511018125701</v>
      </c>
      <c r="F8">
        <v>0.60227320559214137</v>
      </c>
      <c r="G8" s="6">
        <v>-0.40513537688478007</v>
      </c>
      <c r="H8" s="6">
        <v>-0.61510232872891557</v>
      </c>
      <c r="I8" s="4">
        <v>-0.41123089754127112</v>
      </c>
      <c r="J8" s="4">
        <v>-0.60487737555256915</v>
      </c>
      <c r="K8" s="7">
        <v>-0.40096758542030292</v>
      </c>
      <c r="L8" s="7">
        <v>-0.59523685182946273</v>
      </c>
      <c r="M8" s="6">
        <v>0.41704269262545268</v>
      </c>
      <c r="N8">
        <v>0.6087982851416468</v>
      </c>
      <c r="O8" s="4">
        <v>0.38914986529056328</v>
      </c>
      <c r="P8">
        <v>0.59132236738065569</v>
      </c>
      <c r="Q8" s="7">
        <v>0.40856811308172858</v>
      </c>
      <c r="R8">
        <v>0.60188007645579344</v>
      </c>
    </row>
    <row r="9" spans="1:18" x14ac:dyDescent="0.3">
      <c r="A9">
        <v>0.73738972636478373</v>
      </c>
      <c r="B9">
        <v>0.2122001871679042</v>
      </c>
      <c r="C9">
        <v>0.71264585727404961</v>
      </c>
      <c r="D9">
        <v>0.1177977637702422</v>
      </c>
      <c r="E9">
        <v>0.71489829673692751</v>
      </c>
      <c r="F9">
        <v>1.072685556275129E-2</v>
      </c>
      <c r="G9" s="6">
        <v>-0.70923753559644864</v>
      </c>
      <c r="H9" s="6">
        <v>-2.0134446739331981E-2</v>
      </c>
      <c r="I9" s="4">
        <v>-0.72583743672889189</v>
      </c>
      <c r="J9" s="4">
        <v>-3.4433772335601083E-2</v>
      </c>
      <c r="K9" s="7">
        <v>-0.71806518931141405</v>
      </c>
      <c r="L9" s="7">
        <v>-3.2119532304087692E-2</v>
      </c>
      <c r="M9" s="6">
        <v>0.71953374591841102</v>
      </c>
      <c r="N9">
        <v>2.0223593347797449E-2</v>
      </c>
      <c r="O9" s="4">
        <v>0.72247942350701466</v>
      </c>
      <c r="P9">
        <v>2.1312537699729309E-2</v>
      </c>
      <c r="Q9" s="7">
        <v>0.71799705350314624</v>
      </c>
      <c r="R9">
        <v>1.60922554341872E-2</v>
      </c>
    </row>
    <row r="10" spans="1:18" x14ac:dyDescent="0.3">
      <c r="A10">
        <v>0.94249085121071319</v>
      </c>
      <c r="B10">
        <v>-6.6901224835622303E-2</v>
      </c>
      <c r="C10">
        <v>0.8548377112482719</v>
      </c>
      <c r="D10">
        <v>-0.1395320397840214</v>
      </c>
      <c r="E10">
        <v>0.85356558296709517</v>
      </c>
      <c r="F10">
        <v>-9.4987349768707846E-2</v>
      </c>
      <c r="G10" s="6">
        <v>-0.94028395709283896</v>
      </c>
      <c r="H10" s="6">
        <v>7.3946940773552725E-2</v>
      </c>
      <c r="I10" s="4">
        <v>-0.94161857460118237</v>
      </c>
      <c r="J10" s="4">
        <v>8.8699250090645249E-2</v>
      </c>
      <c r="K10" s="7">
        <v>-0.93955377807838558</v>
      </c>
      <c r="L10" s="7">
        <v>8.9390890076803675E-2</v>
      </c>
      <c r="M10" s="6">
        <v>0.94534721005288946</v>
      </c>
      <c r="N10">
        <v>-8.4227472866266764E-2</v>
      </c>
      <c r="O10" s="4">
        <v>0.94365556114923743</v>
      </c>
      <c r="P10">
        <v>-9.9471938595537795E-2</v>
      </c>
      <c r="Q10" s="7">
        <v>0.93784212948281054</v>
      </c>
      <c r="R10">
        <v>-9.383982126745842E-2</v>
      </c>
    </row>
    <row r="11" spans="1:18" x14ac:dyDescent="0.3">
      <c r="A11">
        <v>-0.77031242926940802</v>
      </c>
      <c r="B11">
        <v>-6.3042379895828005E-2</v>
      </c>
      <c r="C11">
        <v>-0.75723053291270559</v>
      </c>
      <c r="D11">
        <v>0.46689084162979377</v>
      </c>
      <c r="E11">
        <v>-0.66904138867788943</v>
      </c>
      <c r="F11">
        <v>0.89692922919804918</v>
      </c>
      <c r="G11" s="6">
        <v>-0.5826979624079387</v>
      </c>
      <c r="H11" s="6">
        <v>-0.89764795164229061</v>
      </c>
      <c r="I11" s="4">
        <v>-0.57633791044346794</v>
      </c>
      <c r="J11" s="4">
        <v>-0.90349267241185027</v>
      </c>
      <c r="K11" s="7">
        <v>-0.59240259226175052</v>
      </c>
      <c r="L11" s="7">
        <v>-0.89770282311094163</v>
      </c>
      <c r="M11" s="6">
        <v>0.84048161242385844</v>
      </c>
      <c r="N11">
        <v>0.89965891085969285</v>
      </c>
      <c r="O11" s="4">
        <v>0.84123728601499415</v>
      </c>
      <c r="P11">
        <v>0.89947948754085061</v>
      </c>
      <c r="Q11" s="7">
        <v>0.84590223650387431</v>
      </c>
      <c r="R11">
        <v>0.89721792264412936</v>
      </c>
    </row>
    <row r="12" spans="1:18" x14ac:dyDescent="0.3">
      <c r="A12">
        <v>-0.13918193542147039</v>
      </c>
      <c r="B12">
        <v>-7.2892028257997149E-2</v>
      </c>
      <c r="C12">
        <v>-0.19044382294854789</v>
      </c>
      <c r="D12">
        <v>-0.20543206724634661</v>
      </c>
      <c r="E12">
        <v>-5.0451149952887443E-2</v>
      </c>
      <c r="F12">
        <v>-0.33194883368325961</v>
      </c>
      <c r="G12" s="6">
        <v>-0.1406997029397537</v>
      </c>
      <c r="H12" s="6">
        <v>0.31873146353700582</v>
      </c>
      <c r="I12" s="4">
        <v>-0.1460945913996681</v>
      </c>
      <c r="J12" s="4">
        <v>0.32726428329464441</v>
      </c>
      <c r="K12" s="7">
        <v>-0.14941006157481371</v>
      </c>
      <c r="L12" s="7">
        <v>0.34605939875552139</v>
      </c>
      <c r="M12" s="6">
        <v>0.12543044841390771</v>
      </c>
      <c r="N12">
        <v>-0.31699864284954538</v>
      </c>
      <c r="O12" s="4">
        <v>0.13305386686675461</v>
      </c>
      <c r="P12">
        <v>-0.33093353389984381</v>
      </c>
      <c r="Q12" s="7">
        <v>0.1220429191670153</v>
      </c>
      <c r="R12">
        <v>-0.31929622961220477</v>
      </c>
    </row>
    <row r="13" spans="1:18" x14ac:dyDescent="0.3">
      <c r="A13">
        <v>-0.14117373655125409</v>
      </c>
      <c r="B13">
        <v>0.84289372182716116</v>
      </c>
      <c r="C13">
        <v>-0.139810961298241</v>
      </c>
      <c r="D13">
        <v>0.92194681864748007</v>
      </c>
      <c r="E13">
        <v>-0.1953990531048449</v>
      </c>
      <c r="F13">
        <v>0.92184542976465544</v>
      </c>
      <c r="G13" s="6">
        <v>-0.14415280132611541</v>
      </c>
      <c r="H13" s="6">
        <v>-0.94524079418137319</v>
      </c>
      <c r="I13" s="4">
        <v>-0.1521720394996067</v>
      </c>
      <c r="J13" s="4">
        <v>-0.94545691209696947</v>
      </c>
      <c r="K13" s="7">
        <v>-0.13413442971659231</v>
      </c>
      <c r="L13" s="7">
        <v>-0.94560987479019365</v>
      </c>
      <c r="M13" s="6">
        <v>0.11668016102456109</v>
      </c>
      <c r="N13">
        <v>0.94625202928813479</v>
      </c>
      <c r="O13" s="4">
        <v>0.13044195021325469</v>
      </c>
      <c r="P13">
        <v>0.94580049526005006</v>
      </c>
      <c r="Q13" s="7">
        <v>0.13379366377983029</v>
      </c>
      <c r="R13">
        <v>0.94569428078822615</v>
      </c>
    </row>
    <row r="14" spans="1:18" x14ac:dyDescent="0.3">
      <c r="A14">
        <v>-0.3923943955787238</v>
      </c>
      <c r="B14">
        <v>0.611938511008011</v>
      </c>
      <c r="C14">
        <v>-0.62559190759988659</v>
      </c>
      <c r="D14">
        <v>0.69565842936267397</v>
      </c>
      <c r="E14">
        <v>-8.8791684114282676E-2</v>
      </c>
      <c r="F14">
        <v>0.98628087721938951</v>
      </c>
      <c r="G14" s="6">
        <v>-0.33211702637991769</v>
      </c>
      <c r="H14" s="6">
        <v>-0.98611614199090913</v>
      </c>
      <c r="I14" s="4">
        <v>-0.32460715161927423</v>
      </c>
      <c r="J14" s="4">
        <v>-0.98611614199090913</v>
      </c>
      <c r="K14" s="7">
        <v>-0.32578902270057819</v>
      </c>
      <c r="L14" s="7">
        <v>-0.98622631079273371</v>
      </c>
      <c r="M14" s="6">
        <v>0.30900915186288969</v>
      </c>
      <c r="N14">
        <v>0.98628087721938951</v>
      </c>
      <c r="O14" s="4">
        <v>0.30882318160895927</v>
      </c>
      <c r="P14">
        <v>0.98628087721938951</v>
      </c>
      <c r="Q14" s="7">
        <v>0.31173888797620131</v>
      </c>
      <c r="R14">
        <v>0.98628087721938951</v>
      </c>
    </row>
    <row r="15" spans="1:18" x14ac:dyDescent="0.3">
      <c r="A15">
        <v>-0.35655649694613939</v>
      </c>
      <c r="B15">
        <v>0.57829165782908409</v>
      </c>
      <c r="C15">
        <v>-0.7856451377331205</v>
      </c>
      <c r="D15">
        <v>0.62390376165723016</v>
      </c>
      <c r="E15">
        <v>0.12683829500072669</v>
      </c>
      <c r="F15">
        <v>0.96851185828950015</v>
      </c>
      <c r="G15" s="6">
        <v>-2.2513434109994832E-2</v>
      </c>
      <c r="H15" s="6">
        <v>-0.96571125681011305</v>
      </c>
      <c r="I15" s="4">
        <v>-1.461538944340544E-2</v>
      </c>
      <c r="J15" s="4">
        <v>-0.9662317510375581</v>
      </c>
      <c r="K15" s="7">
        <v>-1.7248161065895801E-2</v>
      </c>
      <c r="L15" s="7">
        <v>-0.96742883757468434</v>
      </c>
      <c r="M15" s="6">
        <v>0.97352803090983797</v>
      </c>
      <c r="N15">
        <v>0.96701168799356241</v>
      </c>
      <c r="O15" s="4">
        <v>0.97352901811988102</v>
      </c>
      <c r="P15">
        <v>0.96821867214441582</v>
      </c>
      <c r="Q15" s="7">
        <v>0.97208808417751125</v>
      </c>
      <c r="R15">
        <v>0.96919396356727328</v>
      </c>
    </row>
    <row r="16" spans="1:18" x14ac:dyDescent="0.3">
      <c r="A16">
        <v>-0.81166499148487603</v>
      </c>
      <c r="B16">
        <v>-0.22200244460972399</v>
      </c>
      <c r="C16">
        <v>-0.16669323277633211</v>
      </c>
      <c r="D16">
        <v>-0.23968496334928791</v>
      </c>
      <c r="E16">
        <v>-0.24368997733392539</v>
      </c>
      <c r="F16">
        <v>-0.28482066205394252</v>
      </c>
      <c r="G16" s="6">
        <v>-0.55450855482388717</v>
      </c>
      <c r="H16" s="6">
        <v>0.26535930746234188</v>
      </c>
      <c r="I16" s="4">
        <v>-0.55450542471353292</v>
      </c>
      <c r="J16" s="4">
        <v>0.26558378860879528</v>
      </c>
      <c r="K16" s="7">
        <v>-0.55531216775404024</v>
      </c>
      <c r="L16" s="7">
        <v>0.27242462845799148</v>
      </c>
      <c r="M16" s="6">
        <v>0.94283155964939636</v>
      </c>
      <c r="N16">
        <v>-0.28572272411590088</v>
      </c>
      <c r="O16" s="4">
        <v>0.9414663831875284</v>
      </c>
      <c r="P16">
        <v>-0.29195493788227972</v>
      </c>
      <c r="Q16" s="7">
        <v>0.93990960181391092</v>
      </c>
      <c r="R16">
        <v>-0.28157022863009318</v>
      </c>
    </row>
    <row r="17" spans="1:18" x14ac:dyDescent="0.3">
      <c r="A17">
        <v>-4.2295413306724469E-2</v>
      </c>
      <c r="B17">
        <v>0.48586844219393072</v>
      </c>
      <c r="C17">
        <v>0.12956346371127861</v>
      </c>
      <c r="D17">
        <v>0.46225307159110168</v>
      </c>
      <c r="E17">
        <v>-3.1883745806147848E-2</v>
      </c>
      <c r="F17">
        <v>0.4739949245470727</v>
      </c>
      <c r="G17" s="6">
        <v>-8.938599320273552E-2</v>
      </c>
      <c r="H17" s="6">
        <v>-0.48580653243846378</v>
      </c>
      <c r="I17" s="4">
        <v>-0.1057799239218396</v>
      </c>
      <c r="J17" s="4">
        <v>-0.46794425473606821</v>
      </c>
      <c r="K17" s="7">
        <v>-0.1053690428158658</v>
      </c>
      <c r="L17" s="7">
        <v>-0.48433330386799212</v>
      </c>
      <c r="M17" s="6">
        <v>4.1770815952770622E-2</v>
      </c>
      <c r="N17">
        <v>0.47331540656629462</v>
      </c>
      <c r="O17" s="4">
        <v>1.9167996685862301E-2</v>
      </c>
      <c r="P17">
        <v>0.46881598533792568</v>
      </c>
      <c r="Q17" s="7">
        <v>2.1953315159575389E-2</v>
      </c>
      <c r="R17">
        <v>0.4722415461447656</v>
      </c>
    </row>
    <row r="18" spans="1:18" x14ac:dyDescent="0.3">
      <c r="A18">
        <v>-1.5133517970394909E-2</v>
      </c>
      <c r="B18">
        <v>-4.1561138986698628E-3</v>
      </c>
      <c r="C18">
        <v>5.0347438020254133E-2</v>
      </c>
      <c r="D18">
        <v>0.215170642340695</v>
      </c>
      <c r="E18">
        <v>0.1205694768209747</v>
      </c>
      <c r="F18">
        <v>0.87398100623731889</v>
      </c>
      <c r="G18" s="6">
        <v>-0.14895990999080891</v>
      </c>
      <c r="H18" s="6">
        <v>-0.8706251487616663</v>
      </c>
      <c r="I18" s="4">
        <v>-0.1426249319565312</v>
      </c>
      <c r="J18" s="4">
        <v>-0.86694402977923557</v>
      </c>
      <c r="K18" s="7">
        <v>-0.1464965918587299</v>
      </c>
      <c r="L18" s="7">
        <v>-0.87115171949270098</v>
      </c>
      <c r="M18" s="6">
        <v>3.2257883558266288E-2</v>
      </c>
      <c r="N18">
        <v>0.86721749550763261</v>
      </c>
      <c r="O18" s="4">
        <v>3.2083308627520672E-2</v>
      </c>
      <c r="P18">
        <v>0.87329820736016894</v>
      </c>
      <c r="Q18" s="7">
        <v>1.483507791542254E-2</v>
      </c>
      <c r="R18">
        <v>0.86905710663404023</v>
      </c>
    </row>
    <row r="19" spans="1:18" x14ac:dyDescent="0.3">
      <c r="A19">
        <v>-0.63353736106394121</v>
      </c>
      <c r="B19">
        <v>0.46950835320099632</v>
      </c>
      <c r="C19">
        <v>-0.34831399272446589</v>
      </c>
      <c r="D19">
        <v>0.45667342353728352</v>
      </c>
      <c r="E19">
        <v>-0.26892543780932449</v>
      </c>
      <c r="F19">
        <v>0.44839347823316178</v>
      </c>
      <c r="G19" s="6">
        <v>-0.19413365362996499</v>
      </c>
      <c r="H19" s="6">
        <v>-0.44439246686740019</v>
      </c>
      <c r="I19" s="4">
        <v>-0.19091805825027089</v>
      </c>
      <c r="J19" s="4">
        <v>-0.43588790985059861</v>
      </c>
      <c r="K19" s="7">
        <v>-0.19318609281761731</v>
      </c>
      <c r="L19" s="7">
        <v>-0.44477046478889459</v>
      </c>
      <c r="M19" s="6">
        <v>0.5493747800019545</v>
      </c>
      <c r="N19">
        <v>0.43159914078533868</v>
      </c>
      <c r="O19" s="4">
        <v>0.53924038232709359</v>
      </c>
      <c r="P19">
        <v>0.43993488191979302</v>
      </c>
      <c r="Q19" s="7">
        <v>0.5519639063588696</v>
      </c>
      <c r="R19">
        <v>0.43570644881959342</v>
      </c>
    </row>
    <row r="20" spans="1:18" x14ac:dyDescent="0.3">
      <c r="A20">
        <v>0.74427506013632627</v>
      </c>
      <c r="B20">
        <v>2.2810435502321969E-2</v>
      </c>
      <c r="C20">
        <v>0.70064430100611008</v>
      </c>
      <c r="D20">
        <v>0.28137301753304111</v>
      </c>
      <c r="E20">
        <v>0.40775675813320589</v>
      </c>
      <c r="F20">
        <v>0.2237623833327555</v>
      </c>
      <c r="G20" s="6">
        <v>0.70964160234201146</v>
      </c>
      <c r="H20" s="6">
        <v>-0.2394748802350857</v>
      </c>
      <c r="I20" s="4">
        <v>0.69285354129998489</v>
      </c>
      <c r="J20" s="4">
        <v>-0.2390372399799128</v>
      </c>
      <c r="K20" s="7">
        <v>0.71243304969061028</v>
      </c>
      <c r="L20" s="7">
        <v>-0.23885991539793819</v>
      </c>
      <c r="M20" s="6">
        <v>-0.77343233317563154</v>
      </c>
      <c r="N20">
        <v>0.22376718279529051</v>
      </c>
      <c r="O20" s="4">
        <v>-0.76353595155091813</v>
      </c>
      <c r="P20">
        <v>0.2295404907413113</v>
      </c>
      <c r="Q20" s="7">
        <v>-0.75739429691483917</v>
      </c>
      <c r="R20">
        <v>0.2176844253813088</v>
      </c>
    </row>
    <row r="21" spans="1:18" x14ac:dyDescent="0.3">
      <c r="A21">
        <v>0.90239223606196339</v>
      </c>
      <c r="C21">
        <v>0.9562752826931048</v>
      </c>
      <c r="E21">
        <v>0.96150502050936171</v>
      </c>
      <c r="G21" s="6">
        <v>-0.96075713611671743</v>
      </c>
      <c r="H21" s="6"/>
      <c r="I21" s="4">
        <v>-0.96482171860276267</v>
      </c>
      <c r="J21" s="4"/>
      <c r="K21" s="7">
        <v>-0.96151414144677516</v>
      </c>
      <c r="L21" s="7"/>
      <c r="M21" s="6">
        <v>0.96021626523979597</v>
      </c>
      <c r="O21" s="4">
        <v>0.96052897203462917</v>
      </c>
      <c r="Q21" s="7">
        <v>0.96135945146708157</v>
      </c>
    </row>
    <row r="22" spans="1:18" x14ac:dyDescent="0.3">
      <c r="A22">
        <v>0.1391032245608626</v>
      </c>
      <c r="C22">
        <v>0.72083939371396266</v>
      </c>
      <c r="E22">
        <v>0.23427513335574809</v>
      </c>
      <c r="G22" s="6">
        <v>-4.2365922828345219E-2</v>
      </c>
      <c r="H22" s="6"/>
      <c r="I22" s="4">
        <v>-4.755606667524629E-2</v>
      </c>
      <c r="J22" s="4"/>
      <c r="K22" s="7">
        <v>-4.6924417427922548E-2</v>
      </c>
      <c r="L22" s="7"/>
      <c r="M22" s="6">
        <v>4.5327852703681587E-2</v>
      </c>
      <c r="O22" s="4">
        <v>4.5218969847679029E-2</v>
      </c>
      <c r="Q22" s="7">
        <v>4.7173378646313692E-2</v>
      </c>
    </row>
    <row r="23" spans="1:18" x14ac:dyDescent="0.3">
      <c r="A23">
        <v>0.28184290144710072</v>
      </c>
      <c r="C23">
        <v>-0.18954937328959551</v>
      </c>
      <c r="E23">
        <v>-0.29695878367409118</v>
      </c>
      <c r="G23" s="6">
        <v>0.32820957860808841</v>
      </c>
      <c r="H23" s="6"/>
      <c r="I23" s="4">
        <v>0.30593552064828439</v>
      </c>
      <c r="J23" s="4"/>
      <c r="K23" s="7">
        <v>0.29321209724558578</v>
      </c>
      <c r="L23" s="7"/>
      <c r="M23" s="6">
        <v>-0.22527288828827749</v>
      </c>
      <c r="O23" s="4">
        <v>-0.21759760778462109</v>
      </c>
      <c r="Q23" s="7">
        <v>-0.23449578705107341</v>
      </c>
    </row>
    <row r="24" spans="1:18" x14ac:dyDescent="0.3">
      <c r="A24">
        <v>-0.36251510464103681</v>
      </c>
      <c r="C24">
        <v>-5.9931555288665797E-2</v>
      </c>
      <c r="E24">
        <v>0.36033286604081122</v>
      </c>
      <c r="G24" s="6">
        <v>-0.28561109390580991</v>
      </c>
      <c r="H24" s="6"/>
      <c r="I24" s="4">
        <v>-0.28138963811213952</v>
      </c>
      <c r="J24" s="4"/>
      <c r="K24" s="7">
        <v>-0.28633188143200711</v>
      </c>
      <c r="L24" s="7"/>
      <c r="M24" s="6">
        <v>0.33132757587775008</v>
      </c>
      <c r="O24" s="4">
        <v>0.33287021468726768</v>
      </c>
      <c r="Q24" s="7">
        <v>0.33472563856413762</v>
      </c>
    </row>
    <row r="25" spans="1:18" x14ac:dyDescent="0.3">
      <c r="A25">
        <v>-0.5472462800883694</v>
      </c>
      <c r="C25">
        <v>-0.56993273487162266</v>
      </c>
      <c r="E25">
        <v>-0.72608230949574148</v>
      </c>
      <c r="G25" s="6">
        <v>0.20734603630288809</v>
      </c>
      <c r="H25" s="6"/>
      <c r="I25" s="4">
        <v>0.19375919033017089</v>
      </c>
      <c r="J25" s="4"/>
      <c r="K25" s="7">
        <v>0.20196344200111871</v>
      </c>
      <c r="L25" s="7"/>
      <c r="M25" s="6">
        <v>0.5200014765030968</v>
      </c>
      <c r="O25" s="4">
        <v>0.52255762959456165</v>
      </c>
      <c r="Q25" s="7">
        <v>0.5223109831822248</v>
      </c>
    </row>
    <row r="26" spans="1:18" x14ac:dyDescent="0.3">
      <c r="A26">
        <v>-0.83003786705628979</v>
      </c>
      <c r="C26">
        <v>-0.9307385839632355</v>
      </c>
      <c r="E26">
        <v>-0.47889363695614812</v>
      </c>
      <c r="G26" s="6">
        <v>0.4425023479591435</v>
      </c>
      <c r="H26" s="6"/>
      <c r="I26" s="4">
        <v>0.44129642621648368</v>
      </c>
      <c r="J26" s="4"/>
      <c r="K26" s="7">
        <v>0.43138763746297082</v>
      </c>
      <c r="L26" s="7"/>
      <c r="M26" s="6">
        <v>0.9425423185506292</v>
      </c>
      <c r="O26" s="4">
        <v>0.94479364636184227</v>
      </c>
      <c r="Q26" s="7">
        <v>0.94280036291357405</v>
      </c>
    </row>
    <row r="27" spans="1:18" x14ac:dyDescent="0.3">
      <c r="A27">
        <v>0.13146391453831791</v>
      </c>
      <c r="C27">
        <v>0.19220995111284231</v>
      </c>
      <c r="E27">
        <v>0.11168122427445699</v>
      </c>
      <c r="G27" s="6">
        <v>0.2323066464771425</v>
      </c>
      <c r="H27" s="6"/>
      <c r="I27" s="4">
        <v>0.26555373011986327</v>
      </c>
      <c r="J27" s="4"/>
      <c r="K27" s="7">
        <v>0.24847957401867579</v>
      </c>
      <c r="L27" s="7"/>
      <c r="M27" s="6">
        <v>-0.1131284034808048</v>
      </c>
      <c r="O27" s="4">
        <v>-0.1169292484176052</v>
      </c>
      <c r="Q27" s="7">
        <v>-0.12566127431579549</v>
      </c>
    </row>
    <row r="28" spans="1:18" x14ac:dyDescent="0.3">
      <c r="A28">
        <v>0.30915051113564401</v>
      </c>
      <c r="C28">
        <v>-0.2424038924740981</v>
      </c>
      <c r="E28">
        <v>8.2589110670707094E-2</v>
      </c>
      <c r="G28" s="6">
        <v>0.24197913705036239</v>
      </c>
      <c r="H28" s="6"/>
      <c r="I28" s="4">
        <v>0.22811272938541141</v>
      </c>
      <c r="J28" s="4"/>
      <c r="K28" s="7">
        <v>0.2129242406870212</v>
      </c>
      <c r="L28" s="7"/>
      <c r="M28" s="6">
        <v>-0.36793132791924088</v>
      </c>
      <c r="O28" s="4">
        <v>-0.38658388410726502</v>
      </c>
      <c r="Q28" s="7">
        <v>-0.35733980576028851</v>
      </c>
    </row>
    <row r="29" spans="1:18" x14ac:dyDescent="0.3">
      <c r="A29">
        <v>0.6303731796780746</v>
      </c>
      <c r="C29">
        <v>0.28696428244195021</v>
      </c>
      <c r="E29">
        <v>-0.81497863044161456</v>
      </c>
      <c r="G29" s="6">
        <v>0.83823403176402411</v>
      </c>
      <c r="H29" s="6"/>
      <c r="I29" s="4">
        <v>0.82090883575680085</v>
      </c>
      <c r="J29" s="4"/>
      <c r="K29" s="7">
        <v>0.83275233135321935</v>
      </c>
      <c r="L29" s="7"/>
      <c r="M29" s="6">
        <v>-0.95139528895268932</v>
      </c>
      <c r="O29" s="4">
        <v>-0.9534641259535297</v>
      </c>
      <c r="Q29" s="7">
        <v>-0.95306878050466648</v>
      </c>
    </row>
    <row r="30" spans="1:18" x14ac:dyDescent="0.3">
      <c r="A30">
        <v>-0.44526985696621391</v>
      </c>
      <c r="C30">
        <v>-0.84335116680767652</v>
      </c>
      <c r="E30">
        <v>8.660548106897599E-2</v>
      </c>
      <c r="G30" s="6">
        <v>-0.13013595090185889</v>
      </c>
      <c r="H30" s="6"/>
      <c r="I30" s="4">
        <v>-0.13621787246647579</v>
      </c>
      <c r="J30" s="4"/>
      <c r="K30" s="7">
        <v>-0.14104116520889051</v>
      </c>
      <c r="L30" s="7"/>
      <c r="M30" s="6">
        <v>0.94143021636744173</v>
      </c>
      <c r="O30" s="4">
        <v>0.94284895896644905</v>
      </c>
      <c r="Q30" s="7">
        <v>0.94121101809254248</v>
      </c>
    </row>
    <row r="31" spans="1:18" x14ac:dyDescent="0.3">
      <c r="A31">
        <v>-0.58132842287274433</v>
      </c>
      <c r="C31">
        <v>0.30289722499203059</v>
      </c>
      <c r="E31">
        <v>0.65664513821041792</v>
      </c>
      <c r="G31" s="6">
        <v>-0.5565317807609641</v>
      </c>
      <c r="H31" s="6"/>
      <c r="I31" s="4">
        <v>-0.54196863997095179</v>
      </c>
      <c r="J31" s="4"/>
      <c r="K31" s="7">
        <v>-0.54939080279772523</v>
      </c>
      <c r="L31" s="7"/>
      <c r="M31" s="6">
        <v>0.53798615745096445</v>
      </c>
      <c r="O31" s="4">
        <v>0.54316398368675534</v>
      </c>
      <c r="Q31" s="7">
        <v>0.53390687984739138</v>
      </c>
    </row>
    <row r="32" spans="1:18" x14ac:dyDescent="0.3">
      <c r="A32">
        <v>-0.20293653009668239</v>
      </c>
      <c r="C32">
        <v>-0.34369429224269099</v>
      </c>
      <c r="E32">
        <v>-0.20358083304891719</v>
      </c>
      <c r="G32" s="6">
        <v>-0.3449528297740882</v>
      </c>
      <c r="H32" s="6"/>
      <c r="I32" s="4">
        <v>-0.36260958884847211</v>
      </c>
      <c r="J32" s="4"/>
      <c r="K32" s="7">
        <v>-0.3516986347332472</v>
      </c>
      <c r="L32" s="7"/>
      <c r="M32" s="6">
        <v>0.20158697194913169</v>
      </c>
      <c r="O32" s="4">
        <v>0.2151638771567716</v>
      </c>
      <c r="Q32" s="7">
        <v>0.20973481649902531</v>
      </c>
    </row>
    <row r="33" spans="1:17" x14ac:dyDescent="0.3">
      <c r="A33">
        <v>0.86906518505700991</v>
      </c>
      <c r="C33">
        <v>0.85070743366992141</v>
      </c>
      <c r="E33">
        <v>0.86182642584802949</v>
      </c>
      <c r="G33" s="6">
        <v>-0.85222048241306114</v>
      </c>
      <c r="H33" s="6"/>
      <c r="I33" s="4">
        <v>-0.85800817773198379</v>
      </c>
      <c r="J33" s="4"/>
      <c r="K33" s="7">
        <v>-0.85982879289967495</v>
      </c>
      <c r="L33" s="7"/>
      <c r="M33" s="6">
        <v>0.8673285285084239</v>
      </c>
      <c r="O33" s="4">
        <v>0.86624613085174162</v>
      </c>
      <c r="Q33" s="7">
        <v>0.87238965595990658</v>
      </c>
    </row>
    <row r="34" spans="1:17" x14ac:dyDescent="0.3">
      <c r="A34">
        <v>-0.70019439934794847</v>
      </c>
      <c r="C34">
        <v>-0.76130538995259789</v>
      </c>
      <c r="E34">
        <v>0.23334205080200809</v>
      </c>
      <c r="G34" s="6">
        <v>-0.75983610034712856</v>
      </c>
      <c r="H34" s="6"/>
      <c r="I34" s="4">
        <v>-0.76122498847330611</v>
      </c>
      <c r="J34" s="4"/>
      <c r="K34" s="7">
        <v>-0.75466291921491613</v>
      </c>
      <c r="L34" s="7"/>
      <c r="M34" s="6">
        <v>0.75716924508719796</v>
      </c>
      <c r="O34" s="4">
        <v>0.76447897627114314</v>
      </c>
      <c r="Q34" s="7">
        <v>0.7593821283442036</v>
      </c>
    </row>
    <row r="35" spans="1:17" x14ac:dyDescent="0.3">
      <c r="A35">
        <v>0.32611010299221721</v>
      </c>
      <c r="C35">
        <v>0.68905095970951924</v>
      </c>
      <c r="E35">
        <v>-0.44774830838717927</v>
      </c>
      <c r="G35" s="6">
        <v>0.56377749761649842</v>
      </c>
      <c r="H35" s="6"/>
      <c r="I35" s="4">
        <v>0.56141510199618438</v>
      </c>
      <c r="J35" s="4"/>
      <c r="K35" s="7">
        <v>0.55817422300073805</v>
      </c>
      <c r="L35" s="7"/>
      <c r="M35" s="6">
        <v>-0.35352219720696709</v>
      </c>
      <c r="O35" s="4">
        <v>-0.33125396801428703</v>
      </c>
      <c r="Q35" s="7">
        <v>-0.33912171273023112</v>
      </c>
    </row>
    <row r="36" spans="1:17" x14ac:dyDescent="0.3">
      <c r="A36">
        <v>-0.64995616660476707</v>
      </c>
      <c r="C36">
        <v>-5.3228142169456642E-2</v>
      </c>
      <c r="E36">
        <v>-0.62230745751906413</v>
      </c>
      <c r="G36" s="6">
        <v>-3.522097968660913E-2</v>
      </c>
      <c r="H36" s="6"/>
      <c r="I36" s="4">
        <v>-4.7632947226418733E-2</v>
      </c>
      <c r="J36" s="4"/>
      <c r="K36" s="7">
        <v>-4.6159393531569497E-2</v>
      </c>
      <c r="L36" s="7"/>
      <c r="M36" s="6">
        <v>0.63669519273163389</v>
      </c>
      <c r="O36" s="4">
        <v>0.63788886080007945</v>
      </c>
      <c r="Q36" s="7">
        <v>0.64725174622887571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D8EC-2F3A-4233-BC3A-6FBDEC5012CE}">
  <dimension ref="A1:Y127"/>
  <sheetViews>
    <sheetView topLeftCell="D87" zoomScale="70" zoomScaleNormal="70" workbookViewId="0">
      <selection activeCell="K1" sqref="K1:Y127"/>
    </sheetView>
  </sheetViews>
  <sheetFormatPr defaultRowHeight="13.5" x14ac:dyDescent="0.3"/>
  <cols>
    <col min="1" max="1" width="17.59765625" customWidth="1"/>
    <col min="2" max="3" width="17.46484375" customWidth="1"/>
    <col min="4" max="4" width="13.19921875" customWidth="1"/>
    <col min="5" max="5" width="14.73046875" customWidth="1"/>
    <col min="6" max="6" width="13.1328125" customWidth="1"/>
    <col min="7" max="7" width="13.59765625" customWidth="1"/>
    <col min="8" max="8" width="12.19921875" customWidth="1"/>
    <col min="9" max="9" width="15.33203125" customWidth="1"/>
  </cols>
  <sheetData>
    <row r="1" spans="1:25" x14ac:dyDescent="0.3">
      <c r="A1" s="20" t="s">
        <v>52</v>
      </c>
      <c r="B1" s="21" t="s">
        <v>53</v>
      </c>
      <c r="C1" s="19" t="s">
        <v>54</v>
      </c>
      <c r="D1" s="20" t="s">
        <v>55</v>
      </c>
      <c r="E1" s="21" t="s">
        <v>56</v>
      </c>
      <c r="F1" s="19" t="s">
        <v>57</v>
      </c>
      <c r="G1" s="20" t="s">
        <v>58</v>
      </c>
      <c r="H1" s="21" t="s">
        <v>59</v>
      </c>
      <c r="I1" s="19" t="s">
        <v>60</v>
      </c>
      <c r="K1" t="s">
        <v>74</v>
      </c>
      <c r="L1" t="s">
        <v>77</v>
      </c>
      <c r="M1" t="s">
        <v>69</v>
      </c>
      <c r="N1" t="s">
        <v>75</v>
      </c>
      <c r="O1" t="s">
        <v>76</v>
      </c>
      <c r="P1" t="s">
        <v>69</v>
      </c>
      <c r="Q1" t="s">
        <v>75</v>
      </c>
      <c r="R1" t="s">
        <v>76</v>
      </c>
      <c r="S1" t="s">
        <v>73</v>
      </c>
      <c r="T1" t="s">
        <v>69</v>
      </c>
      <c r="U1" t="s">
        <v>75</v>
      </c>
      <c r="V1" t="s">
        <v>76</v>
      </c>
      <c r="W1" t="s">
        <v>69</v>
      </c>
      <c r="X1" t="s">
        <v>75</v>
      </c>
      <c r="Y1" t="s">
        <v>76</v>
      </c>
    </row>
    <row r="2" spans="1:25" x14ac:dyDescent="0.3">
      <c r="A2">
        <v>0.75607983008258517</v>
      </c>
      <c r="B2">
        <v>0.73595135843861892</v>
      </c>
      <c r="C2">
        <v>0.54902326762103848</v>
      </c>
      <c r="D2" s="6">
        <v>0.77079878267629964</v>
      </c>
      <c r="E2" s="4">
        <v>0.75446658559247171</v>
      </c>
      <c r="F2" s="7">
        <v>0.76059035800138619</v>
      </c>
      <c r="G2" s="6">
        <v>-0.78921475117556483</v>
      </c>
      <c r="H2" s="4">
        <v>-0.78434513733629208</v>
      </c>
      <c r="I2" s="7">
        <v>-0.79049767531561632</v>
      </c>
      <c r="L2">
        <v>1</v>
      </c>
      <c r="M2">
        <v>0.75607983008258517</v>
      </c>
      <c r="N2" s="6">
        <v>0.77079878267629964</v>
      </c>
      <c r="O2" s="6">
        <v>-0.78921475117556483</v>
      </c>
      <c r="P2">
        <f t="shared" ref="P2:P6" si="0">_xlfn.IFS(M2&gt;=0.6,1,M2&gt;=0.2,2,M2&gt;=-0.2,3,M2&gt;=-0.6,4,M2&gt;=-1,5)</f>
        <v>1</v>
      </c>
      <c r="Q2">
        <f t="shared" ref="Q2:Q20" si="1">_xlfn.IFS(N2&gt;=0.6,1,N2&gt;=0.2,2,N2&gt;=-0.2,3,N2&gt;=-0.6,4,N2&gt;=-1,5)</f>
        <v>1</v>
      </c>
      <c r="R2">
        <f t="shared" ref="R2:R20" si="2">_xlfn.IFS(O2&gt;=0.6,1,O2&gt;=0.2,2,O2&gt;=-0.2,3,O2&gt;=-0.6,4,O2&gt;=-1,5)</f>
        <v>5</v>
      </c>
      <c r="T2" s="23">
        <v>0.31670009221442802</v>
      </c>
      <c r="U2" s="23">
        <v>0.31670009221442802</v>
      </c>
      <c r="V2" s="23">
        <v>-0.34860814712070898</v>
      </c>
      <c r="W2">
        <f>_xlfn.IFS(T2&gt;=0.6,1,T2&gt;=0.2,2,T2&gt;=-0.2,3,T2&gt;=-0.6,4,T2&gt;=-1,5)</f>
        <v>2</v>
      </c>
      <c r="X2">
        <f>_xlfn.IFS(U2&gt;=0.6,1,U2&gt;=0.2,2,U2&gt;=-0.2,3,U2&gt;=-0.6,4,U2&gt;=-1,5)</f>
        <v>2</v>
      </c>
      <c r="Y2">
        <f>_xlfn.IFS(V2&gt;=0.6,1,V2&gt;=0.2,2,V2&gt;=-0.2,3,V2&gt;=-0.6,4,V2&gt;=-1,5)</f>
        <v>4</v>
      </c>
    </row>
    <row r="3" spans="1:25" x14ac:dyDescent="0.3">
      <c r="A3">
        <v>0.6922485284535046</v>
      </c>
      <c r="B3">
        <v>0.57356892327717091</v>
      </c>
      <c r="C3">
        <v>0.7010892169741344</v>
      </c>
      <c r="D3" s="6">
        <v>-0.70209149288778061</v>
      </c>
      <c r="E3" s="4">
        <v>-0.70021934512955797</v>
      </c>
      <c r="F3" s="7">
        <v>-0.70127308479190764</v>
      </c>
      <c r="G3" s="6">
        <v>0.73576301894613938</v>
      </c>
      <c r="H3" s="4">
        <v>0.74520182581972627</v>
      </c>
      <c r="I3" s="7">
        <v>0.73183607524140148</v>
      </c>
      <c r="L3">
        <v>2</v>
      </c>
      <c r="M3">
        <v>0.6922485284535046</v>
      </c>
      <c r="N3" s="6">
        <v>-0.70209149288778061</v>
      </c>
      <c r="O3" s="6">
        <v>0.73576301894613938</v>
      </c>
      <c r="P3">
        <f t="shared" si="0"/>
        <v>1</v>
      </c>
      <c r="Q3">
        <f t="shared" si="1"/>
        <v>5</v>
      </c>
      <c r="R3">
        <f t="shared" si="2"/>
        <v>1</v>
      </c>
      <c r="T3" s="23">
        <v>5.8576705294389603E-2</v>
      </c>
      <c r="U3" s="23">
        <v>5.8576705294389603E-2</v>
      </c>
      <c r="V3" s="23">
        <v>-0.121384065534691</v>
      </c>
      <c r="W3">
        <f t="shared" ref="W3:W66" si="3">_xlfn.IFS(T3&gt;=0.6,1,T3&gt;=0.2,2,T3&gt;=-0.2,3,T3&gt;=-0.6,4,T3&gt;=-1,5)</f>
        <v>3</v>
      </c>
      <c r="X3">
        <f t="shared" ref="X3:X66" si="4">_xlfn.IFS(U3&gt;=0.6,1,U3&gt;=0.2,2,U3&gt;=-0.2,3,U3&gt;=-0.6,4,U3&gt;=-1,5)</f>
        <v>3</v>
      </c>
      <c r="Y3">
        <f t="shared" ref="Y3:Y66" si="5">_xlfn.IFS(V3&gt;=0.6,1,V3&gt;=0.2,2,V3&gt;=-0.2,3,V3&gt;=-0.6,4,V3&gt;=-1,5)</f>
        <v>3</v>
      </c>
    </row>
    <row r="4" spans="1:25" x14ac:dyDescent="0.3">
      <c r="A4">
        <v>0.82064496342122084</v>
      </c>
      <c r="B4">
        <v>0.7673767972985257</v>
      </c>
      <c r="C4">
        <v>0.78406351312533018</v>
      </c>
      <c r="D4" s="6">
        <v>-0.77670062331047718</v>
      </c>
      <c r="E4" s="4">
        <v>-0.77931676151370477</v>
      </c>
      <c r="F4" s="7">
        <v>-0.77905727584476514</v>
      </c>
      <c r="G4" s="6">
        <v>0.77174130926184181</v>
      </c>
      <c r="H4" s="4">
        <v>0.77707484821083184</v>
      </c>
      <c r="I4" s="7">
        <v>0.77222376020988892</v>
      </c>
      <c r="L4">
        <v>3</v>
      </c>
      <c r="M4">
        <v>0.82064496342122084</v>
      </c>
      <c r="N4" s="6">
        <v>-0.77670062331047718</v>
      </c>
      <c r="O4" s="6">
        <v>0.77174130926184181</v>
      </c>
      <c r="P4">
        <f t="shared" si="0"/>
        <v>1</v>
      </c>
      <c r="Q4">
        <f t="shared" si="1"/>
        <v>5</v>
      </c>
      <c r="R4">
        <f t="shared" si="2"/>
        <v>1</v>
      </c>
      <c r="T4" s="23">
        <v>-0.21620847440836599</v>
      </c>
      <c r="U4" s="23">
        <v>-0.21620847440836599</v>
      </c>
      <c r="V4" s="23">
        <v>0.233504760101681</v>
      </c>
      <c r="W4">
        <f t="shared" si="3"/>
        <v>4</v>
      </c>
      <c r="X4">
        <f t="shared" si="4"/>
        <v>4</v>
      </c>
      <c r="Y4">
        <f t="shared" si="5"/>
        <v>2</v>
      </c>
    </row>
    <row r="5" spans="1:25" x14ac:dyDescent="0.3">
      <c r="A5">
        <v>0.31305272246364158</v>
      </c>
      <c r="B5">
        <v>-0.17490126524027619</v>
      </c>
      <c r="C5">
        <v>6.4542120911291009E-2</v>
      </c>
      <c r="D5" s="6">
        <v>0.20471947018417161</v>
      </c>
      <c r="E5" s="4">
        <v>0.21335411251099781</v>
      </c>
      <c r="F5" s="7">
        <v>0.20291902561439831</v>
      </c>
      <c r="G5" s="6">
        <v>8.415220046065057E-2</v>
      </c>
      <c r="H5" s="4">
        <v>0.10100996542584401</v>
      </c>
      <c r="I5" s="7">
        <v>9.2438476905573705E-2</v>
      </c>
      <c r="L5">
        <v>4</v>
      </c>
      <c r="M5">
        <v>0.31305272246364158</v>
      </c>
      <c r="N5" s="6">
        <v>0.20471947018417161</v>
      </c>
      <c r="O5" s="6">
        <v>8.415220046065057E-2</v>
      </c>
      <c r="P5">
        <f t="shared" si="0"/>
        <v>2</v>
      </c>
      <c r="Q5">
        <f t="shared" si="1"/>
        <v>2</v>
      </c>
      <c r="R5">
        <f t="shared" si="2"/>
        <v>3</v>
      </c>
      <c r="T5" s="23">
        <v>0.323859228914742</v>
      </c>
      <c r="U5" s="23">
        <v>0.323859228914742</v>
      </c>
      <c r="V5" s="23">
        <v>-0.51229495795470004</v>
      </c>
      <c r="W5">
        <f t="shared" si="3"/>
        <v>2</v>
      </c>
      <c r="X5">
        <f t="shared" si="4"/>
        <v>2</v>
      </c>
      <c r="Y5">
        <f t="shared" si="5"/>
        <v>4</v>
      </c>
    </row>
    <row r="6" spans="1:25" x14ac:dyDescent="0.3">
      <c r="A6">
        <v>0.74794133259364781</v>
      </c>
      <c r="B6">
        <v>-0.74952340725916422</v>
      </c>
      <c r="C6">
        <v>-0.51891826903855687</v>
      </c>
      <c r="D6" s="6">
        <v>0.5117256129070632</v>
      </c>
      <c r="E6" s="4">
        <v>0.5002635015436484</v>
      </c>
      <c r="F6" s="7">
        <v>0.48666583124755441</v>
      </c>
      <c r="G6" s="6">
        <v>-0.84539431579104019</v>
      </c>
      <c r="H6" s="4">
        <v>-0.85644271292068741</v>
      </c>
      <c r="I6" s="7">
        <v>-0.84601150643545209</v>
      </c>
      <c r="L6">
        <v>5</v>
      </c>
      <c r="M6">
        <v>0.74794133259364781</v>
      </c>
      <c r="N6" s="6">
        <v>0.5117256129070632</v>
      </c>
      <c r="O6" s="6">
        <v>-0.84539431579104019</v>
      </c>
      <c r="P6">
        <f t="shared" si="0"/>
        <v>1</v>
      </c>
      <c r="Q6">
        <f t="shared" si="1"/>
        <v>2</v>
      </c>
      <c r="R6">
        <f t="shared" si="2"/>
        <v>5</v>
      </c>
      <c r="T6" s="23">
        <v>-0.181032512672017</v>
      </c>
      <c r="U6" s="23">
        <v>-0.181032512672017</v>
      </c>
      <c r="V6" s="23">
        <v>9.8546957100943099E-3</v>
      </c>
      <c r="W6">
        <f t="shared" si="3"/>
        <v>3</v>
      </c>
      <c r="X6">
        <f t="shared" si="4"/>
        <v>3</v>
      </c>
      <c r="Y6">
        <f t="shared" si="5"/>
        <v>3</v>
      </c>
    </row>
    <row r="7" spans="1:25" x14ac:dyDescent="0.3">
      <c r="A7">
        <v>-0.63718243271253217</v>
      </c>
      <c r="B7">
        <v>-0.74168963395340837</v>
      </c>
      <c r="C7">
        <v>0.76341221592691677</v>
      </c>
      <c r="D7" s="6">
        <v>-0.70296413621182918</v>
      </c>
      <c r="E7" s="4">
        <v>-0.72124569114319514</v>
      </c>
      <c r="F7" s="7">
        <v>-0.70808863450109416</v>
      </c>
      <c r="G7" s="6">
        <v>0.66315048317881886</v>
      </c>
      <c r="H7" s="4">
        <v>0.65066348253013584</v>
      </c>
      <c r="I7" s="7">
        <v>0.66176526595553964</v>
      </c>
      <c r="L7">
        <v>6</v>
      </c>
      <c r="M7">
        <v>-0.63718243271253217</v>
      </c>
      <c r="N7" s="6">
        <v>-0.70296413621182918</v>
      </c>
      <c r="O7" s="6">
        <v>0.66315048317881886</v>
      </c>
      <c r="P7">
        <f>_xlfn.IFS(M7&gt;=0.6,1,M7&gt;=0.2,2,M7&gt;=-0.2,3,M7&gt;=-0.6,4,M7&gt;=-1,5)</f>
        <v>5</v>
      </c>
      <c r="Q7">
        <f t="shared" si="1"/>
        <v>5</v>
      </c>
      <c r="R7">
        <f t="shared" si="2"/>
        <v>1</v>
      </c>
      <c r="T7" s="23">
        <v>0.17010587175428099</v>
      </c>
      <c r="U7" s="23">
        <v>0.17010587175428099</v>
      </c>
      <c r="V7" s="23">
        <v>0.54245637827663196</v>
      </c>
      <c r="W7">
        <f t="shared" si="3"/>
        <v>3</v>
      </c>
      <c r="X7">
        <f t="shared" si="4"/>
        <v>3</v>
      </c>
      <c r="Y7">
        <f t="shared" si="5"/>
        <v>2</v>
      </c>
    </row>
    <row r="8" spans="1:25" x14ac:dyDescent="0.3">
      <c r="A8">
        <v>-0.38708477776622191</v>
      </c>
      <c r="B8">
        <v>-0.40782699248817061</v>
      </c>
      <c r="C8">
        <v>-0.45262511018125701</v>
      </c>
      <c r="D8" s="6">
        <v>-0.40513537688478007</v>
      </c>
      <c r="E8" s="4">
        <v>-0.41123089754127112</v>
      </c>
      <c r="F8" s="7">
        <v>-0.40096758542030292</v>
      </c>
      <c r="G8" s="6">
        <v>0.41704269262545268</v>
      </c>
      <c r="H8" s="4">
        <v>0.38914986529056328</v>
      </c>
      <c r="I8" s="7">
        <v>0.40856811308172858</v>
      </c>
      <c r="L8">
        <v>7</v>
      </c>
      <c r="M8">
        <v>-0.38708477776622191</v>
      </c>
      <c r="N8" s="6">
        <v>-0.40513537688478007</v>
      </c>
      <c r="O8" s="6">
        <v>0.41704269262545268</v>
      </c>
      <c r="P8">
        <f t="shared" ref="P8:P26" si="6">_xlfn.IFS(M8&gt;=0.6,1,M8&gt;=0.2,2,M8&gt;=-0.2,3,M8&gt;=-0.6,4,M8&gt;=-1,5)</f>
        <v>4</v>
      </c>
      <c r="Q8">
        <f t="shared" si="1"/>
        <v>4</v>
      </c>
      <c r="R8">
        <f t="shared" si="2"/>
        <v>2</v>
      </c>
      <c r="T8" s="23">
        <v>-2.7251749263052698E-3</v>
      </c>
      <c r="U8" s="23">
        <v>-2.7251749263052698E-3</v>
      </c>
      <c r="V8" s="23">
        <v>-1.9748255985561299E-2</v>
      </c>
      <c r="W8">
        <f t="shared" si="3"/>
        <v>3</v>
      </c>
      <c r="X8">
        <f t="shared" si="4"/>
        <v>3</v>
      </c>
      <c r="Y8">
        <f t="shared" si="5"/>
        <v>3</v>
      </c>
    </row>
    <row r="9" spans="1:25" x14ac:dyDescent="0.3">
      <c r="A9">
        <v>0.73738972636478373</v>
      </c>
      <c r="B9">
        <v>0.71264585727404961</v>
      </c>
      <c r="C9">
        <v>0.71489829673692751</v>
      </c>
      <c r="D9" s="6">
        <v>-0.70923753559644864</v>
      </c>
      <c r="E9" s="4">
        <v>-0.72583743672889189</v>
      </c>
      <c r="F9" s="7">
        <v>-0.71806518931141405</v>
      </c>
      <c r="G9" s="6">
        <v>0.71953374591841102</v>
      </c>
      <c r="H9" s="4">
        <v>0.72247942350701466</v>
      </c>
      <c r="I9" s="7">
        <v>0.71799705350314624</v>
      </c>
      <c r="L9">
        <v>8</v>
      </c>
      <c r="M9">
        <v>0.73738972636478373</v>
      </c>
      <c r="N9" s="6">
        <v>-0.70923753559644864</v>
      </c>
      <c r="O9" s="6">
        <v>0.71953374591841102</v>
      </c>
      <c r="P9">
        <f t="shared" si="6"/>
        <v>1</v>
      </c>
      <c r="Q9">
        <f t="shared" si="1"/>
        <v>5</v>
      </c>
      <c r="R9">
        <f t="shared" si="2"/>
        <v>1</v>
      </c>
      <c r="T9" s="23">
        <v>0.14357311502422901</v>
      </c>
      <c r="U9" s="23">
        <v>0.14357311502422901</v>
      </c>
      <c r="V9" s="23">
        <v>0.169657598818824</v>
      </c>
      <c r="W9">
        <f t="shared" si="3"/>
        <v>3</v>
      </c>
      <c r="X9">
        <f t="shared" si="4"/>
        <v>3</v>
      </c>
      <c r="Y9">
        <f t="shared" si="5"/>
        <v>3</v>
      </c>
    </row>
    <row r="10" spans="1:25" x14ac:dyDescent="0.3">
      <c r="A10">
        <v>0.94249085121071319</v>
      </c>
      <c r="B10">
        <v>0.8548377112482719</v>
      </c>
      <c r="C10">
        <v>0.85356558296709517</v>
      </c>
      <c r="D10" s="6">
        <v>-0.94028395709283896</v>
      </c>
      <c r="E10" s="4">
        <v>-0.94161857460118237</v>
      </c>
      <c r="F10" s="7">
        <v>-0.93955377807838558</v>
      </c>
      <c r="G10" s="6">
        <v>0.94534721005288946</v>
      </c>
      <c r="H10" s="4">
        <v>0.94365556114923743</v>
      </c>
      <c r="I10" s="7">
        <v>0.93784212948281054</v>
      </c>
      <c r="L10">
        <v>9</v>
      </c>
      <c r="M10">
        <v>0.94249085121071319</v>
      </c>
      <c r="N10" s="6">
        <v>-0.94028395709283896</v>
      </c>
      <c r="O10" s="6">
        <v>0.94534721005288946</v>
      </c>
      <c r="P10">
        <f t="shared" si="6"/>
        <v>1</v>
      </c>
      <c r="Q10">
        <f t="shared" si="1"/>
        <v>5</v>
      </c>
      <c r="R10">
        <f t="shared" si="2"/>
        <v>1</v>
      </c>
      <c r="T10" s="23">
        <v>0.29662590100535702</v>
      </c>
      <c r="U10" s="23">
        <v>0.29662590100535702</v>
      </c>
      <c r="V10" s="23">
        <v>-6.7945989877117002E-2</v>
      </c>
      <c r="W10">
        <f t="shared" si="3"/>
        <v>2</v>
      </c>
      <c r="X10">
        <f t="shared" si="4"/>
        <v>2</v>
      </c>
      <c r="Y10">
        <f t="shared" si="5"/>
        <v>3</v>
      </c>
    </row>
    <row r="11" spans="1:25" x14ac:dyDescent="0.3">
      <c r="A11">
        <v>-0.77031242926940802</v>
      </c>
      <c r="B11">
        <v>-0.75723053291270559</v>
      </c>
      <c r="C11">
        <v>-0.66904138867788943</v>
      </c>
      <c r="D11" s="6">
        <v>-0.5826979624079387</v>
      </c>
      <c r="E11" s="4">
        <v>-0.57633791044346794</v>
      </c>
      <c r="F11" s="7">
        <v>-0.59240259226175052</v>
      </c>
      <c r="G11" s="6">
        <v>0.84048161242385844</v>
      </c>
      <c r="H11" s="4">
        <v>0.84123728601499415</v>
      </c>
      <c r="I11" s="7">
        <v>0.84590223650387431</v>
      </c>
      <c r="L11">
        <v>10</v>
      </c>
      <c r="M11">
        <v>-0.77031242926940802</v>
      </c>
      <c r="N11" s="6">
        <v>-0.5826979624079387</v>
      </c>
      <c r="O11" s="6">
        <v>0.84048161242385844</v>
      </c>
      <c r="P11">
        <f t="shared" si="6"/>
        <v>5</v>
      </c>
      <c r="Q11">
        <f t="shared" si="1"/>
        <v>4</v>
      </c>
      <c r="R11">
        <f t="shared" si="2"/>
        <v>1</v>
      </c>
      <c r="T11" s="23">
        <v>0.23456492606972601</v>
      </c>
      <c r="U11" s="23">
        <v>0.23456492606972601</v>
      </c>
      <c r="V11" s="23">
        <v>0.23869196789265301</v>
      </c>
      <c r="W11">
        <f t="shared" si="3"/>
        <v>2</v>
      </c>
      <c r="X11">
        <f t="shared" si="4"/>
        <v>2</v>
      </c>
      <c r="Y11">
        <f t="shared" si="5"/>
        <v>2</v>
      </c>
    </row>
    <row r="12" spans="1:25" x14ac:dyDescent="0.3">
      <c r="A12">
        <v>-0.13918193542147039</v>
      </c>
      <c r="B12">
        <v>-0.19044382294854789</v>
      </c>
      <c r="C12">
        <v>-5.0451149952887443E-2</v>
      </c>
      <c r="D12" s="6">
        <v>-0.1406997029397537</v>
      </c>
      <c r="E12" s="4">
        <v>-0.1460945913996681</v>
      </c>
      <c r="F12" s="7">
        <v>-0.14941006157481371</v>
      </c>
      <c r="G12" s="6">
        <v>0.12543044841390771</v>
      </c>
      <c r="H12" s="4">
        <v>0.13305386686675461</v>
      </c>
      <c r="I12" s="7">
        <v>0.1220429191670153</v>
      </c>
      <c r="L12">
        <v>11</v>
      </c>
      <c r="M12">
        <v>-0.13918193542147039</v>
      </c>
      <c r="N12" s="6">
        <v>-0.1406997029397537</v>
      </c>
      <c r="O12" s="6">
        <v>0.12543044841390771</v>
      </c>
      <c r="P12">
        <f t="shared" si="6"/>
        <v>3</v>
      </c>
      <c r="Q12">
        <f t="shared" si="1"/>
        <v>3</v>
      </c>
      <c r="R12">
        <f t="shared" si="2"/>
        <v>3</v>
      </c>
      <c r="T12" s="23">
        <v>5.1922939630741398E-2</v>
      </c>
      <c r="U12" s="23">
        <v>5.1922939630741398E-2</v>
      </c>
      <c r="V12" s="23">
        <v>0.11810470641937899</v>
      </c>
      <c r="W12">
        <f t="shared" si="3"/>
        <v>3</v>
      </c>
      <c r="X12">
        <f t="shared" si="4"/>
        <v>3</v>
      </c>
      <c r="Y12">
        <f t="shared" si="5"/>
        <v>3</v>
      </c>
    </row>
    <row r="13" spans="1:25" x14ac:dyDescent="0.3">
      <c r="A13">
        <v>-0.14117373655125409</v>
      </c>
      <c r="B13">
        <v>-0.139810961298241</v>
      </c>
      <c r="C13">
        <v>-0.1953990531048449</v>
      </c>
      <c r="D13" s="6">
        <v>-0.14415280132611541</v>
      </c>
      <c r="E13" s="4">
        <v>-0.1521720394996067</v>
      </c>
      <c r="F13" s="7">
        <v>-0.13413442971659231</v>
      </c>
      <c r="G13" s="6">
        <v>0.11668016102456109</v>
      </c>
      <c r="H13" s="4">
        <v>0.13044195021325469</v>
      </c>
      <c r="I13" s="7">
        <v>0.13379366377983029</v>
      </c>
      <c r="L13">
        <v>12</v>
      </c>
      <c r="M13">
        <v>-0.14117373655125409</v>
      </c>
      <c r="N13" s="6">
        <v>-0.14415280132611541</v>
      </c>
      <c r="O13" s="6">
        <v>0.11668016102456109</v>
      </c>
      <c r="P13">
        <f t="shared" si="6"/>
        <v>3</v>
      </c>
      <c r="Q13">
        <f t="shared" si="1"/>
        <v>3</v>
      </c>
      <c r="R13">
        <f t="shared" si="2"/>
        <v>3</v>
      </c>
      <c r="T13" s="23">
        <v>1.6754497768804701E-2</v>
      </c>
      <c r="U13" s="23">
        <v>1.6754497768804701E-2</v>
      </c>
      <c r="V13" s="23">
        <v>-1.80620297106657E-2</v>
      </c>
      <c r="W13">
        <f t="shared" si="3"/>
        <v>3</v>
      </c>
      <c r="X13">
        <f t="shared" si="4"/>
        <v>3</v>
      </c>
      <c r="Y13">
        <f t="shared" si="5"/>
        <v>3</v>
      </c>
    </row>
    <row r="14" spans="1:25" x14ac:dyDescent="0.3">
      <c r="A14">
        <v>-0.3923943955787238</v>
      </c>
      <c r="B14">
        <v>-0.62559190759988659</v>
      </c>
      <c r="C14">
        <v>-8.8791684114282676E-2</v>
      </c>
      <c r="D14" s="6">
        <v>-0.33211702637991769</v>
      </c>
      <c r="E14" s="4">
        <v>-0.32460715161927423</v>
      </c>
      <c r="F14" s="7">
        <v>-0.32578902270057819</v>
      </c>
      <c r="G14" s="6">
        <v>0.30900915186288969</v>
      </c>
      <c r="H14" s="4">
        <v>0.30882318160895927</v>
      </c>
      <c r="I14" s="7">
        <v>0.31173888797620131</v>
      </c>
      <c r="L14">
        <v>13</v>
      </c>
      <c r="M14">
        <v>-0.3923943955787238</v>
      </c>
      <c r="N14" s="6">
        <v>-0.33211702637991769</v>
      </c>
      <c r="O14" s="6">
        <v>0.30900915186288969</v>
      </c>
      <c r="P14">
        <f t="shared" si="6"/>
        <v>4</v>
      </c>
      <c r="Q14">
        <f t="shared" si="1"/>
        <v>4</v>
      </c>
      <c r="R14">
        <f t="shared" si="2"/>
        <v>2</v>
      </c>
      <c r="T14" s="23">
        <v>-0.26908406071245899</v>
      </c>
      <c r="U14" s="23">
        <v>-0.26908406071245899</v>
      </c>
      <c r="V14" s="23">
        <v>0.28309267950960199</v>
      </c>
      <c r="W14">
        <f t="shared" si="3"/>
        <v>4</v>
      </c>
      <c r="X14">
        <f t="shared" si="4"/>
        <v>4</v>
      </c>
      <c r="Y14">
        <f t="shared" si="5"/>
        <v>2</v>
      </c>
    </row>
    <row r="15" spans="1:25" x14ac:dyDescent="0.3">
      <c r="A15">
        <v>-0.35655649694613939</v>
      </c>
      <c r="B15">
        <v>-0.7856451377331205</v>
      </c>
      <c r="C15">
        <v>0.12683829500072669</v>
      </c>
      <c r="D15" s="6">
        <v>-2.2513434109994832E-2</v>
      </c>
      <c r="E15" s="4">
        <v>-1.461538944340544E-2</v>
      </c>
      <c r="F15" s="7">
        <v>-1.7248161065895801E-2</v>
      </c>
      <c r="G15" s="6">
        <v>0.97352803090983797</v>
      </c>
      <c r="H15" s="4">
        <v>0.97352901811988102</v>
      </c>
      <c r="I15" s="7">
        <v>0.97208808417751125</v>
      </c>
      <c r="L15">
        <v>14</v>
      </c>
      <c r="M15">
        <v>-0.35655649694613939</v>
      </c>
      <c r="N15" s="6">
        <v>-2.2513434109994832E-2</v>
      </c>
      <c r="O15" s="6">
        <v>0.97352803090983797</v>
      </c>
      <c r="P15">
        <f t="shared" si="6"/>
        <v>4</v>
      </c>
      <c r="Q15">
        <f t="shared" si="1"/>
        <v>3</v>
      </c>
      <c r="R15">
        <f t="shared" si="2"/>
        <v>1</v>
      </c>
      <c r="T15" s="23">
        <v>-0.168410472719243</v>
      </c>
      <c r="U15" s="23">
        <v>-0.168410472719243</v>
      </c>
      <c r="V15" s="23">
        <v>0.11422993794889801</v>
      </c>
      <c r="W15">
        <f t="shared" si="3"/>
        <v>3</v>
      </c>
      <c r="X15">
        <f t="shared" si="4"/>
        <v>3</v>
      </c>
      <c r="Y15">
        <f t="shared" si="5"/>
        <v>3</v>
      </c>
    </row>
    <row r="16" spans="1:25" x14ac:dyDescent="0.3">
      <c r="A16">
        <v>-0.81166499148487603</v>
      </c>
      <c r="B16">
        <v>-0.16669323277633211</v>
      </c>
      <c r="C16">
        <v>-0.24368997733392539</v>
      </c>
      <c r="D16" s="6">
        <v>-0.55450855482388717</v>
      </c>
      <c r="E16" s="4">
        <v>-0.55450542471353292</v>
      </c>
      <c r="F16" s="7">
        <v>-0.55531216775404024</v>
      </c>
      <c r="G16" s="6">
        <v>0.94283155964939636</v>
      </c>
      <c r="H16" s="4">
        <v>0.9414663831875284</v>
      </c>
      <c r="I16" s="7">
        <v>0.93990960181391092</v>
      </c>
      <c r="L16">
        <v>15</v>
      </c>
      <c r="M16">
        <v>-0.81166499148487603</v>
      </c>
      <c r="N16" s="6">
        <v>-0.55450855482388717</v>
      </c>
      <c r="O16" s="6">
        <v>0.94283155964939636</v>
      </c>
      <c r="P16">
        <f t="shared" si="6"/>
        <v>5</v>
      </c>
      <c r="Q16">
        <f t="shared" si="1"/>
        <v>4</v>
      </c>
      <c r="R16">
        <f t="shared" si="2"/>
        <v>1</v>
      </c>
      <c r="T16" s="23">
        <v>6.3280786392437699E-2</v>
      </c>
      <c r="U16" s="23">
        <v>6.3280786392437699E-2</v>
      </c>
      <c r="V16" s="23">
        <v>0.16719817648868601</v>
      </c>
      <c r="W16">
        <f t="shared" si="3"/>
        <v>3</v>
      </c>
      <c r="X16">
        <f t="shared" si="4"/>
        <v>3</v>
      </c>
      <c r="Y16">
        <f t="shared" si="5"/>
        <v>3</v>
      </c>
    </row>
    <row r="17" spans="1:25" x14ac:dyDescent="0.3">
      <c r="A17">
        <v>-4.2295413306724469E-2</v>
      </c>
      <c r="B17">
        <v>0.12956346371127861</v>
      </c>
      <c r="C17">
        <v>-3.1883745806147848E-2</v>
      </c>
      <c r="D17" s="6">
        <v>-8.938599320273552E-2</v>
      </c>
      <c r="E17" s="4">
        <v>-0.1057799239218396</v>
      </c>
      <c r="F17" s="7">
        <v>-0.1053690428158658</v>
      </c>
      <c r="G17" s="6">
        <v>4.1770815952770622E-2</v>
      </c>
      <c r="H17" s="4">
        <v>1.9167996685862301E-2</v>
      </c>
      <c r="I17" s="7">
        <v>2.1953315159575389E-2</v>
      </c>
      <c r="L17">
        <v>16</v>
      </c>
      <c r="M17">
        <v>-4.2295413306724469E-2</v>
      </c>
      <c r="N17" s="6">
        <v>-8.938599320273552E-2</v>
      </c>
      <c r="O17" s="6">
        <v>4.1770815952770622E-2</v>
      </c>
      <c r="P17">
        <f t="shared" si="6"/>
        <v>3</v>
      </c>
      <c r="Q17">
        <f t="shared" si="1"/>
        <v>3</v>
      </c>
      <c r="R17">
        <f t="shared" si="2"/>
        <v>3</v>
      </c>
      <c r="T17" s="23">
        <v>0.159951673553823</v>
      </c>
      <c r="U17" s="23">
        <v>0.159951673553823</v>
      </c>
      <c r="V17" s="23">
        <v>1.6715276547118001E-2</v>
      </c>
      <c r="W17">
        <f t="shared" si="3"/>
        <v>3</v>
      </c>
      <c r="X17">
        <f t="shared" si="4"/>
        <v>3</v>
      </c>
      <c r="Y17">
        <f t="shared" si="5"/>
        <v>3</v>
      </c>
    </row>
    <row r="18" spans="1:25" x14ac:dyDescent="0.3">
      <c r="A18">
        <v>-1.5133517970394909E-2</v>
      </c>
      <c r="B18">
        <v>5.0347438020254133E-2</v>
      </c>
      <c r="C18">
        <v>0.1205694768209747</v>
      </c>
      <c r="D18" s="6">
        <v>-0.14895990999080891</v>
      </c>
      <c r="E18" s="4">
        <v>-0.1426249319565312</v>
      </c>
      <c r="F18" s="7">
        <v>-0.1464965918587299</v>
      </c>
      <c r="G18" s="6">
        <v>3.2257883558266288E-2</v>
      </c>
      <c r="H18" s="4">
        <v>3.2083308627520672E-2</v>
      </c>
      <c r="I18" s="7">
        <v>1.483507791542254E-2</v>
      </c>
      <c r="L18">
        <v>17</v>
      </c>
      <c r="M18">
        <v>-1.5133517970394909E-2</v>
      </c>
      <c r="N18" s="6">
        <v>-0.14895990999080891</v>
      </c>
      <c r="O18" s="6">
        <v>3.2257883558266288E-2</v>
      </c>
      <c r="P18">
        <f t="shared" si="6"/>
        <v>3</v>
      </c>
      <c r="Q18">
        <f t="shared" si="1"/>
        <v>3</v>
      </c>
      <c r="R18">
        <f t="shared" si="2"/>
        <v>3</v>
      </c>
      <c r="T18" s="23">
        <v>-7.7686755201753596E-2</v>
      </c>
      <c r="U18" s="23">
        <v>-7.7686755201753596E-2</v>
      </c>
      <c r="V18" s="23">
        <v>9.4493785766158703E-2</v>
      </c>
      <c r="W18">
        <f t="shared" si="3"/>
        <v>3</v>
      </c>
      <c r="X18">
        <f t="shared" si="4"/>
        <v>3</v>
      </c>
      <c r="Y18">
        <f t="shared" si="5"/>
        <v>3</v>
      </c>
    </row>
    <row r="19" spans="1:25" x14ac:dyDescent="0.3">
      <c r="A19">
        <v>-0.63353736106394121</v>
      </c>
      <c r="B19">
        <v>-0.34831399272446589</v>
      </c>
      <c r="C19">
        <v>-0.26892543780932449</v>
      </c>
      <c r="D19" s="6">
        <v>-0.19413365362996499</v>
      </c>
      <c r="E19" s="4">
        <v>-0.19091805825027089</v>
      </c>
      <c r="F19" s="7">
        <v>-0.19318609281761731</v>
      </c>
      <c r="G19" s="6">
        <v>0.5493747800019545</v>
      </c>
      <c r="H19" s="4">
        <v>0.53924038232709359</v>
      </c>
      <c r="I19" s="7">
        <v>0.5519639063588696</v>
      </c>
      <c r="L19">
        <v>18</v>
      </c>
      <c r="M19">
        <v>-0.63353736106394121</v>
      </c>
      <c r="N19" s="6">
        <v>-0.19413365362996499</v>
      </c>
      <c r="O19" s="6">
        <v>0.5493747800019545</v>
      </c>
      <c r="P19">
        <f t="shared" si="6"/>
        <v>5</v>
      </c>
      <c r="Q19">
        <f t="shared" si="1"/>
        <v>3</v>
      </c>
      <c r="R19">
        <f t="shared" si="2"/>
        <v>2</v>
      </c>
      <c r="T19" s="23">
        <v>0.36247464510990002</v>
      </c>
      <c r="U19" s="23">
        <v>0.36247464510990002</v>
      </c>
      <c r="V19" s="23">
        <v>-0.38072948522328098</v>
      </c>
      <c r="W19">
        <f t="shared" si="3"/>
        <v>2</v>
      </c>
      <c r="X19">
        <f t="shared" si="4"/>
        <v>2</v>
      </c>
      <c r="Y19">
        <f t="shared" si="5"/>
        <v>4</v>
      </c>
    </row>
    <row r="20" spans="1:25" x14ac:dyDescent="0.3">
      <c r="A20">
        <v>0.74427506013632627</v>
      </c>
      <c r="B20">
        <v>0.70064430100611008</v>
      </c>
      <c r="C20">
        <v>0.40775675813320589</v>
      </c>
      <c r="D20" s="6">
        <v>0.70964160234201146</v>
      </c>
      <c r="E20" s="4">
        <v>0.69285354129998489</v>
      </c>
      <c r="F20" s="7">
        <v>0.71243304969061028</v>
      </c>
      <c r="G20" s="6">
        <v>-0.77343233317563154</v>
      </c>
      <c r="H20" s="4">
        <v>-0.76353595155091813</v>
      </c>
      <c r="I20" s="7">
        <v>-0.75739429691483917</v>
      </c>
      <c r="L20">
        <v>19</v>
      </c>
      <c r="M20">
        <v>0.74427506013632627</v>
      </c>
      <c r="N20" s="6">
        <v>0.70964160234201146</v>
      </c>
      <c r="O20" s="6">
        <v>-0.77343233317563154</v>
      </c>
      <c r="P20">
        <f t="shared" si="6"/>
        <v>1</v>
      </c>
      <c r="Q20">
        <f t="shared" si="1"/>
        <v>1</v>
      </c>
      <c r="R20">
        <f t="shared" si="2"/>
        <v>5</v>
      </c>
      <c r="T20" s="23">
        <v>6.00260362193051E-2</v>
      </c>
      <c r="U20" s="23">
        <v>6.00260362193051E-2</v>
      </c>
      <c r="V20" s="23">
        <v>-0.109479497495515</v>
      </c>
      <c r="W20">
        <f t="shared" si="3"/>
        <v>3</v>
      </c>
      <c r="X20">
        <f t="shared" si="4"/>
        <v>3</v>
      </c>
      <c r="Y20">
        <f t="shared" si="5"/>
        <v>3</v>
      </c>
    </row>
    <row r="21" spans="1:25" x14ac:dyDescent="0.3">
      <c r="A21">
        <v>0.90239223606196339</v>
      </c>
      <c r="B21">
        <v>0.9562752826931048</v>
      </c>
      <c r="C21">
        <v>0.96150502050936171</v>
      </c>
      <c r="D21" s="6">
        <v>-0.96075713611671743</v>
      </c>
      <c r="E21" s="4">
        <v>-0.96482171860276267</v>
      </c>
      <c r="F21" s="7">
        <v>-0.96151414144677516</v>
      </c>
      <c r="G21" s="6">
        <v>0.96021626523979597</v>
      </c>
      <c r="H21" s="4">
        <v>0.96052897203462917</v>
      </c>
      <c r="I21" s="7">
        <v>0.96135945146708157</v>
      </c>
      <c r="M21">
        <v>0.90239223606196339</v>
      </c>
      <c r="N21" s="6">
        <v>-0.96075713611671743</v>
      </c>
      <c r="O21" s="6">
        <v>0.96021626523979597</v>
      </c>
      <c r="P21">
        <f t="shared" si="6"/>
        <v>1</v>
      </c>
      <c r="Q21">
        <f t="shared" ref="Q21:Q55" si="7">_xlfn.IFS(N21&gt;=0.6,1,N21&gt;=0.2,2,N21&gt;=-0.2,3,N21&gt;=-0.6,4,N21&gt;=-1,5)</f>
        <v>5</v>
      </c>
      <c r="R21">
        <f t="shared" ref="R21:R55" si="8">_xlfn.IFS(O21&gt;=0.6,1,O21&gt;=0.2,2,O21&gt;=-0.2,3,O21&gt;=-0.6,4,O21&gt;=-1,5)</f>
        <v>1</v>
      </c>
      <c r="T21" s="23">
        <v>-0.119056577772301</v>
      </c>
      <c r="U21" s="23">
        <v>-0.119056577772301</v>
      </c>
      <c r="V21" s="23">
        <v>0.115162021537785</v>
      </c>
      <c r="W21">
        <f t="shared" si="3"/>
        <v>3</v>
      </c>
      <c r="X21">
        <f t="shared" si="4"/>
        <v>3</v>
      </c>
      <c r="Y21">
        <f t="shared" si="5"/>
        <v>3</v>
      </c>
    </row>
    <row r="22" spans="1:25" x14ac:dyDescent="0.3">
      <c r="A22">
        <v>0.1391032245608626</v>
      </c>
      <c r="B22">
        <v>0.72083939371396266</v>
      </c>
      <c r="C22">
        <v>0.23427513335574809</v>
      </c>
      <c r="D22" s="6">
        <v>-4.2365922828345219E-2</v>
      </c>
      <c r="E22" s="4">
        <v>-4.755606667524629E-2</v>
      </c>
      <c r="F22" s="7">
        <v>-4.6924417427922548E-2</v>
      </c>
      <c r="G22" s="6">
        <v>4.5327852703681587E-2</v>
      </c>
      <c r="H22" s="4">
        <v>4.5218969847679029E-2</v>
      </c>
      <c r="I22" s="7">
        <v>4.7173378646313692E-2</v>
      </c>
      <c r="M22">
        <v>0.1391032245608626</v>
      </c>
      <c r="N22" s="6">
        <v>-4.2365922828345219E-2</v>
      </c>
      <c r="O22" s="6">
        <v>4.5327852703681587E-2</v>
      </c>
      <c r="P22">
        <f t="shared" si="6"/>
        <v>3</v>
      </c>
      <c r="Q22">
        <f t="shared" si="7"/>
        <v>3</v>
      </c>
      <c r="R22">
        <f t="shared" si="8"/>
        <v>3</v>
      </c>
      <c r="T22" s="23">
        <v>0.188645548281202</v>
      </c>
      <c r="U22" s="23">
        <v>0.188645548281202</v>
      </c>
      <c r="V22" s="23">
        <v>-0.27636321460030699</v>
      </c>
      <c r="W22">
        <f t="shared" si="3"/>
        <v>3</v>
      </c>
      <c r="X22">
        <f t="shared" si="4"/>
        <v>3</v>
      </c>
      <c r="Y22">
        <f t="shared" si="5"/>
        <v>4</v>
      </c>
    </row>
    <row r="23" spans="1:25" x14ac:dyDescent="0.3">
      <c r="A23">
        <v>0.28184290144710072</v>
      </c>
      <c r="B23">
        <v>-0.18954937328959551</v>
      </c>
      <c r="C23">
        <v>-0.29695878367409118</v>
      </c>
      <c r="D23" s="6">
        <v>0.32820957860808841</v>
      </c>
      <c r="E23" s="4">
        <v>0.30593552064828439</v>
      </c>
      <c r="F23" s="7">
        <v>0.29321209724558578</v>
      </c>
      <c r="G23" s="6">
        <v>-0.22527288828827749</v>
      </c>
      <c r="H23" s="4">
        <v>-0.21759760778462109</v>
      </c>
      <c r="I23" s="7">
        <v>-0.23449578705107341</v>
      </c>
      <c r="M23">
        <v>0.28184290144710072</v>
      </c>
      <c r="N23" s="6">
        <v>0.32820957860808841</v>
      </c>
      <c r="O23" s="6">
        <v>-0.22527288828827749</v>
      </c>
      <c r="P23">
        <f t="shared" si="6"/>
        <v>2</v>
      </c>
      <c r="Q23">
        <f t="shared" si="7"/>
        <v>2</v>
      </c>
      <c r="R23">
        <f t="shared" si="8"/>
        <v>4</v>
      </c>
      <c r="T23" s="23">
        <v>-3.9006757822898301E-2</v>
      </c>
      <c r="U23" s="23">
        <v>-3.9006757822898301E-2</v>
      </c>
      <c r="V23" s="23">
        <v>4.2945125784496302E-2</v>
      </c>
      <c r="W23">
        <f t="shared" si="3"/>
        <v>3</v>
      </c>
      <c r="X23">
        <f t="shared" si="4"/>
        <v>3</v>
      </c>
      <c r="Y23">
        <f t="shared" si="5"/>
        <v>3</v>
      </c>
    </row>
    <row r="24" spans="1:25" x14ac:dyDescent="0.3">
      <c r="A24">
        <v>-0.36251510464103681</v>
      </c>
      <c r="B24">
        <v>-5.9931555288665797E-2</v>
      </c>
      <c r="C24">
        <v>0.36033286604081122</v>
      </c>
      <c r="D24" s="6">
        <v>-0.28561109390580991</v>
      </c>
      <c r="E24" s="4">
        <v>-0.28138963811213952</v>
      </c>
      <c r="F24" s="7">
        <v>-0.28633188143200711</v>
      </c>
      <c r="G24" s="6">
        <v>0.33132757587775008</v>
      </c>
      <c r="H24" s="4">
        <v>0.33287021468726768</v>
      </c>
      <c r="I24" s="7">
        <v>0.33472563856413762</v>
      </c>
      <c r="M24">
        <v>-0.36251510464103681</v>
      </c>
      <c r="N24" s="6">
        <v>-0.28561109390580991</v>
      </c>
      <c r="O24" s="6">
        <v>0.33132757587775008</v>
      </c>
      <c r="P24">
        <f t="shared" si="6"/>
        <v>4</v>
      </c>
      <c r="Q24">
        <f t="shared" si="7"/>
        <v>4</v>
      </c>
      <c r="R24">
        <f t="shared" si="8"/>
        <v>2</v>
      </c>
      <c r="T24" s="23">
        <v>7.3889005114437301E-2</v>
      </c>
      <c r="U24" s="23">
        <v>7.3889005114437301E-2</v>
      </c>
      <c r="V24" s="23">
        <v>-0.43650759727073002</v>
      </c>
      <c r="W24">
        <f t="shared" si="3"/>
        <v>3</v>
      </c>
      <c r="X24">
        <f t="shared" si="4"/>
        <v>3</v>
      </c>
      <c r="Y24">
        <f t="shared" si="5"/>
        <v>4</v>
      </c>
    </row>
    <row r="25" spans="1:25" x14ac:dyDescent="0.3">
      <c r="A25">
        <v>-0.5472462800883694</v>
      </c>
      <c r="B25">
        <v>-0.56993273487162266</v>
      </c>
      <c r="C25">
        <v>-0.72608230949574148</v>
      </c>
      <c r="D25" s="6">
        <v>0.20734603630288809</v>
      </c>
      <c r="E25" s="4">
        <v>0.19375919033017089</v>
      </c>
      <c r="F25" s="7">
        <v>0.20196344200111871</v>
      </c>
      <c r="G25" s="6">
        <v>0.5200014765030968</v>
      </c>
      <c r="H25" s="4">
        <v>0.52255762959456165</v>
      </c>
      <c r="I25" s="7">
        <v>0.5223109831822248</v>
      </c>
      <c r="M25">
        <v>-0.5472462800883694</v>
      </c>
      <c r="N25" s="6">
        <v>0.20734603630288809</v>
      </c>
      <c r="O25" s="6">
        <v>0.5200014765030968</v>
      </c>
      <c r="P25">
        <f t="shared" si="6"/>
        <v>4</v>
      </c>
      <c r="Q25">
        <f t="shared" si="7"/>
        <v>2</v>
      </c>
      <c r="R25">
        <f t="shared" si="8"/>
        <v>2</v>
      </c>
      <c r="T25" s="23">
        <v>0.42884140123221898</v>
      </c>
      <c r="U25" s="23">
        <v>0.42884140123221898</v>
      </c>
      <c r="V25" s="23">
        <v>-0.53042842306318005</v>
      </c>
      <c r="W25">
        <f t="shared" si="3"/>
        <v>2</v>
      </c>
      <c r="X25">
        <f t="shared" si="4"/>
        <v>2</v>
      </c>
      <c r="Y25">
        <f t="shared" si="5"/>
        <v>4</v>
      </c>
    </row>
    <row r="26" spans="1:25" x14ac:dyDescent="0.3">
      <c r="A26">
        <v>-0.83003786705628979</v>
      </c>
      <c r="B26">
        <v>-0.9307385839632355</v>
      </c>
      <c r="C26">
        <v>-0.47889363695614812</v>
      </c>
      <c r="D26" s="6">
        <v>0.4425023479591435</v>
      </c>
      <c r="E26" s="4">
        <v>0.44129642621648368</v>
      </c>
      <c r="F26" s="7">
        <v>0.43138763746297082</v>
      </c>
      <c r="G26" s="6">
        <v>0.9425423185506292</v>
      </c>
      <c r="H26" s="4">
        <v>0.94479364636184227</v>
      </c>
      <c r="I26" s="7">
        <v>0.94280036291357405</v>
      </c>
      <c r="M26">
        <v>-0.83003786705628979</v>
      </c>
      <c r="N26" s="6">
        <v>0.4425023479591435</v>
      </c>
      <c r="O26" s="6">
        <v>0.9425423185506292</v>
      </c>
      <c r="P26">
        <f t="shared" si="6"/>
        <v>5</v>
      </c>
      <c r="Q26">
        <f t="shared" si="7"/>
        <v>2</v>
      </c>
      <c r="R26">
        <f t="shared" si="8"/>
        <v>1</v>
      </c>
      <c r="T26" s="23">
        <v>0.18284054070901901</v>
      </c>
      <c r="U26" s="23">
        <v>0.18284054070901901</v>
      </c>
      <c r="V26" s="23">
        <v>-0.18625389974087</v>
      </c>
      <c r="W26">
        <f t="shared" si="3"/>
        <v>3</v>
      </c>
      <c r="X26">
        <f t="shared" si="4"/>
        <v>3</v>
      </c>
      <c r="Y26">
        <f t="shared" si="5"/>
        <v>3</v>
      </c>
    </row>
    <row r="27" spans="1:25" x14ac:dyDescent="0.3">
      <c r="A27">
        <v>0.13146391453831791</v>
      </c>
      <c r="B27">
        <v>0.19220995111284231</v>
      </c>
      <c r="C27">
        <v>0.11168122427445699</v>
      </c>
      <c r="D27" s="6">
        <v>0.2323066464771425</v>
      </c>
      <c r="E27" s="4">
        <v>0.26555373011986327</v>
      </c>
      <c r="F27" s="7">
        <v>0.24847957401867579</v>
      </c>
      <c r="G27" s="6">
        <v>-0.1131284034808048</v>
      </c>
      <c r="H27" s="4">
        <v>-0.1169292484176052</v>
      </c>
      <c r="I27" s="7">
        <v>-0.12566127431579549</v>
      </c>
      <c r="M27">
        <v>0.13146391453831791</v>
      </c>
      <c r="N27" s="6">
        <v>0.2323066464771425</v>
      </c>
      <c r="O27" s="6">
        <v>-0.1131284034808048</v>
      </c>
      <c r="P27">
        <f t="shared" ref="P27:P55" si="9">_xlfn.IFS(M27&gt;=0.6,1,M27&gt;=0.2,2,M27&gt;=-0.2,3,M27&gt;=-0.6,4,M27&gt;=-1,5)</f>
        <v>3</v>
      </c>
      <c r="Q27">
        <f t="shared" si="7"/>
        <v>2</v>
      </c>
      <c r="R27">
        <f t="shared" si="8"/>
        <v>3</v>
      </c>
      <c r="T27" s="23">
        <v>5.5826815611691998E-2</v>
      </c>
      <c r="U27" s="23">
        <v>5.5826815611691998E-2</v>
      </c>
      <c r="V27" s="23">
        <v>-5.2151975262071201E-2</v>
      </c>
      <c r="W27">
        <f t="shared" si="3"/>
        <v>3</v>
      </c>
      <c r="X27">
        <f t="shared" si="4"/>
        <v>3</v>
      </c>
      <c r="Y27">
        <f t="shared" si="5"/>
        <v>3</v>
      </c>
    </row>
    <row r="28" spans="1:25" x14ac:dyDescent="0.3">
      <c r="A28">
        <v>0.30915051113564401</v>
      </c>
      <c r="B28">
        <v>-0.2424038924740981</v>
      </c>
      <c r="C28">
        <v>8.2589110670707094E-2</v>
      </c>
      <c r="D28" s="6">
        <v>0.24197913705036239</v>
      </c>
      <c r="E28" s="4">
        <v>0.22811272938541141</v>
      </c>
      <c r="F28" s="7">
        <v>0.2129242406870212</v>
      </c>
      <c r="G28" s="6">
        <v>-0.36793132791924088</v>
      </c>
      <c r="H28" s="4">
        <v>-0.38658388410726502</v>
      </c>
      <c r="I28" s="7">
        <v>-0.35733980576028851</v>
      </c>
      <c r="M28">
        <v>0.30915051113564401</v>
      </c>
      <c r="N28" s="6">
        <v>0.24197913705036239</v>
      </c>
      <c r="O28" s="6">
        <v>-0.36793132791924088</v>
      </c>
      <c r="P28">
        <f t="shared" si="9"/>
        <v>2</v>
      </c>
      <c r="Q28">
        <f t="shared" si="7"/>
        <v>2</v>
      </c>
      <c r="R28">
        <f t="shared" si="8"/>
        <v>4</v>
      </c>
      <c r="T28" s="23">
        <v>-0.16292372858944701</v>
      </c>
      <c r="U28" s="23">
        <v>-0.16292372858944701</v>
      </c>
      <c r="V28" s="23">
        <v>0.13939327880534699</v>
      </c>
      <c r="W28">
        <f t="shared" si="3"/>
        <v>3</v>
      </c>
      <c r="X28">
        <f t="shared" si="4"/>
        <v>3</v>
      </c>
      <c r="Y28">
        <f t="shared" si="5"/>
        <v>3</v>
      </c>
    </row>
    <row r="29" spans="1:25" x14ac:dyDescent="0.3">
      <c r="A29">
        <v>0.6303731796780746</v>
      </c>
      <c r="B29">
        <v>0.28696428244195021</v>
      </c>
      <c r="C29">
        <v>-0.81497863044161456</v>
      </c>
      <c r="D29" s="6">
        <v>0.83823403176402411</v>
      </c>
      <c r="E29" s="4">
        <v>0.82090883575680085</v>
      </c>
      <c r="F29" s="7">
        <v>0.83275233135321935</v>
      </c>
      <c r="G29" s="6">
        <v>-0.95139528895268932</v>
      </c>
      <c r="H29" s="4">
        <v>-0.9534641259535297</v>
      </c>
      <c r="I29" s="7">
        <v>-0.95306878050466648</v>
      </c>
      <c r="M29">
        <v>0.6303731796780746</v>
      </c>
      <c r="N29" s="6">
        <v>0.83823403176402411</v>
      </c>
      <c r="O29" s="6">
        <v>-0.95139528895268932</v>
      </c>
      <c r="P29">
        <f t="shared" si="9"/>
        <v>1</v>
      </c>
      <c r="Q29">
        <f t="shared" si="7"/>
        <v>1</v>
      </c>
      <c r="R29">
        <f t="shared" si="8"/>
        <v>5</v>
      </c>
      <c r="T29" s="23">
        <v>5.4887131674089103E-2</v>
      </c>
      <c r="U29" s="23">
        <v>5.4887131674089103E-2</v>
      </c>
      <c r="V29" s="23">
        <v>-0.38168497075682001</v>
      </c>
      <c r="W29">
        <f t="shared" si="3"/>
        <v>3</v>
      </c>
      <c r="X29">
        <f t="shared" si="4"/>
        <v>3</v>
      </c>
      <c r="Y29">
        <f t="shared" si="5"/>
        <v>4</v>
      </c>
    </row>
    <row r="30" spans="1:25" x14ac:dyDescent="0.3">
      <c r="A30">
        <v>-0.44526985696621391</v>
      </c>
      <c r="B30">
        <v>-0.84335116680767652</v>
      </c>
      <c r="C30">
        <v>8.660548106897599E-2</v>
      </c>
      <c r="D30" s="6">
        <v>-0.13013595090185889</v>
      </c>
      <c r="E30" s="4">
        <v>-0.13621787246647579</v>
      </c>
      <c r="F30" s="7">
        <v>-0.14104116520889051</v>
      </c>
      <c r="G30" s="6">
        <v>0.94143021636744173</v>
      </c>
      <c r="H30" s="4">
        <v>0.94284895896644905</v>
      </c>
      <c r="I30" s="7">
        <v>0.94121101809254248</v>
      </c>
      <c r="M30">
        <v>-0.44526985696621391</v>
      </c>
      <c r="N30" s="6">
        <v>-0.13013595090185889</v>
      </c>
      <c r="O30" s="6">
        <v>0.94143021636744173</v>
      </c>
      <c r="P30">
        <f t="shared" si="9"/>
        <v>4</v>
      </c>
      <c r="Q30">
        <f t="shared" si="7"/>
        <v>3</v>
      </c>
      <c r="R30">
        <f t="shared" si="8"/>
        <v>1</v>
      </c>
      <c r="T30" s="23">
        <v>0.101584779442734</v>
      </c>
      <c r="U30" s="23">
        <v>0.101584779442734</v>
      </c>
      <c r="V30" s="23">
        <v>-0.134980812002957</v>
      </c>
      <c r="W30">
        <f t="shared" si="3"/>
        <v>3</v>
      </c>
      <c r="X30">
        <f t="shared" si="4"/>
        <v>3</v>
      </c>
      <c r="Y30">
        <f t="shared" si="5"/>
        <v>3</v>
      </c>
    </row>
    <row r="31" spans="1:25" x14ac:dyDescent="0.3">
      <c r="A31">
        <v>-0.58132842287274433</v>
      </c>
      <c r="B31">
        <v>0.30289722499203059</v>
      </c>
      <c r="C31">
        <v>0.65664513821041792</v>
      </c>
      <c r="D31" s="6">
        <v>-0.5565317807609641</v>
      </c>
      <c r="E31" s="4">
        <v>-0.54196863997095179</v>
      </c>
      <c r="F31" s="7">
        <v>-0.54939080279772523</v>
      </c>
      <c r="G31" s="6">
        <v>0.53798615745096445</v>
      </c>
      <c r="H31" s="4">
        <v>0.54316398368675534</v>
      </c>
      <c r="I31" s="7">
        <v>0.53390687984739138</v>
      </c>
      <c r="M31">
        <v>-0.58132842287274433</v>
      </c>
      <c r="N31" s="6">
        <v>-0.5565317807609641</v>
      </c>
      <c r="O31" s="6">
        <v>0.53798615745096445</v>
      </c>
      <c r="P31">
        <f t="shared" si="9"/>
        <v>4</v>
      </c>
      <c r="Q31">
        <f t="shared" si="7"/>
        <v>4</v>
      </c>
      <c r="R31">
        <f t="shared" si="8"/>
        <v>2</v>
      </c>
      <c r="T31" s="23">
        <v>0.120925290697648</v>
      </c>
      <c r="U31" s="23">
        <v>0.120925290697648</v>
      </c>
      <c r="V31" s="23">
        <v>0.156914375089235</v>
      </c>
      <c r="W31">
        <f t="shared" si="3"/>
        <v>3</v>
      </c>
      <c r="X31">
        <f t="shared" si="4"/>
        <v>3</v>
      </c>
      <c r="Y31">
        <f t="shared" si="5"/>
        <v>3</v>
      </c>
    </row>
    <row r="32" spans="1:25" x14ac:dyDescent="0.3">
      <c r="A32">
        <v>-0.20293653009668239</v>
      </c>
      <c r="B32">
        <v>-0.34369429224269099</v>
      </c>
      <c r="C32">
        <v>-0.20358083304891719</v>
      </c>
      <c r="D32" s="6">
        <v>-0.3449528297740882</v>
      </c>
      <c r="E32" s="4">
        <v>-0.36260958884847211</v>
      </c>
      <c r="F32" s="7">
        <v>-0.3516986347332472</v>
      </c>
      <c r="G32" s="6">
        <v>0.20158697194913169</v>
      </c>
      <c r="H32" s="4">
        <v>0.2151638771567716</v>
      </c>
      <c r="I32" s="7">
        <v>0.20973481649902531</v>
      </c>
      <c r="M32">
        <v>-0.20293653009668239</v>
      </c>
      <c r="N32" s="6">
        <v>-0.3449528297740882</v>
      </c>
      <c r="O32" s="6">
        <v>0.20158697194913169</v>
      </c>
      <c r="P32">
        <f t="shared" si="9"/>
        <v>4</v>
      </c>
      <c r="Q32">
        <f t="shared" si="7"/>
        <v>4</v>
      </c>
      <c r="R32">
        <f t="shared" si="8"/>
        <v>2</v>
      </c>
      <c r="T32" s="23">
        <v>9.0248995169029206E-2</v>
      </c>
      <c r="U32" s="23">
        <v>9.0248995169029206E-2</v>
      </c>
      <c r="V32" s="23">
        <v>-0.4494957361261</v>
      </c>
      <c r="W32">
        <f t="shared" si="3"/>
        <v>3</v>
      </c>
      <c r="X32">
        <f t="shared" si="4"/>
        <v>3</v>
      </c>
      <c r="Y32">
        <f t="shared" si="5"/>
        <v>4</v>
      </c>
    </row>
    <row r="33" spans="1:25" x14ac:dyDescent="0.3">
      <c r="A33">
        <v>0.86906518505700991</v>
      </c>
      <c r="B33">
        <v>0.85070743366992141</v>
      </c>
      <c r="C33">
        <v>0.86182642584802949</v>
      </c>
      <c r="D33" s="6">
        <v>-0.85222048241306114</v>
      </c>
      <c r="E33" s="4">
        <v>-0.85800817773198379</v>
      </c>
      <c r="F33" s="7">
        <v>-0.85982879289967495</v>
      </c>
      <c r="G33" s="6">
        <v>0.8673285285084239</v>
      </c>
      <c r="H33" s="4">
        <v>0.86624613085174162</v>
      </c>
      <c r="I33" s="7">
        <v>0.87238965595990658</v>
      </c>
      <c r="M33">
        <v>0.86906518505700991</v>
      </c>
      <c r="N33" s="6">
        <v>-0.85222048241306114</v>
      </c>
      <c r="O33" s="6">
        <v>0.8673285285084239</v>
      </c>
      <c r="P33">
        <f t="shared" si="9"/>
        <v>1</v>
      </c>
      <c r="Q33">
        <f t="shared" si="7"/>
        <v>5</v>
      </c>
      <c r="R33">
        <f t="shared" si="8"/>
        <v>1</v>
      </c>
      <c r="T33" s="23">
        <v>-0.23293106739515099</v>
      </c>
      <c r="U33" s="23">
        <v>-0.23293106739515099</v>
      </c>
      <c r="V33" s="23">
        <v>1.4935415202263699E-2</v>
      </c>
      <c r="W33">
        <f t="shared" si="3"/>
        <v>4</v>
      </c>
      <c r="X33">
        <f t="shared" si="4"/>
        <v>4</v>
      </c>
      <c r="Y33">
        <f t="shared" si="5"/>
        <v>3</v>
      </c>
    </row>
    <row r="34" spans="1:25" x14ac:dyDescent="0.3">
      <c r="A34">
        <v>-0.70019439934794847</v>
      </c>
      <c r="B34">
        <v>-0.76130538995259789</v>
      </c>
      <c r="C34">
        <v>0.23334205080200809</v>
      </c>
      <c r="D34" s="6">
        <v>-0.75983610034712856</v>
      </c>
      <c r="E34" s="4">
        <v>-0.76122498847330611</v>
      </c>
      <c r="F34" s="7">
        <v>-0.75466291921491613</v>
      </c>
      <c r="G34" s="6">
        <v>0.75716924508719796</v>
      </c>
      <c r="H34" s="4">
        <v>0.76447897627114314</v>
      </c>
      <c r="I34" s="7">
        <v>0.7593821283442036</v>
      </c>
      <c r="M34">
        <v>-0.70019439934794847</v>
      </c>
      <c r="N34" s="6">
        <v>-0.75983610034712856</v>
      </c>
      <c r="O34" s="6">
        <v>0.75716924508719796</v>
      </c>
      <c r="P34">
        <f t="shared" si="9"/>
        <v>5</v>
      </c>
      <c r="Q34">
        <f t="shared" si="7"/>
        <v>5</v>
      </c>
      <c r="R34">
        <f t="shared" si="8"/>
        <v>1</v>
      </c>
      <c r="T34" s="23">
        <v>-5.4831896062228103E-2</v>
      </c>
      <c r="U34" s="23">
        <v>-5.4831896062228103E-2</v>
      </c>
      <c r="V34" s="23">
        <v>-0.11726151172975501</v>
      </c>
      <c r="W34">
        <f t="shared" si="3"/>
        <v>3</v>
      </c>
      <c r="X34">
        <f t="shared" si="4"/>
        <v>3</v>
      </c>
      <c r="Y34">
        <f t="shared" si="5"/>
        <v>3</v>
      </c>
    </row>
    <row r="35" spans="1:25" x14ac:dyDescent="0.3">
      <c r="A35">
        <v>0.32611010299221721</v>
      </c>
      <c r="B35">
        <v>0.68905095970951924</v>
      </c>
      <c r="C35">
        <v>-0.44774830838717927</v>
      </c>
      <c r="D35" s="6">
        <v>0.56377749761649842</v>
      </c>
      <c r="E35" s="4">
        <v>0.56141510199618438</v>
      </c>
      <c r="F35" s="7">
        <v>0.55817422300073805</v>
      </c>
      <c r="G35" s="6">
        <v>-0.35352219720696709</v>
      </c>
      <c r="H35" s="4">
        <v>-0.33125396801428703</v>
      </c>
      <c r="I35" s="7">
        <v>-0.33912171273023112</v>
      </c>
      <c r="M35">
        <v>0.32611010299221721</v>
      </c>
      <c r="N35" s="6">
        <v>0.56377749761649842</v>
      </c>
      <c r="O35" s="6">
        <v>-0.35352219720696709</v>
      </c>
      <c r="P35">
        <f t="shared" si="9"/>
        <v>2</v>
      </c>
      <c r="Q35">
        <f t="shared" si="7"/>
        <v>2</v>
      </c>
      <c r="R35">
        <f t="shared" si="8"/>
        <v>4</v>
      </c>
      <c r="T35" s="23">
        <v>-8.7734167434407595E-2</v>
      </c>
      <c r="U35" s="23">
        <v>-8.7734167434407595E-2</v>
      </c>
      <c r="V35" s="23">
        <v>5.9969749549750896E-4</v>
      </c>
      <c r="W35">
        <f t="shared" si="3"/>
        <v>3</v>
      </c>
      <c r="X35">
        <f t="shared" si="4"/>
        <v>3</v>
      </c>
      <c r="Y35">
        <f t="shared" si="5"/>
        <v>3</v>
      </c>
    </row>
    <row r="36" spans="1:25" x14ac:dyDescent="0.3">
      <c r="A36">
        <v>-0.64995616660476707</v>
      </c>
      <c r="B36">
        <v>-5.3228142169456642E-2</v>
      </c>
      <c r="C36">
        <v>-0.62230745751906413</v>
      </c>
      <c r="D36" s="6">
        <v>-3.522097968660913E-2</v>
      </c>
      <c r="E36" s="4">
        <v>-4.7632947226418733E-2</v>
      </c>
      <c r="F36" s="7">
        <v>-4.6159393531569497E-2</v>
      </c>
      <c r="G36" s="6">
        <v>0.63669519273163389</v>
      </c>
      <c r="H36" s="4">
        <v>0.63788886080007945</v>
      </c>
      <c r="I36" s="7">
        <v>0.64725174622887571</v>
      </c>
      <c r="M36">
        <v>-0.64995616660476707</v>
      </c>
      <c r="N36" s="6">
        <v>-3.522097968660913E-2</v>
      </c>
      <c r="O36" s="6">
        <v>0.63669519273163389</v>
      </c>
      <c r="P36">
        <f t="shared" si="9"/>
        <v>5</v>
      </c>
      <c r="Q36">
        <f t="shared" si="7"/>
        <v>3</v>
      </c>
      <c r="R36">
        <f t="shared" si="8"/>
        <v>1</v>
      </c>
      <c r="T36" s="23">
        <v>2.9671360450460701E-2</v>
      </c>
      <c r="U36" s="23">
        <v>2.9671360450460701E-2</v>
      </c>
      <c r="V36" s="23">
        <v>-0.14682441999991599</v>
      </c>
      <c r="W36">
        <f t="shared" si="3"/>
        <v>3</v>
      </c>
      <c r="X36">
        <f t="shared" si="4"/>
        <v>3</v>
      </c>
      <c r="Y36">
        <f t="shared" si="5"/>
        <v>3</v>
      </c>
    </row>
    <row r="37" spans="1:25" x14ac:dyDescent="0.3">
      <c r="A37">
        <v>6.5862186799073696E-3</v>
      </c>
      <c r="B37">
        <v>0.37244159261925519</v>
      </c>
      <c r="C37">
        <v>0.39963131346642933</v>
      </c>
      <c r="D37" s="6">
        <v>-0.42139492681144158</v>
      </c>
      <c r="E37" s="4">
        <v>-0.41898997864205112</v>
      </c>
      <c r="F37" s="7">
        <v>-0.41930271471933478</v>
      </c>
      <c r="G37">
        <v>0.40640165404286221</v>
      </c>
      <c r="H37">
        <v>0.4174015431140185</v>
      </c>
      <c r="I37">
        <v>0.40343550918051357</v>
      </c>
      <c r="M37">
        <v>6.5862186799073696E-3</v>
      </c>
      <c r="N37" s="6">
        <v>-0.42139492681144158</v>
      </c>
      <c r="O37">
        <v>0.40640165404286221</v>
      </c>
      <c r="P37">
        <f t="shared" si="9"/>
        <v>3</v>
      </c>
      <c r="Q37">
        <f t="shared" si="7"/>
        <v>4</v>
      </c>
      <c r="R37">
        <f t="shared" si="8"/>
        <v>2</v>
      </c>
      <c r="T37" s="23">
        <v>-0.218846616345684</v>
      </c>
      <c r="U37" s="23">
        <v>-0.218846616345684</v>
      </c>
      <c r="V37" s="23">
        <v>-0.56875354690697899</v>
      </c>
      <c r="W37">
        <f t="shared" si="3"/>
        <v>4</v>
      </c>
      <c r="X37">
        <f t="shared" si="4"/>
        <v>4</v>
      </c>
      <c r="Y37">
        <f t="shared" si="5"/>
        <v>4</v>
      </c>
    </row>
    <row r="38" spans="1:25" x14ac:dyDescent="0.3">
      <c r="A38">
        <v>-0.24690248626124539</v>
      </c>
      <c r="B38">
        <v>-0.2166360136678766</v>
      </c>
      <c r="C38">
        <v>-0.19104621546953751</v>
      </c>
      <c r="D38" s="6">
        <v>0.18466007880593399</v>
      </c>
      <c r="E38" s="4">
        <v>0.17279946116202941</v>
      </c>
      <c r="F38" s="7">
        <v>0.19356142497261561</v>
      </c>
      <c r="G38">
        <v>-0.19010205764329699</v>
      </c>
      <c r="H38">
        <v>-0.19349240469383339</v>
      </c>
      <c r="I38">
        <v>-0.18770708907797221</v>
      </c>
      <c r="M38">
        <v>-0.24690248626124539</v>
      </c>
      <c r="N38" s="6">
        <v>0.18466007880593399</v>
      </c>
      <c r="O38">
        <v>-0.19010205764329699</v>
      </c>
      <c r="P38">
        <f t="shared" si="9"/>
        <v>4</v>
      </c>
      <c r="Q38">
        <f t="shared" si="7"/>
        <v>3</v>
      </c>
      <c r="R38">
        <f t="shared" si="8"/>
        <v>3</v>
      </c>
      <c r="T38" s="23">
        <v>0.12514742621560501</v>
      </c>
      <c r="U38" s="23">
        <v>0.12514742621560501</v>
      </c>
      <c r="V38" s="23">
        <v>-0.170343310809035</v>
      </c>
      <c r="W38">
        <f t="shared" si="3"/>
        <v>3</v>
      </c>
      <c r="X38">
        <f t="shared" si="4"/>
        <v>3</v>
      </c>
      <c r="Y38">
        <f t="shared" si="5"/>
        <v>3</v>
      </c>
    </row>
    <row r="39" spans="1:25" x14ac:dyDescent="0.3">
      <c r="A39">
        <v>0.5483664897818219</v>
      </c>
      <c r="B39">
        <v>0.42744029648928178</v>
      </c>
      <c r="C39">
        <v>0.28128975692950159</v>
      </c>
      <c r="D39" s="6">
        <v>-0.27750676087169651</v>
      </c>
      <c r="E39" s="4">
        <v>-0.27796753095319371</v>
      </c>
      <c r="F39" s="7">
        <v>-0.2852063641762021</v>
      </c>
      <c r="G39">
        <v>0.28450998736340322</v>
      </c>
      <c r="H39">
        <v>0.27670381040682518</v>
      </c>
      <c r="I39">
        <v>0.28788043470390368</v>
      </c>
      <c r="M39">
        <v>0.5483664897818219</v>
      </c>
      <c r="N39" s="6">
        <v>-0.27750676087169651</v>
      </c>
      <c r="O39">
        <v>0.28450998736340322</v>
      </c>
      <c r="P39">
        <f t="shared" si="9"/>
        <v>2</v>
      </c>
      <c r="Q39">
        <f t="shared" si="7"/>
        <v>4</v>
      </c>
      <c r="R39">
        <f t="shared" si="8"/>
        <v>2</v>
      </c>
      <c r="T39" s="23">
        <v>1.24578323538204E-2</v>
      </c>
      <c r="U39" s="23">
        <v>1.24578323538204E-2</v>
      </c>
      <c r="V39" s="23">
        <v>7.2882862233066698E-4</v>
      </c>
      <c r="W39">
        <f t="shared" si="3"/>
        <v>3</v>
      </c>
      <c r="X39">
        <f t="shared" si="4"/>
        <v>3</v>
      </c>
      <c r="Y39">
        <f t="shared" si="5"/>
        <v>3</v>
      </c>
    </row>
    <row r="40" spans="1:25" x14ac:dyDescent="0.3">
      <c r="A40">
        <v>0.81652975710925935</v>
      </c>
      <c r="B40">
        <v>0.82031233444264062</v>
      </c>
      <c r="C40">
        <v>0.92232915301879448</v>
      </c>
      <c r="D40" s="6">
        <v>-0.92170355845142882</v>
      </c>
      <c r="E40" s="4">
        <v>-0.91897449572938528</v>
      </c>
      <c r="F40" s="7">
        <v>-0.92173238929189139</v>
      </c>
      <c r="G40">
        <v>0.92264155545771886</v>
      </c>
      <c r="H40">
        <v>0.92046144711793898</v>
      </c>
      <c r="I40">
        <v>0.92094711295700593</v>
      </c>
      <c r="M40">
        <v>0.81652975710925935</v>
      </c>
      <c r="N40" s="6">
        <v>-0.92170355845142882</v>
      </c>
      <c r="O40">
        <v>0.92264155545771886</v>
      </c>
      <c r="P40">
        <f t="shared" si="9"/>
        <v>1</v>
      </c>
      <c r="Q40">
        <f t="shared" si="7"/>
        <v>5</v>
      </c>
      <c r="R40">
        <f t="shared" si="8"/>
        <v>1</v>
      </c>
      <c r="T40" s="23">
        <v>-0.27118274149966198</v>
      </c>
      <c r="U40" s="23">
        <v>-0.27118274149966198</v>
      </c>
      <c r="V40" s="23">
        <v>-0.42359243104799699</v>
      </c>
      <c r="W40">
        <f t="shared" si="3"/>
        <v>4</v>
      </c>
      <c r="X40">
        <f t="shared" si="4"/>
        <v>4</v>
      </c>
      <c r="Y40">
        <f t="shared" si="5"/>
        <v>4</v>
      </c>
    </row>
    <row r="41" spans="1:25" x14ac:dyDescent="0.3">
      <c r="A41">
        <v>-0.26394935403483821</v>
      </c>
      <c r="B41">
        <v>-0.30422754712134892</v>
      </c>
      <c r="C41">
        <v>-0.34417314322364689</v>
      </c>
      <c r="D41" s="6">
        <v>0.33210840378584577</v>
      </c>
      <c r="E41" s="4">
        <v>0.34566844980289768</v>
      </c>
      <c r="F41" s="7">
        <v>0.3383553220197531</v>
      </c>
      <c r="G41">
        <v>-0.33043713935323837</v>
      </c>
      <c r="H41">
        <v>-0.34392559437114889</v>
      </c>
      <c r="I41">
        <v>-0.36787887851037582</v>
      </c>
      <c r="M41">
        <v>-0.26394935403483821</v>
      </c>
      <c r="N41" s="6">
        <v>0.33210840378584577</v>
      </c>
      <c r="O41">
        <v>-0.33043713935323837</v>
      </c>
      <c r="P41">
        <f t="shared" si="9"/>
        <v>4</v>
      </c>
      <c r="Q41">
        <f t="shared" si="7"/>
        <v>2</v>
      </c>
      <c r="R41">
        <f t="shared" si="8"/>
        <v>4</v>
      </c>
      <c r="T41" s="23">
        <v>0.19980788030074201</v>
      </c>
      <c r="U41" s="23">
        <v>0.19980788030074201</v>
      </c>
      <c r="V41" s="23">
        <v>-0.285851998603526</v>
      </c>
      <c r="W41">
        <f t="shared" si="3"/>
        <v>3</v>
      </c>
      <c r="X41">
        <f t="shared" si="4"/>
        <v>3</v>
      </c>
      <c r="Y41">
        <f t="shared" si="5"/>
        <v>4</v>
      </c>
    </row>
    <row r="42" spans="1:25" x14ac:dyDescent="0.3">
      <c r="A42">
        <v>0.32164086928448821</v>
      </c>
      <c r="B42">
        <v>0.32611923300217488</v>
      </c>
      <c r="C42">
        <v>0.25969591501384809</v>
      </c>
      <c r="D42" s="6">
        <v>-0.28672760746819492</v>
      </c>
      <c r="E42" s="4">
        <v>-0.2729716487676131</v>
      </c>
      <c r="F42" s="7">
        <v>-0.27142325018925351</v>
      </c>
      <c r="G42">
        <v>0.27439512554563622</v>
      </c>
      <c r="H42">
        <v>0.25917386331867709</v>
      </c>
      <c r="I42">
        <v>0.27338153794056758</v>
      </c>
      <c r="M42">
        <v>0.32164086928448821</v>
      </c>
      <c r="N42" s="6">
        <v>-0.28672760746819492</v>
      </c>
      <c r="O42">
        <v>0.27439512554563622</v>
      </c>
      <c r="P42">
        <f t="shared" si="9"/>
        <v>2</v>
      </c>
      <c r="Q42">
        <f t="shared" si="7"/>
        <v>4</v>
      </c>
      <c r="R42">
        <f t="shared" si="8"/>
        <v>2</v>
      </c>
      <c r="T42" s="23">
        <v>1.4661752539758899E-2</v>
      </c>
      <c r="U42" s="23">
        <v>1.4661752539758899E-2</v>
      </c>
      <c r="V42" s="23">
        <v>-3.87933001361195E-2</v>
      </c>
      <c r="W42">
        <f t="shared" si="3"/>
        <v>3</v>
      </c>
      <c r="X42">
        <f t="shared" si="4"/>
        <v>3</v>
      </c>
      <c r="Y42">
        <f t="shared" si="5"/>
        <v>3</v>
      </c>
    </row>
    <row r="43" spans="1:25" x14ac:dyDescent="0.3">
      <c r="A43">
        <v>0.251605414877068</v>
      </c>
      <c r="B43">
        <v>0.35876788657917208</v>
      </c>
      <c r="C43">
        <v>0.60227320559214137</v>
      </c>
      <c r="D43" s="6">
        <v>-0.61510232872891557</v>
      </c>
      <c r="E43" s="4">
        <v>-0.60487737555256915</v>
      </c>
      <c r="F43" s="7">
        <v>-0.59523685182946273</v>
      </c>
      <c r="G43">
        <v>0.6087982851416468</v>
      </c>
      <c r="H43">
        <v>0.59132236738065569</v>
      </c>
      <c r="I43">
        <v>0.60188007645579344</v>
      </c>
      <c r="M43">
        <v>0.251605414877068</v>
      </c>
      <c r="N43" s="6">
        <v>-0.61510232872891557</v>
      </c>
      <c r="O43">
        <v>0.6087982851416468</v>
      </c>
      <c r="P43">
        <f t="shared" si="9"/>
        <v>2</v>
      </c>
      <c r="Q43">
        <f t="shared" si="7"/>
        <v>5</v>
      </c>
      <c r="R43">
        <f t="shared" si="8"/>
        <v>1</v>
      </c>
      <c r="T43" s="23">
        <v>0.17871065577951101</v>
      </c>
      <c r="U43" s="23">
        <v>0.17871065577951101</v>
      </c>
      <c r="V43" s="23">
        <v>0.21400292733287399</v>
      </c>
      <c r="W43">
        <f t="shared" si="3"/>
        <v>3</v>
      </c>
      <c r="X43">
        <f t="shared" si="4"/>
        <v>3</v>
      </c>
      <c r="Y43">
        <f t="shared" si="5"/>
        <v>2</v>
      </c>
    </row>
    <row r="44" spans="1:25" x14ac:dyDescent="0.3">
      <c r="A44">
        <v>0.2122001871679042</v>
      </c>
      <c r="B44">
        <v>0.1177977637702422</v>
      </c>
      <c r="C44">
        <v>1.072685556275129E-2</v>
      </c>
      <c r="D44" s="6">
        <v>-2.0134446739331981E-2</v>
      </c>
      <c r="E44" s="4">
        <v>-3.4433772335601083E-2</v>
      </c>
      <c r="F44" s="7">
        <v>-3.2119532304087692E-2</v>
      </c>
      <c r="G44">
        <v>2.0223593347797449E-2</v>
      </c>
      <c r="H44">
        <v>2.1312537699729309E-2</v>
      </c>
      <c r="I44">
        <v>1.60922554341872E-2</v>
      </c>
      <c r="M44">
        <v>0.2122001871679042</v>
      </c>
      <c r="N44" s="6">
        <v>-2.0134446739331981E-2</v>
      </c>
      <c r="O44">
        <v>2.0223593347797449E-2</v>
      </c>
      <c r="P44">
        <f t="shared" si="9"/>
        <v>2</v>
      </c>
      <c r="Q44">
        <f t="shared" si="7"/>
        <v>3</v>
      </c>
      <c r="R44">
        <f t="shared" si="8"/>
        <v>3</v>
      </c>
      <c r="T44" s="23">
        <v>0.57395703236887896</v>
      </c>
      <c r="U44" s="23">
        <v>0.57395703236887896</v>
      </c>
      <c r="V44" s="23">
        <v>-0.59602406926863805</v>
      </c>
      <c r="W44">
        <f t="shared" si="3"/>
        <v>2</v>
      </c>
      <c r="X44">
        <f t="shared" si="4"/>
        <v>2</v>
      </c>
      <c r="Y44">
        <f t="shared" si="5"/>
        <v>4</v>
      </c>
    </row>
    <row r="45" spans="1:25" x14ac:dyDescent="0.3">
      <c r="A45">
        <v>-6.6901224835622303E-2</v>
      </c>
      <c r="B45">
        <v>-0.1395320397840214</v>
      </c>
      <c r="C45">
        <v>-9.4987349768707846E-2</v>
      </c>
      <c r="D45" s="6">
        <v>7.3946940773552725E-2</v>
      </c>
      <c r="E45" s="4">
        <v>8.8699250090645249E-2</v>
      </c>
      <c r="F45" s="7">
        <v>8.9390890076803675E-2</v>
      </c>
      <c r="G45">
        <v>-8.4227472866266764E-2</v>
      </c>
      <c r="H45">
        <v>-9.9471938595537795E-2</v>
      </c>
      <c r="I45">
        <v>-9.383982126745842E-2</v>
      </c>
      <c r="M45">
        <v>-6.6901224835622303E-2</v>
      </c>
      <c r="N45" s="6">
        <v>7.3946940773552725E-2</v>
      </c>
      <c r="O45">
        <v>-8.4227472866266764E-2</v>
      </c>
      <c r="P45">
        <f t="shared" si="9"/>
        <v>3</v>
      </c>
      <c r="Q45">
        <f t="shared" si="7"/>
        <v>3</v>
      </c>
      <c r="R45">
        <f t="shared" si="8"/>
        <v>3</v>
      </c>
      <c r="T45" s="23">
        <v>0.12888238035303801</v>
      </c>
      <c r="U45" s="23">
        <v>0.12888238035303801</v>
      </c>
      <c r="V45" s="23">
        <v>-0.130283822705269</v>
      </c>
      <c r="W45">
        <f t="shared" si="3"/>
        <v>3</v>
      </c>
      <c r="X45">
        <f t="shared" si="4"/>
        <v>3</v>
      </c>
      <c r="Y45">
        <f t="shared" si="5"/>
        <v>3</v>
      </c>
    </row>
    <row r="46" spans="1:25" x14ac:dyDescent="0.3">
      <c r="A46">
        <v>-6.3042379895828005E-2</v>
      </c>
      <c r="B46">
        <v>0.46689084162979377</v>
      </c>
      <c r="C46">
        <v>0.89692922919804918</v>
      </c>
      <c r="D46" s="6">
        <v>-0.89764795164229061</v>
      </c>
      <c r="E46" s="4">
        <v>-0.90349267241185027</v>
      </c>
      <c r="F46" s="7">
        <v>-0.89770282311094163</v>
      </c>
      <c r="G46">
        <v>0.89965891085969285</v>
      </c>
      <c r="H46">
        <v>0.89947948754085061</v>
      </c>
      <c r="I46">
        <v>0.89721792264412936</v>
      </c>
      <c r="M46">
        <v>-6.3042379895828005E-2</v>
      </c>
      <c r="N46" s="6">
        <v>-0.89764795164229061</v>
      </c>
      <c r="O46">
        <v>0.89965891085969285</v>
      </c>
      <c r="P46">
        <f t="shared" si="9"/>
        <v>3</v>
      </c>
      <c r="Q46">
        <f t="shared" si="7"/>
        <v>5</v>
      </c>
      <c r="R46">
        <f t="shared" si="8"/>
        <v>1</v>
      </c>
      <c r="T46" s="23">
        <v>-7.4323780499051001E-2</v>
      </c>
      <c r="U46" s="23">
        <v>-7.4323780499051001E-2</v>
      </c>
      <c r="V46" s="23">
        <v>2.8792876615947201E-2</v>
      </c>
      <c r="W46">
        <f t="shared" si="3"/>
        <v>3</v>
      </c>
      <c r="X46">
        <f t="shared" si="4"/>
        <v>3</v>
      </c>
      <c r="Y46">
        <f t="shared" si="5"/>
        <v>3</v>
      </c>
    </row>
    <row r="47" spans="1:25" x14ac:dyDescent="0.3">
      <c r="A47">
        <v>-7.2892028257997149E-2</v>
      </c>
      <c r="B47">
        <v>-0.20543206724634661</v>
      </c>
      <c r="C47">
        <v>-0.33194883368325961</v>
      </c>
      <c r="D47" s="6">
        <v>0.31873146353700582</v>
      </c>
      <c r="E47" s="4">
        <v>0.32726428329464441</v>
      </c>
      <c r="F47" s="7">
        <v>0.34605939875552139</v>
      </c>
      <c r="G47">
        <v>-0.31699864284954538</v>
      </c>
      <c r="H47">
        <v>-0.33093353389984381</v>
      </c>
      <c r="I47">
        <v>-0.31929622961220477</v>
      </c>
      <c r="M47">
        <v>-7.2892028257997149E-2</v>
      </c>
      <c r="N47" s="6">
        <v>0.31873146353700582</v>
      </c>
      <c r="O47">
        <v>-0.31699864284954538</v>
      </c>
      <c r="P47">
        <f t="shared" si="9"/>
        <v>3</v>
      </c>
      <c r="Q47">
        <f t="shared" si="7"/>
        <v>2</v>
      </c>
      <c r="R47">
        <f t="shared" si="8"/>
        <v>4</v>
      </c>
      <c r="T47" s="23">
        <v>-0.13172052165043399</v>
      </c>
      <c r="U47" s="23">
        <v>-0.13172052165043399</v>
      </c>
      <c r="V47" s="23">
        <v>7.9944069420182895E-2</v>
      </c>
      <c r="W47">
        <f t="shared" si="3"/>
        <v>3</v>
      </c>
      <c r="X47">
        <f t="shared" si="4"/>
        <v>3</v>
      </c>
      <c r="Y47">
        <f t="shared" si="5"/>
        <v>3</v>
      </c>
    </row>
    <row r="48" spans="1:25" x14ac:dyDescent="0.3">
      <c r="A48">
        <v>0.84289372182716116</v>
      </c>
      <c r="B48">
        <v>0.92194681864748007</v>
      </c>
      <c r="C48">
        <v>0.92184542976465544</v>
      </c>
      <c r="D48" s="6">
        <v>-0.94524079418137319</v>
      </c>
      <c r="E48" s="4">
        <v>-0.94545691209696947</v>
      </c>
      <c r="F48" s="7">
        <v>-0.94560987479019365</v>
      </c>
      <c r="G48">
        <v>0.94625202928813479</v>
      </c>
      <c r="H48">
        <v>0.94580049526005006</v>
      </c>
      <c r="I48">
        <v>0.94569428078822615</v>
      </c>
      <c r="M48">
        <v>0.84289372182716116</v>
      </c>
      <c r="N48" s="6">
        <v>-0.94524079418137319</v>
      </c>
      <c r="O48">
        <v>0.94625202928813479</v>
      </c>
      <c r="P48">
        <f t="shared" si="9"/>
        <v>1</v>
      </c>
      <c r="Q48">
        <f t="shared" si="7"/>
        <v>5</v>
      </c>
      <c r="R48">
        <f t="shared" si="8"/>
        <v>1</v>
      </c>
      <c r="T48" s="23">
        <v>0.118936616663722</v>
      </c>
      <c r="U48" s="23">
        <v>0.118936616663722</v>
      </c>
      <c r="V48" s="23">
        <v>-0.21459669072436599</v>
      </c>
      <c r="W48">
        <f t="shared" si="3"/>
        <v>3</v>
      </c>
      <c r="X48">
        <f t="shared" si="4"/>
        <v>3</v>
      </c>
      <c r="Y48">
        <f t="shared" si="5"/>
        <v>4</v>
      </c>
    </row>
    <row r="49" spans="1:25" x14ac:dyDescent="0.3">
      <c r="A49">
        <v>0.611938511008011</v>
      </c>
      <c r="B49">
        <v>0.69565842936267397</v>
      </c>
      <c r="C49">
        <v>0.98628087721938951</v>
      </c>
      <c r="D49" s="6">
        <v>-0.98611614199090913</v>
      </c>
      <c r="E49" s="4">
        <v>-0.98611614199090913</v>
      </c>
      <c r="F49" s="7">
        <v>-0.98622631079273371</v>
      </c>
      <c r="G49">
        <v>0.98628087721938951</v>
      </c>
      <c r="H49">
        <v>0.98628087721938951</v>
      </c>
      <c r="I49">
        <v>0.98628087721938951</v>
      </c>
      <c r="M49">
        <v>0.611938511008011</v>
      </c>
      <c r="N49" s="6">
        <v>-0.98611614199090913</v>
      </c>
      <c r="O49">
        <v>0.98628087721938951</v>
      </c>
      <c r="P49">
        <f t="shared" si="9"/>
        <v>1</v>
      </c>
      <c r="Q49">
        <f t="shared" si="7"/>
        <v>5</v>
      </c>
      <c r="R49">
        <f t="shared" si="8"/>
        <v>1</v>
      </c>
      <c r="T49" s="23">
        <v>0.30328051062872802</v>
      </c>
      <c r="U49" s="23">
        <v>0.30328051062872802</v>
      </c>
      <c r="V49" s="23">
        <v>0.53453134171985295</v>
      </c>
      <c r="W49">
        <f t="shared" si="3"/>
        <v>2</v>
      </c>
      <c r="X49">
        <f t="shared" si="4"/>
        <v>2</v>
      </c>
      <c r="Y49">
        <f t="shared" si="5"/>
        <v>2</v>
      </c>
    </row>
    <row r="50" spans="1:25" x14ac:dyDescent="0.3">
      <c r="A50">
        <v>0.57829165782908409</v>
      </c>
      <c r="B50">
        <v>0.62390376165723016</v>
      </c>
      <c r="C50">
        <v>0.96851185828950015</v>
      </c>
      <c r="D50" s="6">
        <v>-0.96571125681011305</v>
      </c>
      <c r="E50" s="4">
        <v>-0.9662317510375581</v>
      </c>
      <c r="F50" s="7">
        <v>-0.96742883757468434</v>
      </c>
      <c r="G50">
        <v>0.96701168799356241</v>
      </c>
      <c r="H50">
        <v>0.96821867214441582</v>
      </c>
      <c r="I50">
        <v>0.96919396356727328</v>
      </c>
      <c r="M50">
        <v>0.57829165782908409</v>
      </c>
      <c r="N50" s="6">
        <v>-0.96571125681011305</v>
      </c>
      <c r="O50">
        <v>0.96701168799356241</v>
      </c>
      <c r="P50">
        <f t="shared" si="9"/>
        <v>2</v>
      </c>
      <c r="Q50">
        <f t="shared" si="7"/>
        <v>5</v>
      </c>
      <c r="R50">
        <f t="shared" si="8"/>
        <v>1</v>
      </c>
      <c r="T50" s="23">
        <v>6.9332890355634003E-2</v>
      </c>
      <c r="U50" s="23">
        <v>6.9332890355634003E-2</v>
      </c>
      <c r="V50" s="23">
        <v>0.15170037423399299</v>
      </c>
      <c r="W50">
        <f t="shared" si="3"/>
        <v>3</v>
      </c>
      <c r="X50">
        <f t="shared" si="4"/>
        <v>3</v>
      </c>
      <c r="Y50">
        <f t="shared" si="5"/>
        <v>3</v>
      </c>
    </row>
    <row r="51" spans="1:25" x14ac:dyDescent="0.3">
      <c r="A51">
        <v>-0.22200244460972399</v>
      </c>
      <c r="B51">
        <v>-0.23968496334928791</v>
      </c>
      <c r="C51">
        <v>-0.28482066205394252</v>
      </c>
      <c r="D51" s="6">
        <v>0.26535930746234188</v>
      </c>
      <c r="E51" s="4">
        <v>0.26558378860879528</v>
      </c>
      <c r="F51" s="7">
        <v>0.27242462845799148</v>
      </c>
      <c r="G51">
        <v>-0.28572272411590088</v>
      </c>
      <c r="H51">
        <v>-0.29195493788227972</v>
      </c>
      <c r="I51">
        <v>-0.28157022863009318</v>
      </c>
      <c r="M51">
        <v>-0.22200244460972399</v>
      </c>
      <c r="N51" s="6">
        <v>0.26535930746234188</v>
      </c>
      <c r="O51">
        <v>-0.28572272411590088</v>
      </c>
      <c r="P51">
        <f t="shared" si="9"/>
        <v>4</v>
      </c>
      <c r="Q51">
        <f t="shared" si="7"/>
        <v>2</v>
      </c>
      <c r="R51">
        <f t="shared" si="8"/>
        <v>4</v>
      </c>
      <c r="T51" s="23">
        <v>1.38934218735448E-2</v>
      </c>
      <c r="U51" s="23">
        <v>1.38934218735448E-2</v>
      </c>
      <c r="V51" s="23">
        <v>-0.12948461527098301</v>
      </c>
      <c r="W51">
        <f t="shared" si="3"/>
        <v>3</v>
      </c>
      <c r="X51">
        <f t="shared" si="4"/>
        <v>3</v>
      </c>
      <c r="Y51">
        <f t="shared" si="5"/>
        <v>3</v>
      </c>
    </row>
    <row r="52" spans="1:25" x14ac:dyDescent="0.3">
      <c r="A52">
        <v>0.48586844219393072</v>
      </c>
      <c r="B52">
        <v>0.46225307159110168</v>
      </c>
      <c r="C52">
        <v>0.4739949245470727</v>
      </c>
      <c r="D52" s="6">
        <v>-0.48580653243846378</v>
      </c>
      <c r="E52" s="4">
        <v>-0.46794425473606821</v>
      </c>
      <c r="F52" s="7">
        <v>-0.48433330386799212</v>
      </c>
      <c r="G52">
        <v>0.47331540656629462</v>
      </c>
      <c r="H52">
        <v>0.46881598533792568</v>
      </c>
      <c r="I52">
        <v>0.4722415461447656</v>
      </c>
      <c r="M52">
        <v>0.48586844219393072</v>
      </c>
      <c r="N52" s="6">
        <v>-0.48580653243846378</v>
      </c>
      <c r="O52">
        <v>0.47331540656629462</v>
      </c>
      <c r="P52">
        <f t="shared" si="9"/>
        <v>2</v>
      </c>
      <c r="Q52">
        <f t="shared" si="7"/>
        <v>4</v>
      </c>
      <c r="R52">
        <f t="shared" si="8"/>
        <v>2</v>
      </c>
      <c r="T52" s="23">
        <v>0.199448102466876</v>
      </c>
      <c r="U52" s="23">
        <v>0.199448102466876</v>
      </c>
      <c r="V52" s="23">
        <v>-0.53466714939883997</v>
      </c>
      <c r="W52">
        <f t="shared" si="3"/>
        <v>3</v>
      </c>
      <c r="X52">
        <f t="shared" si="4"/>
        <v>3</v>
      </c>
      <c r="Y52">
        <f t="shared" si="5"/>
        <v>4</v>
      </c>
    </row>
    <row r="53" spans="1:25" x14ac:dyDescent="0.3">
      <c r="A53">
        <v>-4.1561138986698628E-3</v>
      </c>
      <c r="B53">
        <v>0.215170642340695</v>
      </c>
      <c r="C53">
        <v>0.87398100623731889</v>
      </c>
      <c r="D53" s="6">
        <v>-0.8706251487616663</v>
      </c>
      <c r="E53" s="4">
        <v>-0.86694402977923557</v>
      </c>
      <c r="F53" s="7">
        <v>-0.87115171949270098</v>
      </c>
      <c r="G53">
        <v>0.86721749550763261</v>
      </c>
      <c r="H53">
        <v>0.87329820736016894</v>
      </c>
      <c r="I53">
        <v>0.86905710663404023</v>
      </c>
      <c r="M53">
        <v>-4.1561138986698628E-3</v>
      </c>
      <c r="N53" s="6">
        <v>-0.8706251487616663</v>
      </c>
      <c r="O53">
        <v>0.86721749550763261</v>
      </c>
      <c r="P53">
        <f t="shared" si="9"/>
        <v>3</v>
      </c>
      <c r="Q53">
        <f t="shared" si="7"/>
        <v>5</v>
      </c>
      <c r="R53">
        <f t="shared" si="8"/>
        <v>1</v>
      </c>
      <c r="T53" s="23">
        <v>-0.11207280625027299</v>
      </c>
      <c r="U53" s="23">
        <v>-0.11207280625027299</v>
      </c>
      <c r="V53" s="23">
        <v>-0.23113416584497401</v>
      </c>
      <c r="W53">
        <f t="shared" si="3"/>
        <v>3</v>
      </c>
      <c r="X53">
        <f t="shared" si="4"/>
        <v>3</v>
      </c>
      <c r="Y53">
        <f t="shared" si="5"/>
        <v>4</v>
      </c>
    </row>
    <row r="54" spans="1:25" x14ac:dyDescent="0.3">
      <c r="A54">
        <v>0.46950835320099632</v>
      </c>
      <c r="B54">
        <v>0.45667342353728352</v>
      </c>
      <c r="C54">
        <v>0.44839347823316178</v>
      </c>
      <c r="D54" s="6">
        <v>-0.44439246686740019</v>
      </c>
      <c r="E54" s="4">
        <v>-0.43588790985059861</v>
      </c>
      <c r="F54" s="7">
        <v>-0.44477046478889459</v>
      </c>
      <c r="G54">
        <v>0.43159914078533868</v>
      </c>
      <c r="H54">
        <v>0.43993488191979302</v>
      </c>
      <c r="I54">
        <v>0.43570644881959342</v>
      </c>
      <c r="M54">
        <v>0.46950835320099632</v>
      </c>
      <c r="N54" s="6">
        <v>-0.44439246686740019</v>
      </c>
      <c r="O54">
        <v>0.43159914078533868</v>
      </c>
      <c r="P54">
        <f t="shared" si="9"/>
        <v>2</v>
      </c>
      <c r="Q54">
        <f t="shared" si="7"/>
        <v>4</v>
      </c>
      <c r="R54">
        <f t="shared" si="8"/>
        <v>2</v>
      </c>
      <c r="T54" s="23">
        <v>0.172989281712605</v>
      </c>
      <c r="U54" s="23">
        <v>0.172989281712605</v>
      </c>
      <c r="V54" s="23">
        <v>-0.191098325238062</v>
      </c>
      <c r="W54">
        <f t="shared" si="3"/>
        <v>3</v>
      </c>
      <c r="X54">
        <f t="shared" si="4"/>
        <v>3</v>
      </c>
      <c r="Y54">
        <f t="shared" si="5"/>
        <v>3</v>
      </c>
    </row>
    <row r="55" spans="1:25" x14ac:dyDescent="0.3">
      <c r="A55">
        <v>2.2810435502321969E-2</v>
      </c>
      <c r="B55">
        <v>0.28137301753304111</v>
      </c>
      <c r="C55">
        <v>0.2237623833327555</v>
      </c>
      <c r="D55" s="6">
        <v>-0.2394748802350857</v>
      </c>
      <c r="E55" s="4">
        <v>-0.2390372399799128</v>
      </c>
      <c r="F55" s="7">
        <v>-0.23885991539793819</v>
      </c>
      <c r="G55">
        <v>0.22376718279529051</v>
      </c>
      <c r="H55">
        <v>0.2295404907413113</v>
      </c>
      <c r="I55">
        <v>0.2176844253813088</v>
      </c>
      <c r="M55">
        <v>2.2810435502321969E-2</v>
      </c>
      <c r="N55" s="6">
        <v>-0.2394748802350857</v>
      </c>
      <c r="O55">
        <v>0.22376718279529051</v>
      </c>
      <c r="P55">
        <f t="shared" si="9"/>
        <v>3</v>
      </c>
      <c r="Q55">
        <f t="shared" si="7"/>
        <v>4</v>
      </c>
      <c r="R55">
        <f t="shared" si="8"/>
        <v>2</v>
      </c>
      <c r="T55" s="23">
        <v>-1.5932143107653299E-2</v>
      </c>
      <c r="U55" s="23">
        <v>-1.5932143107653299E-2</v>
      </c>
      <c r="V55" s="23">
        <v>8.5368087983008004E-2</v>
      </c>
      <c r="W55">
        <f t="shared" si="3"/>
        <v>3</v>
      </c>
      <c r="X55">
        <f t="shared" si="4"/>
        <v>3</v>
      </c>
      <c r="Y55">
        <f t="shared" si="5"/>
        <v>3</v>
      </c>
    </row>
    <row r="56" spans="1:25" x14ac:dyDescent="0.3">
      <c r="T56" s="23">
        <v>0.49465735459826699</v>
      </c>
      <c r="U56" s="23">
        <v>0.49465735459826699</v>
      </c>
      <c r="V56" s="23">
        <v>0.21748193407173599</v>
      </c>
      <c r="W56">
        <f t="shared" si="3"/>
        <v>2</v>
      </c>
      <c r="X56">
        <f t="shared" si="4"/>
        <v>2</v>
      </c>
      <c r="Y56">
        <f t="shared" si="5"/>
        <v>2</v>
      </c>
    </row>
    <row r="57" spans="1:25" x14ac:dyDescent="0.3">
      <c r="T57" s="23">
        <v>0.29548982908816801</v>
      </c>
      <c r="U57" s="23">
        <v>0.29548982908816801</v>
      </c>
      <c r="V57" s="23">
        <v>0.29217667316073997</v>
      </c>
      <c r="W57">
        <f t="shared" si="3"/>
        <v>2</v>
      </c>
      <c r="X57">
        <f t="shared" si="4"/>
        <v>2</v>
      </c>
      <c r="Y57">
        <f t="shared" si="5"/>
        <v>2</v>
      </c>
    </row>
    <row r="58" spans="1:25" x14ac:dyDescent="0.3">
      <c r="T58" s="23">
        <v>-0.15735614770759199</v>
      </c>
      <c r="U58" s="23">
        <v>-0.15735614770759199</v>
      </c>
      <c r="V58" s="23">
        <v>0.13206648471990901</v>
      </c>
      <c r="W58">
        <f t="shared" si="3"/>
        <v>3</v>
      </c>
      <c r="X58">
        <f t="shared" si="4"/>
        <v>3</v>
      </c>
      <c r="Y58">
        <f t="shared" si="5"/>
        <v>3</v>
      </c>
    </row>
    <row r="59" spans="1:25" x14ac:dyDescent="0.3">
      <c r="T59" s="23">
        <v>0.32173577052309099</v>
      </c>
      <c r="U59" s="23">
        <v>0.32173577052309099</v>
      </c>
      <c r="V59" s="23">
        <v>-0.33272308921682098</v>
      </c>
      <c r="W59">
        <f t="shared" si="3"/>
        <v>2</v>
      </c>
      <c r="X59">
        <f t="shared" si="4"/>
        <v>2</v>
      </c>
      <c r="Y59">
        <f t="shared" si="5"/>
        <v>4</v>
      </c>
    </row>
    <row r="60" spans="1:25" x14ac:dyDescent="0.3">
      <c r="T60" s="23">
        <v>2.09982896543605E-4</v>
      </c>
      <c r="U60" s="23">
        <v>2.09982896543605E-4</v>
      </c>
      <c r="V60" s="23">
        <v>3.6783932538377001E-2</v>
      </c>
      <c r="W60">
        <f t="shared" si="3"/>
        <v>3</v>
      </c>
      <c r="X60">
        <f t="shared" si="4"/>
        <v>3</v>
      </c>
      <c r="Y60">
        <f t="shared" si="5"/>
        <v>3</v>
      </c>
    </row>
    <row r="61" spans="1:25" x14ac:dyDescent="0.3">
      <c r="T61" s="23">
        <v>-0.28341228492961901</v>
      </c>
      <c r="U61" s="23">
        <v>-0.28341228492961901</v>
      </c>
      <c r="V61" s="23">
        <v>-0.10721675232188201</v>
      </c>
      <c r="W61">
        <f t="shared" si="3"/>
        <v>4</v>
      </c>
      <c r="X61">
        <f t="shared" si="4"/>
        <v>4</v>
      </c>
      <c r="Y61">
        <f t="shared" si="5"/>
        <v>3</v>
      </c>
    </row>
    <row r="62" spans="1:25" x14ac:dyDescent="0.3">
      <c r="T62" s="23">
        <v>7.6096259933736698E-2</v>
      </c>
      <c r="U62" s="23">
        <v>7.6096259933736698E-2</v>
      </c>
      <c r="V62" s="23">
        <v>3.8730117468807897E-2</v>
      </c>
      <c r="W62">
        <f t="shared" si="3"/>
        <v>3</v>
      </c>
      <c r="X62">
        <f t="shared" si="4"/>
        <v>3</v>
      </c>
      <c r="Y62">
        <f t="shared" si="5"/>
        <v>3</v>
      </c>
    </row>
    <row r="63" spans="1:25" x14ac:dyDescent="0.3">
      <c r="T63" s="23">
        <v>0.182702295499448</v>
      </c>
      <c r="U63" s="23">
        <v>0.182702295499448</v>
      </c>
      <c r="V63" s="23">
        <v>-0.185711911190513</v>
      </c>
      <c r="W63">
        <f t="shared" si="3"/>
        <v>3</v>
      </c>
      <c r="X63">
        <f t="shared" si="4"/>
        <v>3</v>
      </c>
      <c r="Y63">
        <f t="shared" si="5"/>
        <v>3</v>
      </c>
    </row>
    <row r="64" spans="1:25" x14ac:dyDescent="0.3">
      <c r="T64" s="23">
        <v>0.157562367086862</v>
      </c>
      <c r="U64" s="23">
        <v>0.138274588295311</v>
      </c>
      <c r="V64" s="23">
        <v>0.147108424054366</v>
      </c>
      <c r="W64">
        <f t="shared" si="3"/>
        <v>3</v>
      </c>
      <c r="X64">
        <f t="shared" si="4"/>
        <v>3</v>
      </c>
      <c r="Y64">
        <f t="shared" si="5"/>
        <v>3</v>
      </c>
    </row>
    <row r="65" spans="20:25" x14ac:dyDescent="0.3">
      <c r="T65" s="23">
        <v>-0.50534546888753096</v>
      </c>
      <c r="U65" s="23">
        <v>0.23278639630450401</v>
      </c>
      <c r="V65" s="23">
        <v>-0.46473881963506097</v>
      </c>
      <c r="W65">
        <f t="shared" si="3"/>
        <v>4</v>
      </c>
      <c r="X65">
        <f t="shared" si="4"/>
        <v>2</v>
      </c>
      <c r="Y65">
        <f t="shared" si="5"/>
        <v>4</v>
      </c>
    </row>
    <row r="66" spans="20:25" x14ac:dyDescent="0.3">
      <c r="T66" s="23">
        <v>-0.35554371206187302</v>
      </c>
      <c r="U66" s="23">
        <v>-7.2516877686384096E-2</v>
      </c>
      <c r="V66" s="23">
        <v>-0.32398886351093298</v>
      </c>
      <c r="W66">
        <f t="shared" si="3"/>
        <v>4</v>
      </c>
      <c r="X66">
        <f t="shared" si="4"/>
        <v>3</v>
      </c>
      <c r="Y66">
        <f t="shared" si="5"/>
        <v>4</v>
      </c>
    </row>
    <row r="67" spans="20:25" x14ac:dyDescent="0.3">
      <c r="T67" s="23">
        <v>-0.28586365553793402</v>
      </c>
      <c r="U67" s="23">
        <v>-0.15124950137021401</v>
      </c>
      <c r="V67" s="23">
        <v>-0.27423353053479599</v>
      </c>
      <c r="W67">
        <f t="shared" ref="W67:W127" si="10">_xlfn.IFS(T67&gt;=0.6,1,T67&gt;=0.2,2,T67&gt;=-0.2,3,T67&gt;=-0.6,4,T67&gt;=-1,5)</f>
        <v>4</v>
      </c>
      <c r="X67">
        <f t="shared" ref="X67:X127" si="11">_xlfn.IFS(U67&gt;=0.6,1,U67&gt;=0.2,2,U67&gt;=-0.2,3,U67&gt;=-0.6,4,U67&gt;=-1,5)</f>
        <v>3</v>
      </c>
      <c r="Y67">
        <f t="shared" ref="Y67:Y127" si="12">_xlfn.IFS(V67&gt;=0.6,1,V67&gt;=0.2,2,V67&gt;=-0.2,3,V67&gt;=-0.6,4,V67&gt;=-1,5)</f>
        <v>4</v>
      </c>
    </row>
    <row r="68" spans="20:25" x14ac:dyDescent="0.3">
      <c r="T68" s="23">
        <v>-0.38095739057113498</v>
      </c>
      <c r="U68" s="23">
        <v>0.280461038479558</v>
      </c>
      <c r="V68" s="23">
        <v>-0.39980888776728402</v>
      </c>
      <c r="W68">
        <f t="shared" si="10"/>
        <v>4</v>
      </c>
      <c r="X68">
        <f t="shared" si="11"/>
        <v>2</v>
      </c>
      <c r="Y68">
        <f t="shared" si="12"/>
        <v>4</v>
      </c>
    </row>
    <row r="69" spans="20:25" x14ac:dyDescent="0.3">
      <c r="T69" s="23">
        <v>-0.17880970670473401</v>
      </c>
      <c r="U69" s="23">
        <v>-4.0124489968010199E-2</v>
      </c>
      <c r="V69" s="23">
        <v>-0.15126002358535201</v>
      </c>
      <c r="W69">
        <f t="shared" si="10"/>
        <v>3</v>
      </c>
      <c r="X69">
        <f t="shared" si="11"/>
        <v>3</v>
      </c>
      <c r="Y69">
        <f t="shared" si="12"/>
        <v>3</v>
      </c>
    </row>
    <row r="70" spans="20:25" x14ac:dyDescent="0.3">
      <c r="T70" s="23">
        <v>-0.25587820268039602</v>
      </c>
      <c r="U70" s="23">
        <v>-6.6164705472573596E-2</v>
      </c>
      <c r="V70" s="23">
        <v>-0.23655932108106201</v>
      </c>
      <c r="W70">
        <f t="shared" si="10"/>
        <v>4</v>
      </c>
      <c r="X70">
        <f t="shared" si="11"/>
        <v>3</v>
      </c>
      <c r="Y70">
        <f t="shared" si="12"/>
        <v>4</v>
      </c>
    </row>
    <row r="71" spans="20:25" x14ac:dyDescent="0.3">
      <c r="T71" s="23">
        <v>-5.8578240605241E-2</v>
      </c>
      <c r="U71" s="23">
        <v>2.7895863408384899E-2</v>
      </c>
      <c r="V71" s="23">
        <v>-7.5696693876789595E-2</v>
      </c>
      <c r="W71">
        <f t="shared" si="10"/>
        <v>3</v>
      </c>
      <c r="X71">
        <f t="shared" si="11"/>
        <v>3</v>
      </c>
      <c r="Y71">
        <f t="shared" si="12"/>
        <v>3</v>
      </c>
    </row>
    <row r="72" spans="20:25" x14ac:dyDescent="0.3">
      <c r="T72" s="23">
        <v>-0.31619985611388501</v>
      </c>
      <c r="U72" s="23">
        <v>0.356667010444221</v>
      </c>
      <c r="V72" s="23">
        <v>-0.32263792774871303</v>
      </c>
      <c r="W72">
        <f t="shared" si="10"/>
        <v>4</v>
      </c>
      <c r="X72">
        <f t="shared" si="11"/>
        <v>2</v>
      </c>
      <c r="Y72">
        <f t="shared" si="12"/>
        <v>4</v>
      </c>
    </row>
    <row r="73" spans="20:25" x14ac:dyDescent="0.3">
      <c r="T73" s="23">
        <v>0.18969424631257401</v>
      </c>
      <c r="U73" s="23">
        <v>0.215777094847592</v>
      </c>
      <c r="V73" s="23">
        <v>0.15682372494354899</v>
      </c>
      <c r="W73">
        <f t="shared" si="10"/>
        <v>3</v>
      </c>
      <c r="X73">
        <f t="shared" si="11"/>
        <v>2</v>
      </c>
      <c r="Y73">
        <f t="shared" si="12"/>
        <v>3</v>
      </c>
    </row>
    <row r="74" spans="20:25" x14ac:dyDescent="0.3">
      <c r="T74" s="23">
        <v>-0.48448216281665901</v>
      </c>
      <c r="U74" s="23">
        <v>0.452152070100792</v>
      </c>
      <c r="V74" s="23">
        <v>-0.50262811841967103</v>
      </c>
      <c r="W74">
        <f t="shared" si="10"/>
        <v>4</v>
      </c>
      <c r="X74">
        <f t="shared" si="11"/>
        <v>2</v>
      </c>
      <c r="Y74">
        <f t="shared" si="12"/>
        <v>4</v>
      </c>
    </row>
    <row r="75" spans="20:25" x14ac:dyDescent="0.3">
      <c r="T75" s="23">
        <v>-0.412566011586466</v>
      </c>
      <c r="U75" s="23">
        <v>0.42356965088367399</v>
      </c>
      <c r="V75" s="23">
        <v>-0.42667222588693299</v>
      </c>
      <c r="W75">
        <f t="shared" si="10"/>
        <v>4</v>
      </c>
      <c r="X75">
        <f t="shared" si="11"/>
        <v>2</v>
      </c>
      <c r="Y75">
        <f t="shared" si="12"/>
        <v>4</v>
      </c>
    </row>
    <row r="76" spans="20:25" x14ac:dyDescent="0.3">
      <c r="T76" s="23">
        <v>0.31762915506217798</v>
      </c>
      <c r="U76" s="23">
        <v>-0.28459539919906901</v>
      </c>
      <c r="V76" s="23">
        <v>0.37427254255535197</v>
      </c>
      <c r="W76">
        <f t="shared" si="10"/>
        <v>2</v>
      </c>
      <c r="X76">
        <f t="shared" si="11"/>
        <v>4</v>
      </c>
      <c r="Y76">
        <f t="shared" si="12"/>
        <v>2</v>
      </c>
    </row>
    <row r="77" spans="20:25" x14ac:dyDescent="0.3">
      <c r="T77" s="23">
        <v>1.50701337089028E-2</v>
      </c>
      <c r="U77" s="23">
        <v>-6.7104800544195197E-3</v>
      </c>
      <c r="V77" s="23">
        <v>1.7559103064294201E-2</v>
      </c>
      <c r="W77">
        <f t="shared" si="10"/>
        <v>3</v>
      </c>
      <c r="X77">
        <f t="shared" si="11"/>
        <v>3</v>
      </c>
      <c r="Y77">
        <f t="shared" si="12"/>
        <v>3</v>
      </c>
    </row>
    <row r="78" spans="20:25" x14ac:dyDescent="0.3">
      <c r="T78" s="23">
        <v>0.14260126863024</v>
      </c>
      <c r="U78" s="23">
        <v>-0.13005774627738501</v>
      </c>
      <c r="V78" s="23">
        <v>0.13762965397101501</v>
      </c>
      <c r="W78">
        <f t="shared" si="10"/>
        <v>3</v>
      </c>
      <c r="X78">
        <f t="shared" si="11"/>
        <v>3</v>
      </c>
      <c r="Y78">
        <f t="shared" si="12"/>
        <v>3</v>
      </c>
    </row>
    <row r="79" spans="20:25" x14ac:dyDescent="0.3">
      <c r="T79" s="23">
        <v>0.23257964660424199</v>
      </c>
      <c r="U79" s="23">
        <v>-2.9717404060069399E-3</v>
      </c>
      <c r="V79" s="23">
        <v>0.210742084675592</v>
      </c>
      <c r="W79">
        <f t="shared" si="10"/>
        <v>2</v>
      </c>
      <c r="X79">
        <f t="shared" si="11"/>
        <v>3</v>
      </c>
      <c r="Y79">
        <f t="shared" si="12"/>
        <v>2</v>
      </c>
    </row>
    <row r="80" spans="20:25" x14ac:dyDescent="0.3">
      <c r="T80" s="23">
        <v>-0.1011755589881</v>
      </c>
      <c r="U80" s="23">
        <v>-0.20094067160148699</v>
      </c>
      <c r="V80" s="23">
        <v>-6.5315791498510398E-2</v>
      </c>
      <c r="W80">
        <f t="shared" si="10"/>
        <v>3</v>
      </c>
      <c r="X80">
        <f t="shared" si="11"/>
        <v>4</v>
      </c>
      <c r="Y80">
        <f t="shared" si="12"/>
        <v>3</v>
      </c>
    </row>
    <row r="81" spans="20:25" x14ac:dyDescent="0.3">
      <c r="T81" s="23">
        <v>-0.20030326086536901</v>
      </c>
      <c r="U81" s="23">
        <v>-0.18803335054891901</v>
      </c>
      <c r="V81" s="23">
        <v>-0.16602737564666101</v>
      </c>
      <c r="W81">
        <f t="shared" si="10"/>
        <v>4</v>
      </c>
      <c r="X81">
        <f t="shared" si="11"/>
        <v>3</v>
      </c>
      <c r="Y81">
        <f t="shared" si="12"/>
        <v>3</v>
      </c>
    </row>
    <row r="82" spans="20:25" x14ac:dyDescent="0.3">
      <c r="T82" s="23">
        <v>-0.220003450788232</v>
      </c>
      <c r="U82" s="23">
        <v>4.6223649032057203E-2</v>
      </c>
      <c r="V82" s="23">
        <v>-0.23124110380288601</v>
      </c>
      <c r="W82">
        <f t="shared" si="10"/>
        <v>4</v>
      </c>
      <c r="X82">
        <f t="shared" si="11"/>
        <v>3</v>
      </c>
      <c r="Y82">
        <f t="shared" si="12"/>
        <v>4</v>
      </c>
    </row>
    <row r="83" spans="20:25" x14ac:dyDescent="0.3">
      <c r="T83" s="23">
        <v>-0.27274046161152699</v>
      </c>
      <c r="U83" s="23">
        <v>-0.34380625296512501</v>
      </c>
      <c r="V83" s="23">
        <v>-0.27882596687170902</v>
      </c>
      <c r="W83">
        <f t="shared" si="10"/>
        <v>4</v>
      </c>
      <c r="X83">
        <f t="shared" si="11"/>
        <v>4</v>
      </c>
      <c r="Y83">
        <f t="shared" si="12"/>
        <v>4</v>
      </c>
    </row>
    <row r="84" spans="20:25" x14ac:dyDescent="0.3">
      <c r="T84" s="23">
        <v>-0.14596845721281401</v>
      </c>
      <c r="U84" s="23">
        <v>-3.4232745755912598E-2</v>
      </c>
      <c r="V84" s="23">
        <v>-0.158022213092155</v>
      </c>
      <c r="W84">
        <f t="shared" si="10"/>
        <v>3</v>
      </c>
      <c r="X84">
        <f t="shared" si="11"/>
        <v>3</v>
      </c>
      <c r="Y84">
        <f t="shared" si="12"/>
        <v>3</v>
      </c>
    </row>
    <row r="85" spans="20:25" x14ac:dyDescent="0.3">
      <c r="T85" s="23">
        <v>0.12513654857495299</v>
      </c>
      <c r="U85" s="23">
        <v>8.0197111575082206E-2</v>
      </c>
      <c r="V85" s="23">
        <v>0.11183988138881799</v>
      </c>
      <c r="W85">
        <f t="shared" si="10"/>
        <v>3</v>
      </c>
      <c r="X85">
        <f t="shared" si="11"/>
        <v>3</v>
      </c>
      <c r="Y85">
        <f t="shared" si="12"/>
        <v>3</v>
      </c>
    </row>
    <row r="86" spans="20:25" x14ac:dyDescent="0.3">
      <c r="T86" s="23">
        <v>7.0304102593397103E-2</v>
      </c>
      <c r="U86" s="23">
        <v>5.7452255769393501E-2</v>
      </c>
      <c r="V86" s="23">
        <v>2.6233585954360199E-2</v>
      </c>
      <c r="W86">
        <f t="shared" si="10"/>
        <v>3</v>
      </c>
      <c r="X86">
        <f t="shared" si="11"/>
        <v>3</v>
      </c>
      <c r="Y86">
        <f t="shared" si="12"/>
        <v>3</v>
      </c>
    </row>
    <row r="87" spans="20:25" x14ac:dyDescent="0.3">
      <c r="T87" s="23">
        <v>7.5719430827559595E-2</v>
      </c>
      <c r="U87" s="23">
        <v>-6.5689380253471902E-2</v>
      </c>
      <c r="V87" s="23">
        <v>8.4445917596811901E-2</v>
      </c>
      <c r="W87">
        <f t="shared" si="10"/>
        <v>3</v>
      </c>
      <c r="X87">
        <f t="shared" si="11"/>
        <v>3</v>
      </c>
      <c r="Y87">
        <f t="shared" si="12"/>
        <v>3</v>
      </c>
    </row>
    <row r="88" spans="20:25" x14ac:dyDescent="0.3">
      <c r="T88" s="23">
        <v>0.52133699637679698</v>
      </c>
      <c r="U88" s="23">
        <v>-0.52645460649693898</v>
      </c>
      <c r="V88" s="23">
        <v>0.52142218174640298</v>
      </c>
      <c r="W88">
        <f t="shared" si="10"/>
        <v>2</v>
      </c>
      <c r="X88">
        <f t="shared" si="11"/>
        <v>4</v>
      </c>
      <c r="Y88">
        <f t="shared" si="12"/>
        <v>2</v>
      </c>
    </row>
    <row r="89" spans="20:25" x14ac:dyDescent="0.3">
      <c r="T89" s="23">
        <v>-3.4535066463041199E-2</v>
      </c>
      <c r="U89" s="23">
        <v>3.0464620228912299E-3</v>
      </c>
      <c r="V89" s="23">
        <v>-5.32243909492396E-2</v>
      </c>
      <c r="W89">
        <f t="shared" si="10"/>
        <v>3</v>
      </c>
      <c r="X89">
        <f t="shared" si="11"/>
        <v>3</v>
      </c>
      <c r="Y89">
        <f t="shared" si="12"/>
        <v>3</v>
      </c>
    </row>
    <row r="90" spans="20:25" x14ac:dyDescent="0.3">
      <c r="T90" s="23">
        <v>4.7882074044252399E-3</v>
      </c>
      <c r="U90" s="23">
        <v>-1.97750240190992E-2</v>
      </c>
      <c r="V90" s="23">
        <v>5.2308408365185502E-3</v>
      </c>
      <c r="W90">
        <f t="shared" si="10"/>
        <v>3</v>
      </c>
      <c r="X90">
        <f t="shared" si="11"/>
        <v>3</v>
      </c>
      <c r="Y90">
        <f t="shared" si="12"/>
        <v>3</v>
      </c>
    </row>
    <row r="91" spans="20:25" x14ac:dyDescent="0.3">
      <c r="T91" s="23">
        <v>-0.21010667232601199</v>
      </c>
      <c r="U91" s="23">
        <v>1.56383345586735E-2</v>
      </c>
      <c r="V91" s="23">
        <v>-0.312518028135157</v>
      </c>
      <c r="W91">
        <f t="shared" si="10"/>
        <v>4</v>
      </c>
      <c r="X91">
        <f t="shared" si="11"/>
        <v>3</v>
      </c>
      <c r="Y91">
        <f t="shared" si="12"/>
        <v>4</v>
      </c>
    </row>
    <row r="92" spans="20:25" x14ac:dyDescent="0.3">
      <c r="T92" s="23">
        <v>-0.158094137113964</v>
      </c>
      <c r="U92" s="23">
        <v>7.9168956646103905E-2</v>
      </c>
      <c r="V92" s="23">
        <v>-6.4972969234481606E-2</v>
      </c>
      <c r="W92">
        <f t="shared" si="10"/>
        <v>3</v>
      </c>
      <c r="X92">
        <f t="shared" si="11"/>
        <v>3</v>
      </c>
      <c r="Y92">
        <f t="shared" si="12"/>
        <v>3</v>
      </c>
    </row>
    <row r="93" spans="20:25" x14ac:dyDescent="0.3">
      <c r="T93" s="23">
        <v>0.139149198327394</v>
      </c>
      <c r="U93" s="23">
        <v>-0.240943477822149</v>
      </c>
      <c r="V93" s="23">
        <v>0.14427043741082801</v>
      </c>
      <c r="W93">
        <f t="shared" si="10"/>
        <v>3</v>
      </c>
      <c r="X93">
        <f t="shared" si="11"/>
        <v>4</v>
      </c>
      <c r="Y93">
        <f t="shared" si="12"/>
        <v>3</v>
      </c>
    </row>
    <row r="94" spans="20:25" x14ac:dyDescent="0.3">
      <c r="T94" s="23">
        <v>-1.90106509041356E-2</v>
      </c>
      <c r="U94" s="23">
        <v>-9.3161076020116893E-3</v>
      </c>
      <c r="V94" s="23">
        <v>-1.04151624172629E-2</v>
      </c>
      <c r="W94">
        <f t="shared" si="10"/>
        <v>3</v>
      </c>
      <c r="X94">
        <f t="shared" si="11"/>
        <v>3</v>
      </c>
      <c r="Y94">
        <f t="shared" si="12"/>
        <v>3</v>
      </c>
    </row>
    <row r="95" spans="20:25" x14ac:dyDescent="0.3">
      <c r="T95" s="23">
        <v>-0.306481082785661</v>
      </c>
      <c r="U95" s="23">
        <v>0.22175008380862801</v>
      </c>
      <c r="V95" s="23">
        <v>-0.38077937820011798</v>
      </c>
      <c r="W95">
        <f t="shared" si="10"/>
        <v>4</v>
      </c>
      <c r="X95">
        <f t="shared" si="11"/>
        <v>2</v>
      </c>
      <c r="Y95">
        <f t="shared" si="12"/>
        <v>4</v>
      </c>
    </row>
    <row r="96" spans="20:25" x14ac:dyDescent="0.3">
      <c r="T96" s="23">
        <v>6.2779292778804502E-3</v>
      </c>
      <c r="U96" s="23">
        <v>-0.37114392142700903</v>
      </c>
      <c r="V96" s="23">
        <v>3.1801832733399302E-2</v>
      </c>
      <c r="W96">
        <f t="shared" si="10"/>
        <v>3</v>
      </c>
      <c r="X96">
        <f t="shared" si="11"/>
        <v>4</v>
      </c>
      <c r="Y96">
        <f t="shared" si="12"/>
        <v>3</v>
      </c>
    </row>
    <row r="97" spans="20:25" x14ac:dyDescent="0.3">
      <c r="T97" s="23">
        <v>0.25119468472763701</v>
      </c>
      <c r="U97" s="23">
        <v>0.22797350804775901</v>
      </c>
      <c r="V97" s="23">
        <v>-0.23627121386332001</v>
      </c>
      <c r="W97">
        <f t="shared" si="10"/>
        <v>2</v>
      </c>
      <c r="X97">
        <f t="shared" si="11"/>
        <v>2</v>
      </c>
      <c r="Y97">
        <f t="shared" si="12"/>
        <v>4</v>
      </c>
    </row>
    <row r="98" spans="20:25" x14ac:dyDescent="0.3">
      <c r="T98" s="23">
        <v>-0.16685671903148899</v>
      </c>
      <c r="U98" s="23">
        <v>1.68560966092034E-2</v>
      </c>
      <c r="V98" s="23">
        <v>-0.20283020228078</v>
      </c>
      <c r="W98">
        <f t="shared" si="10"/>
        <v>3</v>
      </c>
      <c r="X98">
        <f t="shared" si="11"/>
        <v>3</v>
      </c>
      <c r="Y98">
        <f t="shared" si="12"/>
        <v>4</v>
      </c>
    </row>
    <row r="99" spans="20:25" x14ac:dyDescent="0.3">
      <c r="T99" s="23">
        <v>-0.25668741427335201</v>
      </c>
      <c r="U99" s="23">
        <v>8.9119090266296094E-2</v>
      </c>
      <c r="V99" s="23">
        <v>-0.26334706601276098</v>
      </c>
      <c r="W99">
        <f t="shared" si="10"/>
        <v>4</v>
      </c>
      <c r="X99">
        <f t="shared" si="11"/>
        <v>3</v>
      </c>
      <c r="Y99">
        <f t="shared" si="12"/>
        <v>4</v>
      </c>
    </row>
    <row r="100" spans="20:25" x14ac:dyDescent="0.3">
      <c r="T100" s="23">
        <v>-4.0227197930208299E-2</v>
      </c>
      <c r="U100" s="23">
        <v>3.5873065519547602E-2</v>
      </c>
      <c r="V100" s="23">
        <v>-3.9980641048732002E-2</v>
      </c>
      <c r="W100">
        <f t="shared" si="10"/>
        <v>3</v>
      </c>
      <c r="X100">
        <f t="shared" si="11"/>
        <v>3</v>
      </c>
      <c r="Y100">
        <f t="shared" si="12"/>
        <v>3</v>
      </c>
    </row>
    <row r="101" spans="20:25" x14ac:dyDescent="0.3">
      <c r="T101" s="23">
        <v>0.237834403733507</v>
      </c>
      <c r="U101" s="23">
        <v>-0.57798378085834101</v>
      </c>
      <c r="V101" s="23">
        <v>0.228424237579057</v>
      </c>
      <c r="W101">
        <f t="shared" si="10"/>
        <v>2</v>
      </c>
      <c r="X101">
        <f t="shared" si="11"/>
        <v>4</v>
      </c>
      <c r="Y101">
        <f t="shared" si="12"/>
        <v>2</v>
      </c>
    </row>
    <row r="102" spans="20:25" x14ac:dyDescent="0.3">
      <c r="T102" s="23">
        <v>-0.14634305370982001</v>
      </c>
      <c r="U102" s="23">
        <v>0.15110350729699501</v>
      </c>
      <c r="V102" s="23">
        <v>-0.147492177641046</v>
      </c>
      <c r="W102">
        <f t="shared" si="10"/>
        <v>3</v>
      </c>
      <c r="X102">
        <f t="shared" si="11"/>
        <v>3</v>
      </c>
      <c r="Y102">
        <f t="shared" si="12"/>
        <v>3</v>
      </c>
    </row>
    <row r="103" spans="20:25" x14ac:dyDescent="0.3">
      <c r="T103" s="23">
        <v>-0.23850708407917801</v>
      </c>
      <c r="U103" s="23">
        <v>0.16609395165810301</v>
      </c>
      <c r="V103" s="23">
        <v>-0.236564698950325</v>
      </c>
      <c r="W103">
        <f t="shared" si="10"/>
        <v>4</v>
      </c>
      <c r="X103">
        <f t="shared" si="11"/>
        <v>3</v>
      </c>
      <c r="Y103">
        <f t="shared" si="12"/>
        <v>4</v>
      </c>
    </row>
    <row r="104" spans="20:25" x14ac:dyDescent="0.3">
      <c r="T104" s="23">
        <v>0.66086754645444201</v>
      </c>
      <c r="U104" s="23">
        <v>-0.15845345889587401</v>
      </c>
      <c r="V104" s="23">
        <v>0.62898055195545</v>
      </c>
      <c r="W104">
        <f t="shared" si="10"/>
        <v>1</v>
      </c>
      <c r="X104">
        <f t="shared" si="11"/>
        <v>3</v>
      </c>
      <c r="Y104">
        <f t="shared" si="12"/>
        <v>1</v>
      </c>
    </row>
    <row r="105" spans="20:25" x14ac:dyDescent="0.3">
      <c r="T105" s="23">
        <v>-7.4194254619216096E-2</v>
      </c>
      <c r="U105" s="23">
        <v>4.3293323756559497E-2</v>
      </c>
      <c r="V105" s="23">
        <v>-0.165108532804525</v>
      </c>
      <c r="W105">
        <f t="shared" si="10"/>
        <v>3</v>
      </c>
      <c r="X105">
        <f t="shared" si="11"/>
        <v>3</v>
      </c>
      <c r="Y105">
        <f t="shared" si="12"/>
        <v>3</v>
      </c>
    </row>
    <row r="106" spans="20:25" x14ac:dyDescent="0.3">
      <c r="T106" s="23">
        <v>0.19691271747504199</v>
      </c>
      <c r="U106" s="23">
        <v>-0.25303479396075501</v>
      </c>
      <c r="V106" s="23">
        <v>0.1918801549852</v>
      </c>
      <c r="W106">
        <f t="shared" si="10"/>
        <v>3</v>
      </c>
      <c r="X106">
        <f t="shared" si="11"/>
        <v>4</v>
      </c>
      <c r="Y106">
        <f t="shared" si="12"/>
        <v>3</v>
      </c>
    </row>
    <row r="107" spans="20:25" x14ac:dyDescent="0.3">
      <c r="T107" s="23">
        <v>-0.201878695630098</v>
      </c>
      <c r="U107" s="23">
        <v>0.145835941998885</v>
      </c>
      <c r="V107" s="23">
        <v>-0.20302131795544501</v>
      </c>
      <c r="W107">
        <f t="shared" si="10"/>
        <v>4</v>
      </c>
      <c r="X107">
        <f t="shared" si="11"/>
        <v>3</v>
      </c>
      <c r="Y107">
        <f t="shared" si="12"/>
        <v>4</v>
      </c>
    </row>
    <row r="108" spans="20:25" x14ac:dyDescent="0.3">
      <c r="T108" s="23">
        <v>2.0324486030579399E-2</v>
      </c>
      <c r="U108" s="23">
        <v>3.1039269901842598E-2</v>
      </c>
      <c r="V108" s="23">
        <v>9.5444251735442992E-3</v>
      </c>
      <c r="W108">
        <f t="shared" si="10"/>
        <v>3</v>
      </c>
      <c r="X108">
        <f t="shared" si="11"/>
        <v>3</v>
      </c>
      <c r="Y108">
        <f t="shared" si="12"/>
        <v>3</v>
      </c>
    </row>
    <row r="109" spans="20:25" x14ac:dyDescent="0.3">
      <c r="T109" s="23">
        <v>-0.16120111078945401</v>
      </c>
      <c r="U109" s="23">
        <v>0.114642375317274</v>
      </c>
      <c r="V109" s="23">
        <v>-0.186015378001125</v>
      </c>
      <c r="W109">
        <f t="shared" si="10"/>
        <v>3</v>
      </c>
      <c r="X109">
        <f t="shared" si="11"/>
        <v>3</v>
      </c>
      <c r="Y109">
        <f t="shared" si="12"/>
        <v>3</v>
      </c>
    </row>
    <row r="110" spans="20:25" x14ac:dyDescent="0.3">
      <c r="T110" s="23">
        <v>0.167184392101595</v>
      </c>
      <c r="U110" s="23">
        <v>0.24507319511638601</v>
      </c>
      <c r="V110" s="23">
        <v>-0.30640384074072202</v>
      </c>
      <c r="W110">
        <f t="shared" si="10"/>
        <v>3</v>
      </c>
      <c r="X110">
        <f t="shared" si="11"/>
        <v>2</v>
      </c>
      <c r="Y110">
        <f t="shared" si="12"/>
        <v>4</v>
      </c>
    </row>
    <row r="111" spans="20:25" x14ac:dyDescent="0.3">
      <c r="T111" s="23">
        <v>-5.4926009533080397E-2</v>
      </c>
      <c r="U111" s="23">
        <v>4.7904470738499502E-2</v>
      </c>
      <c r="V111" s="23">
        <v>-6.2390185144027499E-2</v>
      </c>
      <c r="W111">
        <f t="shared" si="10"/>
        <v>3</v>
      </c>
      <c r="X111">
        <f t="shared" si="11"/>
        <v>3</v>
      </c>
      <c r="Y111">
        <f t="shared" si="12"/>
        <v>3</v>
      </c>
    </row>
    <row r="112" spans="20:25" x14ac:dyDescent="0.3">
      <c r="T112" s="23">
        <v>-0.23792451105350801</v>
      </c>
      <c r="U112" s="23">
        <v>1.8992032725408701E-2</v>
      </c>
      <c r="V112" s="23">
        <v>-0.29813843959328001</v>
      </c>
      <c r="W112">
        <f t="shared" si="10"/>
        <v>4</v>
      </c>
      <c r="X112">
        <f t="shared" si="11"/>
        <v>3</v>
      </c>
      <c r="Y112">
        <f t="shared" si="12"/>
        <v>4</v>
      </c>
    </row>
    <row r="113" spans="20:25" x14ac:dyDescent="0.3">
      <c r="T113" s="23">
        <v>-2.3381458113240602E-2</v>
      </c>
      <c r="U113" s="23">
        <v>-0.12237334931991201</v>
      </c>
      <c r="V113" s="23">
        <v>-4.9962344692865597E-2</v>
      </c>
      <c r="W113">
        <f t="shared" si="10"/>
        <v>3</v>
      </c>
      <c r="X113">
        <f t="shared" si="11"/>
        <v>3</v>
      </c>
      <c r="Y113">
        <f t="shared" si="12"/>
        <v>3</v>
      </c>
    </row>
    <row r="114" spans="20:25" x14ac:dyDescent="0.3">
      <c r="T114" s="23">
        <v>1.50014218736491E-2</v>
      </c>
      <c r="U114" s="23">
        <v>-8.00009773750536E-2</v>
      </c>
      <c r="V114" s="24">
        <v>1.01946195470008E-5</v>
      </c>
      <c r="W114">
        <f t="shared" si="10"/>
        <v>3</v>
      </c>
      <c r="X114">
        <f t="shared" si="11"/>
        <v>3</v>
      </c>
      <c r="Y114">
        <f t="shared" si="12"/>
        <v>3</v>
      </c>
    </row>
    <row r="115" spans="20:25" x14ac:dyDescent="0.3">
      <c r="T115" s="23">
        <v>-0.15830683910566401</v>
      </c>
      <c r="U115" s="23">
        <v>0.106054690528917</v>
      </c>
      <c r="V115" s="23">
        <v>-0.15361904966326301</v>
      </c>
      <c r="W115">
        <f t="shared" si="10"/>
        <v>3</v>
      </c>
      <c r="X115">
        <f t="shared" si="11"/>
        <v>3</v>
      </c>
      <c r="Y115">
        <f t="shared" si="12"/>
        <v>3</v>
      </c>
    </row>
    <row r="116" spans="20:25" x14ac:dyDescent="0.3">
      <c r="T116" s="23">
        <v>-0.20113256606143201</v>
      </c>
      <c r="U116" s="23">
        <v>0.160604373708821</v>
      </c>
      <c r="V116" s="23">
        <v>-0.20560322166976799</v>
      </c>
      <c r="W116">
        <f t="shared" si="10"/>
        <v>4</v>
      </c>
      <c r="X116">
        <f t="shared" si="11"/>
        <v>3</v>
      </c>
      <c r="Y116">
        <f t="shared" si="12"/>
        <v>4</v>
      </c>
    </row>
    <row r="117" spans="20:25" x14ac:dyDescent="0.3">
      <c r="T117" s="23">
        <v>-9.6171149561054797E-2</v>
      </c>
      <c r="U117" s="23">
        <v>0.235326977353918</v>
      </c>
      <c r="V117" s="23">
        <v>-0.24803737153710401</v>
      </c>
      <c r="W117">
        <f t="shared" si="10"/>
        <v>3</v>
      </c>
      <c r="X117">
        <f t="shared" si="11"/>
        <v>2</v>
      </c>
      <c r="Y117">
        <f t="shared" si="12"/>
        <v>4</v>
      </c>
    </row>
    <row r="118" spans="20:25" x14ac:dyDescent="0.3">
      <c r="T118" s="23">
        <v>0.74624142810521799</v>
      </c>
      <c r="U118" s="23">
        <v>-0.62287304406924804</v>
      </c>
      <c r="V118" s="23">
        <v>0.74512281540248504</v>
      </c>
      <c r="W118">
        <f t="shared" si="10"/>
        <v>1</v>
      </c>
      <c r="X118">
        <f t="shared" si="11"/>
        <v>5</v>
      </c>
      <c r="Y118">
        <f t="shared" si="12"/>
        <v>1</v>
      </c>
    </row>
    <row r="119" spans="20:25" x14ac:dyDescent="0.3">
      <c r="T119" s="23">
        <v>-0.27645086417759501</v>
      </c>
      <c r="U119" s="23">
        <v>0.20714402483338701</v>
      </c>
      <c r="V119" s="23">
        <v>-0.28692034360555801</v>
      </c>
      <c r="W119">
        <f t="shared" si="10"/>
        <v>4</v>
      </c>
      <c r="X119">
        <f t="shared" si="11"/>
        <v>2</v>
      </c>
      <c r="Y119">
        <f t="shared" si="12"/>
        <v>4</v>
      </c>
    </row>
    <row r="120" spans="20:25" x14ac:dyDescent="0.3">
      <c r="T120" s="23">
        <v>5.1878468766561103E-2</v>
      </c>
      <c r="U120" s="23">
        <v>-9.5755956327791603E-2</v>
      </c>
      <c r="V120" s="23">
        <v>4.1096520454503203E-2</v>
      </c>
      <c r="W120">
        <f t="shared" si="10"/>
        <v>3</v>
      </c>
      <c r="X120">
        <f t="shared" si="11"/>
        <v>3</v>
      </c>
      <c r="Y120">
        <f t="shared" si="12"/>
        <v>3</v>
      </c>
    </row>
    <row r="121" spans="20:25" x14ac:dyDescent="0.3">
      <c r="T121" s="23">
        <v>-0.31651225028369301</v>
      </c>
      <c r="U121" s="23">
        <v>0.249721190590181</v>
      </c>
      <c r="V121" s="23">
        <v>-0.31150619529891299</v>
      </c>
      <c r="W121">
        <f t="shared" si="10"/>
        <v>4</v>
      </c>
      <c r="X121">
        <f t="shared" si="11"/>
        <v>2</v>
      </c>
      <c r="Y121">
        <f t="shared" si="12"/>
        <v>4</v>
      </c>
    </row>
    <row r="122" spans="20:25" x14ac:dyDescent="0.3">
      <c r="T122" s="23">
        <v>4.3886712326933697E-2</v>
      </c>
      <c r="U122" s="23">
        <v>-5.8545450275838101E-2</v>
      </c>
      <c r="V122" s="23">
        <v>4.2857397973768099E-2</v>
      </c>
      <c r="W122">
        <f t="shared" si="10"/>
        <v>3</v>
      </c>
      <c r="X122">
        <f t="shared" si="11"/>
        <v>3</v>
      </c>
      <c r="Y122">
        <f t="shared" si="12"/>
        <v>3</v>
      </c>
    </row>
    <row r="123" spans="20:25" x14ac:dyDescent="0.3">
      <c r="T123" s="23">
        <v>-6.1367527583087098E-2</v>
      </c>
      <c r="U123" s="23">
        <v>-2.5610192042080399E-2</v>
      </c>
      <c r="V123" s="23">
        <v>-0.12666998965246401</v>
      </c>
      <c r="W123">
        <f t="shared" si="10"/>
        <v>3</v>
      </c>
      <c r="X123">
        <f t="shared" si="11"/>
        <v>3</v>
      </c>
      <c r="Y123">
        <f t="shared" si="12"/>
        <v>3</v>
      </c>
    </row>
    <row r="124" spans="20:25" x14ac:dyDescent="0.3">
      <c r="T124" s="23">
        <v>-0.23023443773631599</v>
      </c>
      <c r="U124" s="23">
        <v>0.239963212886209</v>
      </c>
      <c r="V124" s="23">
        <v>-0.24238780091196099</v>
      </c>
      <c r="W124">
        <f t="shared" si="10"/>
        <v>4</v>
      </c>
      <c r="X124">
        <f t="shared" si="11"/>
        <v>2</v>
      </c>
      <c r="Y124">
        <f t="shared" si="12"/>
        <v>4</v>
      </c>
    </row>
    <row r="125" spans="20:25" x14ac:dyDescent="0.3">
      <c r="T125" s="23">
        <v>0.26268328980139</v>
      </c>
      <c r="U125" s="23">
        <v>-0.31884101872440301</v>
      </c>
      <c r="V125" s="23">
        <v>0.27313061972314501</v>
      </c>
      <c r="W125">
        <f t="shared" si="10"/>
        <v>2</v>
      </c>
      <c r="X125">
        <f t="shared" si="11"/>
        <v>4</v>
      </c>
      <c r="Y125">
        <f t="shared" si="12"/>
        <v>2</v>
      </c>
    </row>
    <row r="126" spans="20:25" x14ac:dyDescent="0.3">
      <c r="T126" s="23">
        <v>-2.0963017256335599E-2</v>
      </c>
      <c r="U126" s="23">
        <v>1.47906294988194E-2</v>
      </c>
      <c r="V126" s="23">
        <v>-2.0955683554046398E-2</v>
      </c>
      <c r="W126">
        <f t="shared" si="10"/>
        <v>3</v>
      </c>
      <c r="X126">
        <f t="shared" si="11"/>
        <v>3</v>
      </c>
      <c r="Y126">
        <f t="shared" si="12"/>
        <v>3</v>
      </c>
    </row>
    <row r="127" spans="20:25" x14ac:dyDescent="0.3">
      <c r="T127" s="23">
        <v>0.54173969177710202</v>
      </c>
      <c r="U127" s="23">
        <v>0.19118887020348399</v>
      </c>
      <c r="V127" s="23">
        <v>0.47884142408368302</v>
      </c>
      <c r="W127">
        <f t="shared" si="10"/>
        <v>2</v>
      </c>
      <c r="X127">
        <f t="shared" si="11"/>
        <v>3</v>
      </c>
      <c r="Y127">
        <f t="shared" si="12"/>
        <v>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5DD70-CFE3-4DEB-83EA-5849A2CDA606}">
  <dimension ref="A1:P127"/>
  <sheetViews>
    <sheetView topLeftCell="A22" zoomScale="70" zoomScaleNormal="70" workbookViewId="0">
      <selection activeCell="R114" sqref="R114"/>
    </sheetView>
  </sheetViews>
  <sheetFormatPr defaultRowHeight="13.5" x14ac:dyDescent="0.3"/>
  <sheetData>
    <row r="1" spans="1:16" x14ac:dyDescent="0.3">
      <c r="A1" t="s">
        <v>74</v>
      </c>
      <c r="B1" t="s">
        <v>77</v>
      </c>
      <c r="C1" t="s">
        <v>69</v>
      </c>
      <c r="D1" t="s">
        <v>75</v>
      </c>
      <c r="E1" t="s">
        <v>76</v>
      </c>
      <c r="F1" t="s">
        <v>69</v>
      </c>
      <c r="G1" t="s">
        <v>75</v>
      </c>
      <c r="H1" t="s">
        <v>76</v>
      </c>
      <c r="J1" t="s">
        <v>73</v>
      </c>
      <c r="K1" t="s">
        <v>69</v>
      </c>
      <c r="L1" t="s">
        <v>75</v>
      </c>
      <c r="M1" t="s">
        <v>76</v>
      </c>
      <c r="N1" t="s">
        <v>69</v>
      </c>
      <c r="O1" t="s">
        <v>75</v>
      </c>
      <c r="P1" t="s">
        <v>76</v>
      </c>
    </row>
    <row r="2" spans="1:16" x14ac:dyDescent="0.3">
      <c r="B2">
        <v>1</v>
      </c>
      <c r="C2">
        <v>0.75607983008258517</v>
      </c>
      <c r="D2" s="6">
        <v>0.77079878267629964</v>
      </c>
      <c r="E2" s="6">
        <v>-0.78921475117556483</v>
      </c>
      <c r="F2">
        <f t="shared" ref="F2:H17" si="0">_xlfn.IFS(C2&gt;=0.6,1,C2&gt;=0.2,2,C2&gt;=-0.2,3,C2&gt;=-0.6,4,C2&gt;=-1,5)</f>
        <v>1</v>
      </c>
      <c r="G2">
        <f t="shared" si="0"/>
        <v>1</v>
      </c>
      <c r="H2">
        <f t="shared" si="0"/>
        <v>5</v>
      </c>
      <c r="K2" s="23">
        <v>0.31670009221442802</v>
      </c>
      <c r="L2" s="23">
        <v>0.31670009221442802</v>
      </c>
      <c r="M2" s="23">
        <v>-0.34860814712070898</v>
      </c>
      <c r="N2">
        <f>_xlfn.IFS(K2&gt;=0.6,1,K2&gt;=0.2,2,K2&gt;=-0.2,3,K2&gt;=-0.6,4,K2&gt;=-1,5)</f>
        <v>2</v>
      </c>
      <c r="O2">
        <f>_xlfn.IFS(L2&gt;=0.6,1,L2&gt;=0.2,2,L2&gt;=-0.2,3,L2&gt;=-0.6,4,L2&gt;=-1,5)</f>
        <v>2</v>
      </c>
      <c r="P2">
        <f>_xlfn.IFS(M2&gt;=0.6,1,M2&gt;=0.2,2,M2&gt;=-0.2,3,M2&gt;=-0.6,4,M2&gt;=-1,5)</f>
        <v>4</v>
      </c>
    </row>
    <row r="3" spans="1:16" x14ac:dyDescent="0.3">
      <c r="B3">
        <v>2</v>
      </c>
      <c r="C3">
        <v>0.6922485284535046</v>
      </c>
      <c r="D3" s="6">
        <v>-0.70209149288778061</v>
      </c>
      <c r="E3" s="6">
        <v>0.73576301894613938</v>
      </c>
      <c r="F3">
        <f t="shared" si="0"/>
        <v>1</v>
      </c>
      <c r="G3">
        <f t="shared" si="0"/>
        <v>5</v>
      </c>
      <c r="H3">
        <f t="shared" si="0"/>
        <v>1</v>
      </c>
      <c r="K3" s="23">
        <v>5.8576705294389603E-2</v>
      </c>
      <c r="L3" s="23">
        <v>5.8576705294389603E-2</v>
      </c>
      <c r="M3" s="23">
        <v>-0.121384065534691</v>
      </c>
      <c r="N3">
        <f t="shared" ref="N3:P66" si="1">_xlfn.IFS(K3&gt;=0.6,1,K3&gt;=0.2,2,K3&gt;=-0.2,3,K3&gt;=-0.6,4,K3&gt;=-1,5)</f>
        <v>3</v>
      </c>
      <c r="O3">
        <f t="shared" si="1"/>
        <v>3</v>
      </c>
      <c r="P3">
        <f t="shared" si="1"/>
        <v>3</v>
      </c>
    </row>
    <row r="4" spans="1:16" x14ac:dyDescent="0.3">
      <c r="B4">
        <v>3</v>
      </c>
      <c r="C4">
        <v>0.82064496342122084</v>
      </c>
      <c r="D4" s="6">
        <v>-0.77670062331047718</v>
      </c>
      <c r="E4" s="6">
        <v>0.77174130926184181</v>
      </c>
      <c r="F4">
        <f t="shared" si="0"/>
        <v>1</v>
      </c>
      <c r="G4">
        <f t="shared" si="0"/>
        <v>5</v>
      </c>
      <c r="H4">
        <f t="shared" si="0"/>
        <v>1</v>
      </c>
      <c r="K4" s="23">
        <v>-0.21620847440836599</v>
      </c>
      <c r="L4" s="23">
        <v>-0.21620847440836599</v>
      </c>
      <c r="M4" s="23">
        <v>0.233504760101681</v>
      </c>
      <c r="N4">
        <f t="shared" si="1"/>
        <v>4</v>
      </c>
      <c r="O4">
        <f t="shared" si="1"/>
        <v>4</v>
      </c>
      <c r="P4">
        <f t="shared" si="1"/>
        <v>2</v>
      </c>
    </row>
    <row r="5" spans="1:16" x14ac:dyDescent="0.3">
      <c r="B5">
        <v>4</v>
      </c>
      <c r="C5">
        <v>0.31305272246364158</v>
      </c>
      <c r="D5" s="6">
        <v>0.20471947018417161</v>
      </c>
      <c r="E5" s="6">
        <v>8.415220046065057E-2</v>
      </c>
      <c r="F5">
        <f t="shared" si="0"/>
        <v>2</v>
      </c>
      <c r="G5">
        <f t="shared" si="0"/>
        <v>2</v>
      </c>
      <c r="H5">
        <f t="shared" si="0"/>
        <v>3</v>
      </c>
      <c r="K5" s="23">
        <v>0.323859228914742</v>
      </c>
      <c r="L5" s="23">
        <v>0.323859228914742</v>
      </c>
      <c r="M5" s="23">
        <v>-0.51229495795470004</v>
      </c>
      <c r="N5">
        <f t="shared" si="1"/>
        <v>2</v>
      </c>
      <c r="O5">
        <f t="shared" si="1"/>
        <v>2</v>
      </c>
      <c r="P5">
        <f t="shared" si="1"/>
        <v>4</v>
      </c>
    </row>
    <row r="6" spans="1:16" x14ac:dyDescent="0.3">
      <c r="B6">
        <v>5</v>
      </c>
      <c r="C6">
        <v>0.74794133259364781</v>
      </c>
      <c r="D6" s="6">
        <v>0.5117256129070632</v>
      </c>
      <c r="E6" s="6">
        <v>-0.84539431579104019</v>
      </c>
      <c r="F6">
        <f t="shared" si="0"/>
        <v>1</v>
      </c>
      <c r="G6">
        <f t="shared" si="0"/>
        <v>2</v>
      </c>
      <c r="H6">
        <f t="shared" si="0"/>
        <v>5</v>
      </c>
      <c r="K6" s="23">
        <v>-0.181032512672017</v>
      </c>
      <c r="L6" s="23">
        <v>-0.181032512672017</v>
      </c>
      <c r="M6" s="23">
        <v>9.8546957100943099E-3</v>
      </c>
      <c r="N6">
        <f t="shared" si="1"/>
        <v>3</v>
      </c>
      <c r="O6">
        <f t="shared" si="1"/>
        <v>3</v>
      </c>
      <c r="P6">
        <f t="shared" si="1"/>
        <v>3</v>
      </c>
    </row>
    <row r="7" spans="1:16" x14ac:dyDescent="0.3">
      <c r="B7">
        <v>6</v>
      </c>
      <c r="C7">
        <v>-0.63718243271253217</v>
      </c>
      <c r="D7" s="6">
        <v>-0.70296413621182918</v>
      </c>
      <c r="E7" s="6">
        <v>0.66315048317881886</v>
      </c>
      <c r="F7">
        <f>_xlfn.IFS(C7&gt;=0.6,1,C7&gt;=0.2,2,C7&gt;=-0.2,3,C7&gt;=-0.6,4,C7&gt;=-1,5)</f>
        <v>5</v>
      </c>
      <c r="G7">
        <f t="shared" si="0"/>
        <v>5</v>
      </c>
      <c r="H7">
        <f t="shared" si="0"/>
        <v>1</v>
      </c>
      <c r="K7" s="23">
        <v>0.17010587175428099</v>
      </c>
      <c r="L7" s="23">
        <v>0.17010587175428099</v>
      </c>
      <c r="M7" s="23">
        <v>0.54245637827663196</v>
      </c>
      <c r="N7">
        <f t="shared" si="1"/>
        <v>3</v>
      </c>
      <c r="O7">
        <f t="shared" si="1"/>
        <v>3</v>
      </c>
      <c r="P7">
        <f t="shared" si="1"/>
        <v>2</v>
      </c>
    </row>
    <row r="8" spans="1:16" x14ac:dyDescent="0.3">
      <c r="B8">
        <v>7</v>
      </c>
      <c r="C8">
        <v>-0.38708477776622191</v>
      </c>
      <c r="D8" s="6">
        <v>-0.40513537688478007</v>
      </c>
      <c r="E8" s="6">
        <v>0.41704269262545268</v>
      </c>
      <c r="F8">
        <f t="shared" ref="F8:H26" si="2">_xlfn.IFS(C8&gt;=0.6,1,C8&gt;=0.2,2,C8&gt;=-0.2,3,C8&gt;=-0.6,4,C8&gt;=-1,5)</f>
        <v>4</v>
      </c>
      <c r="G8">
        <f t="shared" si="0"/>
        <v>4</v>
      </c>
      <c r="H8">
        <f t="shared" si="0"/>
        <v>2</v>
      </c>
      <c r="K8" s="23">
        <v>-2.7251749263052698E-3</v>
      </c>
      <c r="L8" s="23">
        <v>-2.7251749263052698E-3</v>
      </c>
      <c r="M8" s="23">
        <v>-1.9748255985561299E-2</v>
      </c>
      <c r="N8">
        <f t="shared" si="1"/>
        <v>3</v>
      </c>
      <c r="O8">
        <f t="shared" si="1"/>
        <v>3</v>
      </c>
      <c r="P8">
        <f t="shared" si="1"/>
        <v>3</v>
      </c>
    </row>
    <row r="9" spans="1:16" x14ac:dyDescent="0.3">
      <c r="B9">
        <v>8</v>
      </c>
      <c r="C9">
        <v>0.73738972636478373</v>
      </c>
      <c r="D9" s="6">
        <v>-0.70923753559644864</v>
      </c>
      <c r="E9" s="6">
        <v>0.71953374591841102</v>
      </c>
      <c r="F9">
        <f t="shared" si="2"/>
        <v>1</v>
      </c>
      <c r="G9">
        <f t="shared" si="0"/>
        <v>5</v>
      </c>
      <c r="H9">
        <f t="shared" si="0"/>
        <v>1</v>
      </c>
      <c r="K9" s="23">
        <v>0.14357311502422901</v>
      </c>
      <c r="L9" s="23">
        <v>0.14357311502422901</v>
      </c>
      <c r="M9" s="23">
        <v>0.169657598818824</v>
      </c>
      <c r="N9">
        <f t="shared" si="1"/>
        <v>3</v>
      </c>
      <c r="O9">
        <f t="shared" si="1"/>
        <v>3</v>
      </c>
      <c r="P9">
        <f t="shared" si="1"/>
        <v>3</v>
      </c>
    </row>
    <row r="10" spans="1:16" x14ac:dyDescent="0.3">
      <c r="B10">
        <v>9</v>
      </c>
      <c r="C10">
        <v>0.94249085121071319</v>
      </c>
      <c r="D10" s="6">
        <v>-0.94028395709283896</v>
      </c>
      <c r="E10" s="6">
        <v>0.94534721005288946</v>
      </c>
      <c r="F10">
        <f t="shared" si="2"/>
        <v>1</v>
      </c>
      <c r="G10">
        <f t="shared" si="0"/>
        <v>5</v>
      </c>
      <c r="H10">
        <f t="shared" si="0"/>
        <v>1</v>
      </c>
      <c r="K10" s="23">
        <v>0.29662590100535702</v>
      </c>
      <c r="L10" s="23">
        <v>0.29662590100535702</v>
      </c>
      <c r="M10" s="23">
        <v>-6.7945989877117002E-2</v>
      </c>
      <c r="N10">
        <f t="shared" si="1"/>
        <v>2</v>
      </c>
      <c r="O10">
        <f t="shared" si="1"/>
        <v>2</v>
      </c>
      <c r="P10">
        <f t="shared" si="1"/>
        <v>3</v>
      </c>
    </row>
    <row r="11" spans="1:16" x14ac:dyDescent="0.3">
      <c r="B11">
        <v>10</v>
      </c>
      <c r="C11">
        <v>-0.77031242926940802</v>
      </c>
      <c r="D11" s="6">
        <v>-0.5826979624079387</v>
      </c>
      <c r="E11" s="6">
        <v>0.84048161242385844</v>
      </c>
      <c r="F11">
        <f t="shared" si="2"/>
        <v>5</v>
      </c>
      <c r="G11">
        <f t="shared" si="0"/>
        <v>4</v>
      </c>
      <c r="H11">
        <f t="shared" si="0"/>
        <v>1</v>
      </c>
      <c r="K11" s="23">
        <v>0.23456492606972601</v>
      </c>
      <c r="L11" s="23">
        <v>0.23456492606972601</v>
      </c>
      <c r="M11" s="23">
        <v>0.23869196789265301</v>
      </c>
      <c r="N11">
        <f t="shared" si="1"/>
        <v>2</v>
      </c>
      <c r="O11">
        <f t="shared" si="1"/>
        <v>2</v>
      </c>
      <c r="P11">
        <f t="shared" si="1"/>
        <v>2</v>
      </c>
    </row>
    <row r="12" spans="1:16" x14ac:dyDescent="0.3">
      <c r="B12">
        <v>11</v>
      </c>
      <c r="C12">
        <v>-0.13918193542147039</v>
      </c>
      <c r="D12" s="6">
        <v>-0.1406997029397537</v>
      </c>
      <c r="E12" s="6">
        <v>0.12543044841390771</v>
      </c>
      <c r="F12">
        <f t="shared" si="2"/>
        <v>3</v>
      </c>
      <c r="G12">
        <f t="shared" si="0"/>
        <v>3</v>
      </c>
      <c r="H12">
        <f t="shared" si="0"/>
        <v>3</v>
      </c>
      <c r="K12" s="23">
        <v>5.1922939630741398E-2</v>
      </c>
      <c r="L12" s="23">
        <v>5.1922939630741398E-2</v>
      </c>
      <c r="M12" s="23">
        <v>0.11810470641937899</v>
      </c>
      <c r="N12">
        <f t="shared" si="1"/>
        <v>3</v>
      </c>
      <c r="O12">
        <f t="shared" si="1"/>
        <v>3</v>
      </c>
      <c r="P12">
        <f t="shared" si="1"/>
        <v>3</v>
      </c>
    </row>
    <row r="13" spans="1:16" x14ac:dyDescent="0.3">
      <c r="B13">
        <v>12</v>
      </c>
      <c r="C13">
        <v>-0.14117373655125409</v>
      </c>
      <c r="D13" s="6">
        <v>-0.14415280132611541</v>
      </c>
      <c r="E13" s="6">
        <v>0.11668016102456109</v>
      </c>
      <c r="F13">
        <f t="shared" si="2"/>
        <v>3</v>
      </c>
      <c r="G13">
        <f t="shared" si="0"/>
        <v>3</v>
      </c>
      <c r="H13">
        <f t="shared" si="0"/>
        <v>3</v>
      </c>
      <c r="K13" s="23">
        <v>1.6754497768804701E-2</v>
      </c>
      <c r="L13" s="23">
        <v>1.6754497768804701E-2</v>
      </c>
      <c r="M13" s="23">
        <v>-1.80620297106657E-2</v>
      </c>
      <c r="N13">
        <f t="shared" si="1"/>
        <v>3</v>
      </c>
      <c r="O13">
        <f t="shared" si="1"/>
        <v>3</v>
      </c>
      <c r="P13">
        <f t="shared" si="1"/>
        <v>3</v>
      </c>
    </row>
    <row r="14" spans="1:16" x14ac:dyDescent="0.3">
      <c r="B14">
        <v>13</v>
      </c>
      <c r="C14">
        <v>-0.3923943955787238</v>
      </c>
      <c r="D14" s="6">
        <v>-0.33211702637991769</v>
      </c>
      <c r="E14" s="6">
        <v>0.30900915186288969</v>
      </c>
      <c r="F14">
        <f t="shared" si="2"/>
        <v>4</v>
      </c>
      <c r="G14">
        <f t="shared" si="0"/>
        <v>4</v>
      </c>
      <c r="H14">
        <f t="shared" si="0"/>
        <v>2</v>
      </c>
      <c r="K14" s="23">
        <v>-0.26908406071245899</v>
      </c>
      <c r="L14" s="23">
        <v>-0.26908406071245899</v>
      </c>
      <c r="M14" s="23">
        <v>0.28309267950960199</v>
      </c>
      <c r="N14">
        <f t="shared" si="1"/>
        <v>4</v>
      </c>
      <c r="O14">
        <f t="shared" si="1"/>
        <v>4</v>
      </c>
      <c r="P14">
        <f t="shared" si="1"/>
        <v>2</v>
      </c>
    </row>
    <row r="15" spans="1:16" x14ac:dyDescent="0.3">
      <c r="B15">
        <v>14</v>
      </c>
      <c r="C15">
        <v>-0.35655649694613939</v>
      </c>
      <c r="D15" s="6">
        <v>-2.2513434109994832E-2</v>
      </c>
      <c r="E15" s="6">
        <v>0.97352803090983797</v>
      </c>
      <c r="F15">
        <f t="shared" si="2"/>
        <v>4</v>
      </c>
      <c r="G15">
        <f t="shared" si="0"/>
        <v>3</v>
      </c>
      <c r="H15">
        <f t="shared" si="0"/>
        <v>1</v>
      </c>
      <c r="K15" s="23">
        <v>-0.168410472719243</v>
      </c>
      <c r="L15" s="23">
        <v>-0.168410472719243</v>
      </c>
      <c r="M15" s="23">
        <v>0.11422993794889801</v>
      </c>
      <c r="N15">
        <f t="shared" si="1"/>
        <v>3</v>
      </c>
      <c r="O15">
        <f t="shared" si="1"/>
        <v>3</v>
      </c>
      <c r="P15">
        <f t="shared" si="1"/>
        <v>3</v>
      </c>
    </row>
    <row r="16" spans="1:16" x14ac:dyDescent="0.3">
      <c r="B16">
        <v>15</v>
      </c>
      <c r="C16">
        <v>-0.81166499148487603</v>
      </c>
      <c r="D16" s="6">
        <v>-0.55450855482388717</v>
      </c>
      <c r="E16" s="6">
        <v>0.94283155964939636</v>
      </c>
      <c r="F16">
        <f t="shared" si="2"/>
        <v>5</v>
      </c>
      <c r="G16">
        <f t="shared" si="0"/>
        <v>4</v>
      </c>
      <c r="H16">
        <f t="shared" si="0"/>
        <v>1</v>
      </c>
      <c r="K16" s="23">
        <v>6.3280786392437699E-2</v>
      </c>
      <c r="L16" s="23">
        <v>6.3280786392437699E-2</v>
      </c>
      <c r="M16" s="23">
        <v>0.16719817648868601</v>
      </c>
      <c r="N16">
        <f t="shared" si="1"/>
        <v>3</v>
      </c>
      <c r="O16">
        <f t="shared" si="1"/>
        <v>3</v>
      </c>
      <c r="P16">
        <f t="shared" si="1"/>
        <v>3</v>
      </c>
    </row>
    <row r="17" spans="2:16" x14ac:dyDescent="0.3">
      <c r="B17">
        <v>16</v>
      </c>
      <c r="C17">
        <v>-4.2295413306724469E-2</v>
      </c>
      <c r="D17" s="6">
        <v>-8.938599320273552E-2</v>
      </c>
      <c r="E17" s="6">
        <v>4.1770815952770622E-2</v>
      </c>
      <c r="F17">
        <f t="shared" si="2"/>
        <v>3</v>
      </c>
      <c r="G17">
        <f t="shared" si="0"/>
        <v>3</v>
      </c>
      <c r="H17">
        <f t="shared" si="0"/>
        <v>3</v>
      </c>
      <c r="K17" s="23">
        <v>0.159951673553823</v>
      </c>
      <c r="L17" s="23">
        <v>0.159951673553823</v>
      </c>
      <c r="M17" s="23">
        <v>1.6715276547118001E-2</v>
      </c>
      <c r="N17">
        <f t="shared" si="1"/>
        <v>3</v>
      </c>
      <c r="O17">
        <f t="shared" si="1"/>
        <v>3</v>
      </c>
      <c r="P17">
        <f t="shared" si="1"/>
        <v>3</v>
      </c>
    </row>
    <row r="18" spans="2:16" x14ac:dyDescent="0.3">
      <c r="B18">
        <v>17</v>
      </c>
      <c r="C18">
        <v>-1.5133517970394909E-2</v>
      </c>
      <c r="D18" s="6">
        <v>-0.14895990999080891</v>
      </c>
      <c r="E18" s="6">
        <v>3.2257883558266288E-2</v>
      </c>
      <c r="F18">
        <f t="shared" si="2"/>
        <v>3</v>
      </c>
      <c r="G18">
        <f t="shared" si="2"/>
        <v>3</v>
      </c>
      <c r="H18">
        <f t="shared" si="2"/>
        <v>3</v>
      </c>
      <c r="K18" s="23">
        <v>-7.7686755201753596E-2</v>
      </c>
      <c r="L18" s="23">
        <v>-7.7686755201753596E-2</v>
      </c>
      <c r="M18" s="23">
        <v>9.4493785766158703E-2</v>
      </c>
      <c r="N18">
        <f t="shared" si="1"/>
        <v>3</v>
      </c>
      <c r="O18">
        <f t="shared" si="1"/>
        <v>3</v>
      </c>
      <c r="P18">
        <f t="shared" si="1"/>
        <v>3</v>
      </c>
    </row>
    <row r="19" spans="2:16" x14ac:dyDescent="0.3">
      <c r="B19">
        <v>18</v>
      </c>
      <c r="C19">
        <v>-0.63353736106394121</v>
      </c>
      <c r="D19" s="6">
        <v>-0.19413365362996499</v>
      </c>
      <c r="E19" s="6">
        <v>0.5493747800019545</v>
      </c>
      <c r="F19">
        <f t="shared" si="2"/>
        <v>5</v>
      </c>
      <c r="G19">
        <f t="shared" si="2"/>
        <v>3</v>
      </c>
      <c r="H19">
        <f t="shared" si="2"/>
        <v>2</v>
      </c>
      <c r="K19" s="23">
        <v>0.36247464510990002</v>
      </c>
      <c r="L19" s="23">
        <v>0.36247464510990002</v>
      </c>
      <c r="M19" s="23">
        <v>-0.38072948522328098</v>
      </c>
      <c r="N19">
        <f t="shared" si="1"/>
        <v>2</v>
      </c>
      <c r="O19">
        <f t="shared" si="1"/>
        <v>2</v>
      </c>
      <c r="P19">
        <f t="shared" si="1"/>
        <v>4</v>
      </c>
    </row>
    <row r="20" spans="2:16" x14ac:dyDescent="0.3">
      <c r="B20">
        <v>19</v>
      </c>
      <c r="C20">
        <v>0.74427506013632627</v>
      </c>
      <c r="D20" s="6">
        <v>0.70964160234201146</v>
      </c>
      <c r="E20" s="6">
        <v>-0.77343233317563154</v>
      </c>
      <c r="F20">
        <f t="shared" si="2"/>
        <v>1</v>
      </c>
      <c r="G20">
        <f t="shared" si="2"/>
        <v>1</v>
      </c>
      <c r="H20">
        <f t="shared" si="2"/>
        <v>5</v>
      </c>
      <c r="K20" s="23">
        <v>6.00260362193051E-2</v>
      </c>
      <c r="L20" s="23">
        <v>6.00260362193051E-2</v>
      </c>
      <c r="M20" s="23">
        <v>-0.109479497495515</v>
      </c>
      <c r="N20">
        <f t="shared" si="1"/>
        <v>3</v>
      </c>
      <c r="O20">
        <f t="shared" si="1"/>
        <v>3</v>
      </c>
      <c r="P20">
        <f t="shared" si="1"/>
        <v>3</v>
      </c>
    </row>
    <row r="21" spans="2:16" x14ac:dyDescent="0.3">
      <c r="C21">
        <v>0.90239223606196339</v>
      </c>
      <c r="D21" s="6">
        <v>-0.96075713611671743</v>
      </c>
      <c r="E21" s="6">
        <v>0.96021626523979597</v>
      </c>
      <c r="F21">
        <f t="shared" si="2"/>
        <v>1</v>
      </c>
      <c r="G21">
        <f t="shared" si="2"/>
        <v>5</v>
      </c>
      <c r="H21">
        <f t="shared" si="2"/>
        <v>1</v>
      </c>
      <c r="K21" s="23">
        <v>-0.119056577772301</v>
      </c>
      <c r="L21" s="23">
        <v>-0.119056577772301</v>
      </c>
      <c r="M21" s="23">
        <v>0.115162021537785</v>
      </c>
      <c r="N21">
        <f t="shared" si="1"/>
        <v>3</v>
      </c>
      <c r="O21">
        <f t="shared" si="1"/>
        <v>3</v>
      </c>
      <c r="P21">
        <f t="shared" si="1"/>
        <v>3</v>
      </c>
    </row>
    <row r="22" spans="2:16" x14ac:dyDescent="0.3">
      <c r="C22">
        <v>0.1391032245608626</v>
      </c>
      <c r="D22" s="6">
        <v>-4.2365922828345219E-2</v>
      </c>
      <c r="E22" s="6">
        <v>4.5327852703681587E-2</v>
      </c>
      <c r="F22">
        <f t="shared" si="2"/>
        <v>3</v>
      </c>
      <c r="G22">
        <f t="shared" si="2"/>
        <v>3</v>
      </c>
      <c r="H22">
        <f t="shared" si="2"/>
        <v>3</v>
      </c>
      <c r="K22" s="23">
        <v>0.188645548281202</v>
      </c>
      <c r="L22" s="23">
        <v>0.188645548281202</v>
      </c>
      <c r="M22" s="23">
        <v>-0.27636321460030699</v>
      </c>
      <c r="N22">
        <f t="shared" si="1"/>
        <v>3</v>
      </c>
      <c r="O22">
        <f t="shared" si="1"/>
        <v>3</v>
      </c>
      <c r="P22">
        <f t="shared" si="1"/>
        <v>4</v>
      </c>
    </row>
    <row r="23" spans="2:16" x14ac:dyDescent="0.3">
      <c r="C23">
        <v>0.28184290144710072</v>
      </c>
      <c r="D23" s="6">
        <v>0.32820957860808841</v>
      </c>
      <c r="E23" s="6">
        <v>-0.22527288828827749</v>
      </c>
      <c r="F23">
        <f t="shared" si="2"/>
        <v>2</v>
      </c>
      <c r="G23">
        <f t="shared" si="2"/>
        <v>2</v>
      </c>
      <c r="H23">
        <f t="shared" si="2"/>
        <v>4</v>
      </c>
      <c r="K23" s="23">
        <v>-3.9006757822898301E-2</v>
      </c>
      <c r="L23" s="23">
        <v>-3.9006757822898301E-2</v>
      </c>
      <c r="M23" s="23">
        <v>4.2945125784496302E-2</v>
      </c>
      <c r="N23">
        <f t="shared" si="1"/>
        <v>3</v>
      </c>
      <c r="O23">
        <f t="shared" si="1"/>
        <v>3</v>
      </c>
      <c r="P23">
        <f t="shared" si="1"/>
        <v>3</v>
      </c>
    </row>
    <row r="24" spans="2:16" x14ac:dyDescent="0.3">
      <c r="C24">
        <v>-0.36251510464103681</v>
      </c>
      <c r="D24" s="6">
        <v>-0.28561109390580991</v>
      </c>
      <c r="E24" s="6">
        <v>0.33132757587775008</v>
      </c>
      <c r="F24">
        <f t="shared" si="2"/>
        <v>4</v>
      </c>
      <c r="G24">
        <f t="shared" si="2"/>
        <v>4</v>
      </c>
      <c r="H24">
        <f t="shared" si="2"/>
        <v>2</v>
      </c>
      <c r="K24" s="23">
        <v>7.3889005114437301E-2</v>
      </c>
      <c r="L24" s="23">
        <v>7.3889005114437301E-2</v>
      </c>
      <c r="M24" s="23">
        <v>-0.43650759727073002</v>
      </c>
      <c r="N24">
        <f t="shared" si="1"/>
        <v>3</v>
      </c>
      <c r="O24">
        <f t="shared" si="1"/>
        <v>3</v>
      </c>
      <c r="P24">
        <f t="shared" si="1"/>
        <v>4</v>
      </c>
    </row>
    <row r="25" spans="2:16" x14ac:dyDescent="0.3">
      <c r="C25">
        <v>-0.5472462800883694</v>
      </c>
      <c r="D25" s="6">
        <v>0.20734603630288809</v>
      </c>
      <c r="E25" s="6">
        <v>0.5200014765030968</v>
      </c>
      <c r="F25">
        <f t="shared" si="2"/>
        <v>4</v>
      </c>
      <c r="G25">
        <f t="shared" si="2"/>
        <v>2</v>
      </c>
      <c r="H25">
        <f t="shared" si="2"/>
        <v>2</v>
      </c>
      <c r="K25" s="23">
        <v>0.42884140123221898</v>
      </c>
      <c r="L25" s="23">
        <v>0.42884140123221898</v>
      </c>
      <c r="M25" s="23">
        <v>-0.53042842306318005</v>
      </c>
      <c r="N25">
        <f t="shared" si="1"/>
        <v>2</v>
      </c>
      <c r="O25">
        <f t="shared" si="1"/>
        <v>2</v>
      </c>
      <c r="P25">
        <f t="shared" si="1"/>
        <v>4</v>
      </c>
    </row>
    <row r="26" spans="2:16" x14ac:dyDescent="0.3">
      <c r="C26">
        <v>-0.83003786705628979</v>
      </c>
      <c r="D26" s="6">
        <v>0.4425023479591435</v>
      </c>
      <c r="E26" s="6">
        <v>0.9425423185506292</v>
      </c>
      <c r="F26">
        <f t="shared" si="2"/>
        <v>5</v>
      </c>
      <c r="G26">
        <f t="shared" si="2"/>
        <v>2</v>
      </c>
      <c r="H26">
        <f t="shared" si="2"/>
        <v>1</v>
      </c>
      <c r="K26" s="23">
        <v>0.18284054070901901</v>
      </c>
      <c r="L26" s="23">
        <v>0.18284054070901901</v>
      </c>
      <c r="M26" s="23">
        <v>-0.18625389974087</v>
      </c>
      <c r="N26">
        <f t="shared" si="1"/>
        <v>3</v>
      </c>
      <c r="O26">
        <f t="shared" si="1"/>
        <v>3</v>
      </c>
      <c r="P26">
        <f t="shared" si="1"/>
        <v>3</v>
      </c>
    </row>
    <row r="27" spans="2:16" x14ac:dyDescent="0.3">
      <c r="C27">
        <v>0.13146391453831791</v>
      </c>
      <c r="D27" s="6">
        <v>0.2323066464771425</v>
      </c>
      <c r="E27" s="6">
        <v>-0.1131284034808048</v>
      </c>
      <c r="F27">
        <f t="shared" ref="F27:H55" si="3">_xlfn.IFS(C27&gt;=0.6,1,C27&gt;=0.2,2,C27&gt;=-0.2,3,C27&gt;=-0.6,4,C27&gt;=-1,5)</f>
        <v>3</v>
      </c>
      <c r="G27">
        <f t="shared" si="3"/>
        <v>2</v>
      </c>
      <c r="H27">
        <f t="shared" si="3"/>
        <v>3</v>
      </c>
      <c r="K27" s="23">
        <v>5.5826815611691998E-2</v>
      </c>
      <c r="L27" s="23">
        <v>5.5826815611691998E-2</v>
      </c>
      <c r="M27" s="23">
        <v>-5.2151975262071201E-2</v>
      </c>
      <c r="N27">
        <f t="shared" si="1"/>
        <v>3</v>
      </c>
      <c r="O27">
        <f t="shared" si="1"/>
        <v>3</v>
      </c>
      <c r="P27">
        <f t="shared" si="1"/>
        <v>3</v>
      </c>
    </row>
    <row r="28" spans="2:16" x14ac:dyDescent="0.3">
      <c r="C28">
        <v>0.30915051113564401</v>
      </c>
      <c r="D28" s="6">
        <v>0.24197913705036239</v>
      </c>
      <c r="E28" s="6">
        <v>-0.36793132791924088</v>
      </c>
      <c r="F28">
        <f t="shared" si="3"/>
        <v>2</v>
      </c>
      <c r="G28">
        <f t="shared" si="3"/>
        <v>2</v>
      </c>
      <c r="H28">
        <f t="shared" si="3"/>
        <v>4</v>
      </c>
      <c r="K28" s="23">
        <v>-0.16292372858944701</v>
      </c>
      <c r="L28" s="23">
        <v>-0.16292372858944701</v>
      </c>
      <c r="M28" s="23">
        <v>0.13939327880534699</v>
      </c>
      <c r="N28">
        <f t="shared" si="1"/>
        <v>3</v>
      </c>
      <c r="O28">
        <f t="shared" si="1"/>
        <v>3</v>
      </c>
      <c r="P28">
        <f t="shared" si="1"/>
        <v>3</v>
      </c>
    </row>
    <row r="29" spans="2:16" x14ac:dyDescent="0.3">
      <c r="C29">
        <v>0.6303731796780746</v>
      </c>
      <c r="D29" s="6">
        <v>0.83823403176402411</v>
      </c>
      <c r="E29" s="6">
        <v>-0.95139528895268932</v>
      </c>
      <c r="F29">
        <f t="shared" si="3"/>
        <v>1</v>
      </c>
      <c r="G29">
        <f t="shared" si="3"/>
        <v>1</v>
      </c>
      <c r="H29">
        <f t="shared" si="3"/>
        <v>5</v>
      </c>
      <c r="K29" s="23">
        <v>5.4887131674089103E-2</v>
      </c>
      <c r="L29" s="23">
        <v>5.4887131674089103E-2</v>
      </c>
      <c r="M29" s="23">
        <v>-0.38168497075682001</v>
      </c>
      <c r="N29">
        <f t="shared" si="1"/>
        <v>3</v>
      </c>
      <c r="O29">
        <f t="shared" si="1"/>
        <v>3</v>
      </c>
      <c r="P29">
        <f t="shared" si="1"/>
        <v>4</v>
      </c>
    </row>
    <row r="30" spans="2:16" x14ac:dyDescent="0.3">
      <c r="C30">
        <v>-0.44526985696621391</v>
      </c>
      <c r="D30" s="6">
        <v>-0.13013595090185889</v>
      </c>
      <c r="E30" s="6">
        <v>0.94143021636744173</v>
      </c>
      <c r="F30">
        <f t="shared" si="3"/>
        <v>4</v>
      </c>
      <c r="G30">
        <f t="shared" si="3"/>
        <v>3</v>
      </c>
      <c r="H30">
        <f t="shared" si="3"/>
        <v>1</v>
      </c>
      <c r="K30" s="23">
        <v>0.101584779442734</v>
      </c>
      <c r="L30" s="23">
        <v>0.101584779442734</v>
      </c>
      <c r="M30" s="23">
        <v>-0.134980812002957</v>
      </c>
      <c r="N30">
        <f t="shared" si="1"/>
        <v>3</v>
      </c>
      <c r="O30">
        <f t="shared" si="1"/>
        <v>3</v>
      </c>
      <c r="P30">
        <f t="shared" si="1"/>
        <v>3</v>
      </c>
    </row>
    <row r="31" spans="2:16" x14ac:dyDescent="0.3">
      <c r="C31">
        <v>-0.58132842287274433</v>
      </c>
      <c r="D31" s="6">
        <v>-0.5565317807609641</v>
      </c>
      <c r="E31" s="6">
        <v>0.53798615745096445</v>
      </c>
      <c r="F31">
        <f t="shared" si="3"/>
        <v>4</v>
      </c>
      <c r="G31">
        <f t="shared" si="3"/>
        <v>4</v>
      </c>
      <c r="H31">
        <f t="shared" si="3"/>
        <v>2</v>
      </c>
      <c r="K31" s="23">
        <v>0.120925290697648</v>
      </c>
      <c r="L31" s="23">
        <v>0.120925290697648</v>
      </c>
      <c r="M31" s="23">
        <v>0.156914375089235</v>
      </c>
      <c r="N31">
        <f t="shared" si="1"/>
        <v>3</v>
      </c>
      <c r="O31">
        <f t="shared" si="1"/>
        <v>3</v>
      </c>
      <c r="P31">
        <f t="shared" si="1"/>
        <v>3</v>
      </c>
    </row>
    <row r="32" spans="2:16" x14ac:dyDescent="0.3">
      <c r="C32">
        <v>-0.20293653009668239</v>
      </c>
      <c r="D32" s="6">
        <v>-0.3449528297740882</v>
      </c>
      <c r="E32" s="6">
        <v>0.20158697194913169</v>
      </c>
      <c r="F32">
        <f t="shared" si="3"/>
        <v>4</v>
      </c>
      <c r="G32">
        <f t="shared" si="3"/>
        <v>4</v>
      </c>
      <c r="H32">
        <f t="shared" si="3"/>
        <v>2</v>
      </c>
      <c r="K32" s="23">
        <v>9.0248995169029206E-2</v>
      </c>
      <c r="L32" s="23">
        <v>9.0248995169029206E-2</v>
      </c>
      <c r="M32" s="23">
        <v>-0.4494957361261</v>
      </c>
      <c r="N32">
        <f t="shared" si="1"/>
        <v>3</v>
      </c>
      <c r="O32">
        <f t="shared" si="1"/>
        <v>3</v>
      </c>
      <c r="P32">
        <f t="shared" si="1"/>
        <v>4</v>
      </c>
    </row>
    <row r="33" spans="3:16" x14ac:dyDescent="0.3">
      <c r="C33">
        <v>0.86906518505700991</v>
      </c>
      <c r="D33" s="6">
        <v>-0.85222048241306114</v>
      </c>
      <c r="E33" s="6">
        <v>0.8673285285084239</v>
      </c>
      <c r="F33">
        <f t="shared" si="3"/>
        <v>1</v>
      </c>
      <c r="G33">
        <f t="shared" si="3"/>
        <v>5</v>
      </c>
      <c r="H33">
        <f t="shared" si="3"/>
        <v>1</v>
      </c>
      <c r="K33" s="23">
        <v>-0.23293106739515099</v>
      </c>
      <c r="L33" s="23">
        <v>-0.23293106739515099</v>
      </c>
      <c r="M33" s="23">
        <v>1.4935415202263699E-2</v>
      </c>
      <c r="N33">
        <f t="shared" si="1"/>
        <v>4</v>
      </c>
      <c r="O33">
        <f t="shared" si="1"/>
        <v>4</v>
      </c>
      <c r="P33">
        <f t="shared" si="1"/>
        <v>3</v>
      </c>
    </row>
    <row r="34" spans="3:16" x14ac:dyDescent="0.3">
      <c r="C34">
        <v>-0.70019439934794847</v>
      </c>
      <c r="D34" s="6">
        <v>-0.75983610034712856</v>
      </c>
      <c r="E34" s="6">
        <v>0.75716924508719796</v>
      </c>
      <c r="F34">
        <f t="shared" si="3"/>
        <v>5</v>
      </c>
      <c r="G34">
        <f t="shared" si="3"/>
        <v>5</v>
      </c>
      <c r="H34">
        <f t="shared" si="3"/>
        <v>1</v>
      </c>
      <c r="K34" s="23">
        <v>-5.4831896062228103E-2</v>
      </c>
      <c r="L34" s="23">
        <v>-5.4831896062228103E-2</v>
      </c>
      <c r="M34" s="23">
        <v>-0.11726151172975501</v>
      </c>
      <c r="N34">
        <f t="shared" si="1"/>
        <v>3</v>
      </c>
      <c r="O34">
        <f t="shared" si="1"/>
        <v>3</v>
      </c>
      <c r="P34">
        <f t="shared" si="1"/>
        <v>3</v>
      </c>
    </row>
    <row r="35" spans="3:16" x14ac:dyDescent="0.3">
      <c r="C35">
        <v>0.32611010299221721</v>
      </c>
      <c r="D35" s="6">
        <v>0.56377749761649842</v>
      </c>
      <c r="E35" s="6">
        <v>-0.35352219720696709</v>
      </c>
      <c r="F35">
        <f t="shared" si="3"/>
        <v>2</v>
      </c>
      <c r="G35">
        <f t="shared" si="3"/>
        <v>2</v>
      </c>
      <c r="H35">
        <f t="shared" si="3"/>
        <v>4</v>
      </c>
      <c r="K35" s="23">
        <v>-8.7734167434407595E-2</v>
      </c>
      <c r="L35" s="23">
        <v>-8.7734167434407595E-2</v>
      </c>
      <c r="M35" s="23">
        <v>5.9969749549750896E-4</v>
      </c>
      <c r="N35">
        <f t="shared" si="1"/>
        <v>3</v>
      </c>
      <c r="O35">
        <f t="shared" si="1"/>
        <v>3</v>
      </c>
      <c r="P35">
        <f t="shared" si="1"/>
        <v>3</v>
      </c>
    </row>
    <row r="36" spans="3:16" x14ac:dyDescent="0.3">
      <c r="C36">
        <v>-0.64995616660476707</v>
      </c>
      <c r="D36" s="6">
        <v>-3.522097968660913E-2</v>
      </c>
      <c r="E36" s="6">
        <v>0.63669519273163389</v>
      </c>
      <c r="F36">
        <f t="shared" si="3"/>
        <v>5</v>
      </c>
      <c r="G36">
        <f t="shared" si="3"/>
        <v>3</v>
      </c>
      <c r="H36">
        <f t="shared" si="3"/>
        <v>1</v>
      </c>
      <c r="K36" s="23">
        <v>2.9671360450460701E-2</v>
      </c>
      <c r="L36" s="23">
        <v>2.9671360450460701E-2</v>
      </c>
      <c r="M36" s="23">
        <v>-0.14682441999991599</v>
      </c>
      <c r="N36">
        <f t="shared" si="1"/>
        <v>3</v>
      </c>
      <c r="O36">
        <f t="shared" si="1"/>
        <v>3</v>
      </c>
      <c r="P36">
        <f t="shared" si="1"/>
        <v>3</v>
      </c>
    </row>
    <row r="37" spans="3:16" x14ac:dyDescent="0.3">
      <c r="C37">
        <v>6.5862186799073696E-3</v>
      </c>
      <c r="D37" s="6">
        <v>-0.42139492681144158</v>
      </c>
      <c r="E37">
        <v>0.40640165404286221</v>
      </c>
      <c r="F37">
        <f t="shared" si="3"/>
        <v>3</v>
      </c>
      <c r="G37">
        <f t="shared" si="3"/>
        <v>4</v>
      </c>
      <c r="H37">
        <f t="shared" si="3"/>
        <v>2</v>
      </c>
      <c r="K37" s="23">
        <v>-0.218846616345684</v>
      </c>
      <c r="L37" s="23">
        <v>-0.218846616345684</v>
      </c>
      <c r="M37" s="23">
        <v>-0.56875354690697899</v>
      </c>
      <c r="N37">
        <f t="shared" si="1"/>
        <v>4</v>
      </c>
      <c r="O37">
        <f t="shared" si="1"/>
        <v>4</v>
      </c>
      <c r="P37">
        <f t="shared" si="1"/>
        <v>4</v>
      </c>
    </row>
    <row r="38" spans="3:16" x14ac:dyDescent="0.3">
      <c r="C38">
        <v>-0.24690248626124539</v>
      </c>
      <c r="D38" s="6">
        <v>0.18466007880593399</v>
      </c>
      <c r="E38">
        <v>-0.19010205764329699</v>
      </c>
      <c r="F38">
        <f t="shared" si="3"/>
        <v>4</v>
      </c>
      <c r="G38">
        <f t="shared" si="3"/>
        <v>3</v>
      </c>
      <c r="H38">
        <f t="shared" si="3"/>
        <v>3</v>
      </c>
      <c r="K38" s="23">
        <v>0.12514742621560501</v>
      </c>
      <c r="L38" s="23">
        <v>0.12514742621560501</v>
      </c>
      <c r="M38" s="23">
        <v>-0.170343310809035</v>
      </c>
      <c r="N38">
        <f t="shared" si="1"/>
        <v>3</v>
      </c>
      <c r="O38">
        <f t="shared" si="1"/>
        <v>3</v>
      </c>
      <c r="P38">
        <f t="shared" si="1"/>
        <v>3</v>
      </c>
    </row>
    <row r="39" spans="3:16" x14ac:dyDescent="0.3">
      <c r="C39">
        <v>0.5483664897818219</v>
      </c>
      <c r="D39" s="6">
        <v>-0.27750676087169651</v>
      </c>
      <c r="E39">
        <v>0.28450998736340322</v>
      </c>
      <c r="F39">
        <f t="shared" si="3"/>
        <v>2</v>
      </c>
      <c r="G39">
        <f t="shared" si="3"/>
        <v>4</v>
      </c>
      <c r="H39">
        <f t="shared" si="3"/>
        <v>2</v>
      </c>
      <c r="K39" s="23">
        <v>1.24578323538204E-2</v>
      </c>
      <c r="L39" s="23">
        <v>1.24578323538204E-2</v>
      </c>
      <c r="M39" s="23">
        <v>7.2882862233066698E-4</v>
      </c>
      <c r="N39">
        <f t="shared" si="1"/>
        <v>3</v>
      </c>
      <c r="O39">
        <f t="shared" si="1"/>
        <v>3</v>
      </c>
      <c r="P39">
        <f t="shared" si="1"/>
        <v>3</v>
      </c>
    </row>
    <row r="40" spans="3:16" x14ac:dyDescent="0.3">
      <c r="C40">
        <v>0.81652975710925935</v>
      </c>
      <c r="D40" s="6">
        <v>-0.92170355845142882</v>
      </c>
      <c r="E40">
        <v>0.92264155545771886</v>
      </c>
      <c r="F40">
        <f t="shared" si="3"/>
        <v>1</v>
      </c>
      <c r="G40">
        <f t="shared" si="3"/>
        <v>5</v>
      </c>
      <c r="H40">
        <f t="shared" si="3"/>
        <v>1</v>
      </c>
      <c r="K40" s="23">
        <v>-0.27118274149966198</v>
      </c>
      <c r="L40" s="23">
        <v>-0.27118274149966198</v>
      </c>
      <c r="M40" s="23">
        <v>-0.42359243104799699</v>
      </c>
      <c r="N40">
        <f t="shared" si="1"/>
        <v>4</v>
      </c>
      <c r="O40">
        <f t="shared" si="1"/>
        <v>4</v>
      </c>
      <c r="P40">
        <f t="shared" si="1"/>
        <v>4</v>
      </c>
    </row>
    <row r="41" spans="3:16" x14ac:dyDescent="0.3">
      <c r="C41">
        <v>-0.26394935403483821</v>
      </c>
      <c r="D41" s="6">
        <v>0.33210840378584577</v>
      </c>
      <c r="E41">
        <v>-0.33043713935323837</v>
      </c>
      <c r="F41">
        <f t="shared" si="3"/>
        <v>4</v>
      </c>
      <c r="G41">
        <f t="shared" si="3"/>
        <v>2</v>
      </c>
      <c r="H41">
        <f t="shared" si="3"/>
        <v>4</v>
      </c>
      <c r="K41" s="23">
        <v>0.19980788030074201</v>
      </c>
      <c r="L41" s="23">
        <v>0.19980788030074201</v>
      </c>
      <c r="M41" s="23">
        <v>-0.285851998603526</v>
      </c>
      <c r="N41">
        <f t="shared" si="1"/>
        <v>3</v>
      </c>
      <c r="O41">
        <f t="shared" si="1"/>
        <v>3</v>
      </c>
      <c r="P41">
        <f t="shared" si="1"/>
        <v>4</v>
      </c>
    </row>
    <row r="42" spans="3:16" x14ac:dyDescent="0.3">
      <c r="C42">
        <v>0.32164086928448821</v>
      </c>
      <c r="D42" s="6">
        <v>-0.28672760746819492</v>
      </c>
      <c r="E42">
        <v>0.27439512554563622</v>
      </c>
      <c r="F42">
        <f t="shared" si="3"/>
        <v>2</v>
      </c>
      <c r="G42">
        <f t="shared" si="3"/>
        <v>4</v>
      </c>
      <c r="H42">
        <f t="shared" si="3"/>
        <v>2</v>
      </c>
      <c r="K42" s="23">
        <v>1.4661752539758899E-2</v>
      </c>
      <c r="L42" s="23">
        <v>1.4661752539758899E-2</v>
      </c>
      <c r="M42" s="23">
        <v>-3.87933001361195E-2</v>
      </c>
      <c r="N42">
        <f t="shared" si="1"/>
        <v>3</v>
      </c>
      <c r="O42">
        <f t="shared" si="1"/>
        <v>3</v>
      </c>
      <c r="P42">
        <f t="shared" si="1"/>
        <v>3</v>
      </c>
    </row>
    <row r="43" spans="3:16" x14ac:dyDescent="0.3">
      <c r="C43">
        <v>0.251605414877068</v>
      </c>
      <c r="D43" s="6">
        <v>-0.61510232872891557</v>
      </c>
      <c r="E43">
        <v>0.6087982851416468</v>
      </c>
      <c r="F43">
        <f t="shared" si="3"/>
        <v>2</v>
      </c>
      <c r="G43">
        <f t="shared" si="3"/>
        <v>5</v>
      </c>
      <c r="H43">
        <f t="shared" si="3"/>
        <v>1</v>
      </c>
      <c r="K43" s="23">
        <v>0.17871065577951101</v>
      </c>
      <c r="L43" s="23">
        <v>0.17871065577951101</v>
      </c>
      <c r="M43" s="23">
        <v>0.21400292733287399</v>
      </c>
      <c r="N43">
        <f t="shared" si="1"/>
        <v>3</v>
      </c>
      <c r="O43">
        <f t="shared" si="1"/>
        <v>3</v>
      </c>
      <c r="P43">
        <f t="shared" si="1"/>
        <v>2</v>
      </c>
    </row>
    <row r="44" spans="3:16" x14ac:dyDescent="0.3">
      <c r="C44">
        <v>0.2122001871679042</v>
      </c>
      <c r="D44" s="6">
        <v>-2.0134446739331981E-2</v>
      </c>
      <c r="E44">
        <v>2.0223593347797449E-2</v>
      </c>
      <c r="F44">
        <f t="shared" si="3"/>
        <v>2</v>
      </c>
      <c r="G44">
        <f t="shared" si="3"/>
        <v>3</v>
      </c>
      <c r="H44">
        <f t="shared" si="3"/>
        <v>3</v>
      </c>
      <c r="K44" s="23">
        <v>0.57395703236887896</v>
      </c>
      <c r="L44" s="23">
        <v>0.57395703236887896</v>
      </c>
      <c r="M44" s="23">
        <v>-0.59602406926863805</v>
      </c>
      <c r="N44">
        <f t="shared" si="1"/>
        <v>2</v>
      </c>
      <c r="O44">
        <f t="shared" si="1"/>
        <v>2</v>
      </c>
      <c r="P44">
        <f t="shared" si="1"/>
        <v>4</v>
      </c>
    </row>
    <row r="45" spans="3:16" x14ac:dyDescent="0.3">
      <c r="C45">
        <v>-6.6901224835622303E-2</v>
      </c>
      <c r="D45" s="6">
        <v>7.3946940773552725E-2</v>
      </c>
      <c r="E45">
        <v>-8.4227472866266764E-2</v>
      </c>
      <c r="F45">
        <f t="shared" si="3"/>
        <v>3</v>
      </c>
      <c r="G45">
        <f t="shared" si="3"/>
        <v>3</v>
      </c>
      <c r="H45">
        <f t="shared" si="3"/>
        <v>3</v>
      </c>
      <c r="K45" s="23">
        <v>0.12888238035303801</v>
      </c>
      <c r="L45" s="23">
        <v>0.12888238035303801</v>
      </c>
      <c r="M45" s="23">
        <v>-0.130283822705269</v>
      </c>
      <c r="N45">
        <f t="shared" si="1"/>
        <v>3</v>
      </c>
      <c r="O45">
        <f t="shared" si="1"/>
        <v>3</v>
      </c>
      <c r="P45">
        <f t="shared" si="1"/>
        <v>3</v>
      </c>
    </row>
    <row r="46" spans="3:16" x14ac:dyDescent="0.3">
      <c r="C46">
        <v>-6.3042379895828005E-2</v>
      </c>
      <c r="D46" s="6">
        <v>-0.89764795164229061</v>
      </c>
      <c r="E46">
        <v>0.89965891085969285</v>
      </c>
      <c r="F46">
        <f t="shared" si="3"/>
        <v>3</v>
      </c>
      <c r="G46">
        <f t="shared" si="3"/>
        <v>5</v>
      </c>
      <c r="H46">
        <f t="shared" si="3"/>
        <v>1</v>
      </c>
      <c r="K46" s="23">
        <v>-7.4323780499051001E-2</v>
      </c>
      <c r="L46" s="23">
        <v>-7.4323780499051001E-2</v>
      </c>
      <c r="M46" s="23">
        <v>2.8792876615947201E-2</v>
      </c>
      <c r="N46">
        <f t="shared" si="1"/>
        <v>3</v>
      </c>
      <c r="O46">
        <f t="shared" si="1"/>
        <v>3</v>
      </c>
      <c r="P46">
        <f t="shared" si="1"/>
        <v>3</v>
      </c>
    </row>
    <row r="47" spans="3:16" x14ac:dyDescent="0.3">
      <c r="C47">
        <v>-7.2892028257997149E-2</v>
      </c>
      <c r="D47" s="6">
        <v>0.31873146353700582</v>
      </c>
      <c r="E47">
        <v>-0.31699864284954538</v>
      </c>
      <c r="F47">
        <f t="shared" si="3"/>
        <v>3</v>
      </c>
      <c r="G47">
        <f t="shared" si="3"/>
        <v>2</v>
      </c>
      <c r="H47">
        <f t="shared" si="3"/>
        <v>4</v>
      </c>
      <c r="K47" s="23">
        <v>-0.13172052165043399</v>
      </c>
      <c r="L47" s="23">
        <v>-0.13172052165043399</v>
      </c>
      <c r="M47" s="23">
        <v>7.9944069420182895E-2</v>
      </c>
      <c r="N47">
        <f t="shared" si="1"/>
        <v>3</v>
      </c>
      <c r="O47">
        <f t="shared" si="1"/>
        <v>3</v>
      </c>
      <c r="P47">
        <f t="shared" si="1"/>
        <v>3</v>
      </c>
    </row>
    <row r="48" spans="3:16" x14ac:dyDescent="0.3">
      <c r="C48">
        <v>0.84289372182716116</v>
      </c>
      <c r="D48" s="6">
        <v>-0.94524079418137319</v>
      </c>
      <c r="E48">
        <v>0.94625202928813479</v>
      </c>
      <c r="F48">
        <f t="shared" si="3"/>
        <v>1</v>
      </c>
      <c r="G48">
        <f t="shared" si="3"/>
        <v>5</v>
      </c>
      <c r="H48">
        <f t="shared" si="3"/>
        <v>1</v>
      </c>
      <c r="K48" s="23">
        <v>0.118936616663722</v>
      </c>
      <c r="L48" s="23">
        <v>0.118936616663722</v>
      </c>
      <c r="M48" s="23">
        <v>-0.21459669072436599</v>
      </c>
      <c r="N48">
        <f t="shared" si="1"/>
        <v>3</v>
      </c>
      <c r="O48">
        <f t="shared" si="1"/>
        <v>3</v>
      </c>
      <c r="P48">
        <f t="shared" si="1"/>
        <v>4</v>
      </c>
    </row>
    <row r="49" spans="3:16" x14ac:dyDescent="0.3">
      <c r="C49">
        <v>0.611938511008011</v>
      </c>
      <c r="D49" s="6">
        <v>-0.98611614199090913</v>
      </c>
      <c r="E49">
        <v>0.98628087721938951</v>
      </c>
      <c r="F49">
        <f t="shared" si="3"/>
        <v>1</v>
      </c>
      <c r="G49">
        <f t="shared" si="3"/>
        <v>5</v>
      </c>
      <c r="H49">
        <f t="shared" si="3"/>
        <v>1</v>
      </c>
      <c r="K49" s="23">
        <v>0.30328051062872802</v>
      </c>
      <c r="L49" s="23">
        <v>0.30328051062872802</v>
      </c>
      <c r="M49" s="23">
        <v>0.53453134171985295</v>
      </c>
      <c r="N49">
        <f t="shared" si="1"/>
        <v>2</v>
      </c>
      <c r="O49">
        <f t="shared" si="1"/>
        <v>2</v>
      </c>
      <c r="P49">
        <f t="shared" si="1"/>
        <v>2</v>
      </c>
    </row>
    <row r="50" spans="3:16" x14ac:dyDescent="0.3">
      <c r="C50">
        <v>0.57829165782908409</v>
      </c>
      <c r="D50" s="6">
        <v>-0.96571125681011305</v>
      </c>
      <c r="E50">
        <v>0.96701168799356241</v>
      </c>
      <c r="F50">
        <f t="shared" si="3"/>
        <v>2</v>
      </c>
      <c r="G50">
        <f t="shared" si="3"/>
        <v>5</v>
      </c>
      <c r="H50">
        <f t="shared" si="3"/>
        <v>1</v>
      </c>
      <c r="K50" s="23">
        <v>6.9332890355634003E-2</v>
      </c>
      <c r="L50" s="23">
        <v>6.9332890355634003E-2</v>
      </c>
      <c r="M50" s="23">
        <v>0.15170037423399299</v>
      </c>
      <c r="N50">
        <f t="shared" si="1"/>
        <v>3</v>
      </c>
      <c r="O50">
        <f t="shared" si="1"/>
        <v>3</v>
      </c>
      <c r="P50">
        <f t="shared" si="1"/>
        <v>3</v>
      </c>
    </row>
    <row r="51" spans="3:16" x14ac:dyDescent="0.3">
      <c r="C51">
        <v>-0.22200244460972399</v>
      </c>
      <c r="D51" s="6">
        <v>0.26535930746234188</v>
      </c>
      <c r="E51">
        <v>-0.28572272411590088</v>
      </c>
      <c r="F51">
        <f t="shared" si="3"/>
        <v>4</v>
      </c>
      <c r="G51">
        <f t="shared" si="3"/>
        <v>2</v>
      </c>
      <c r="H51">
        <f t="shared" si="3"/>
        <v>4</v>
      </c>
      <c r="K51" s="23">
        <v>1.38934218735448E-2</v>
      </c>
      <c r="L51" s="23">
        <v>1.38934218735448E-2</v>
      </c>
      <c r="M51" s="23">
        <v>-0.12948461527098301</v>
      </c>
      <c r="N51">
        <f t="shared" si="1"/>
        <v>3</v>
      </c>
      <c r="O51">
        <f t="shared" si="1"/>
        <v>3</v>
      </c>
      <c r="P51">
        <f t="shared" si="1"/>
        <v>3</v>
      </c>
    </row>
    <row r="52" spans="3:16" x14ac:dyDescent="0.3">
      <c r="C52">
        <v>0.48586844219393072</v>
      </c>
      <c r="D52" s="6">
        <v>-0.48580653243846378</v>
      </c>
      <c r="E52">
        <v>0.47331540656629462</v>
      </c>
      <c r="F52">
        <f t="shared" si="3"/>
        <v>2</v>
      </c>
      <c r="G52">
        <f t="shared" si="3"/>
        <v>4</v>
      </c>
      <c r="H52">
        <f t="shared" si="3"/>
        <v>2</v>
      </c>
      <c r="K52" s="23">
        <v>0.199448102466876</v>
      </c>
      <c r="L52" s="23">
        <v>0.199448102466876</v>
      </c>
      <c r="M52" s="23">
        <v>-0.53466714939883997</v>
      </c>
      <c r="N52">
        <f t="shared" si="1"/>
        <v>3</v>
      </c>
      <c r="O52">
        <f t="shared" si="1"/>
        <v>3</v>
      </c>
      <c r="P52">
        <f t="shared" si="1"/>
        <v>4</v>
      </c>
    </row>
    <row r="53" spans="3:16" x14ac:dyDescent="0.3">
      <c r="C53">
        <v>-4.1561138986698628E-3</v>
      </c>
      <c r="D53" s="6">
        <v>-0.8706251487616663</v>
      </c>
      <c r="E53">
        <v>0.86721749550763261</v>
      </c>
      <c r="F53">
        <f t="shared" si="3"/>
        <v>3</v>
      </c>
      <c r="G53">
        <f t="shared" si="3"/>
        <v>5</v>
      </c>
      <c r="H53">
        <f t="shared" si="3"/>
        <v>1</v>
      </c>
      <c r="K53" s="23">
        <v>-0.11207280625027299</v>
      </c>
      <c r="L53" s="23">
        <v>-0.11207280625027299</v>
      </c>
      <c r="M53" s="23">
        <v>-0.23113416584497401</v>
      </c>
      <c r="N53">
        <f t="shared" si="1"/>
        <v>3</v>
      </c>
      <c r="O53">
        <f t="shared" si="1"/>
        <v>3</v>
      </c>
      <c r="P53">
        <f t="shared" si="1"/>
        <v>4</v>
      </c>
    </row>
    <row r="54" spans="3:16" x14ac:dyDescent="0.3">
      <c r="C54">
        <v>0.46950835320099632</v>
      </c>
      <c r="D54" s="6">
        <v>-0.44439246686740019</v>
      </c>
      <c r="E54">
        <v>0.43159914078533868</v>
      </c>
      <c r="F54">
        <f t="shared" si="3"/>
        <v>2</v>
      </c>
      <c r="G54">
        <f t="shared" si="3"/>
        <v>4</v>
      </c>
      <c r="H54">
        <f t="shared" si="3"/>
        <v>2</v>
      </c>
      <c r="K54" s="23">
        <v>0.172989281712605</v>
      </c>
      <c r="L54" s="23">
        <v>0.172989281712605</v>
      </c>
      <c r="M54" s="23">
        <v>-0.191098325238062</v>
      </c>
      <c r="N54">
        <f t="shared" si="1"/>
        <v>3</v>
      </c>
      <c r="O54">
        <f t="shared" si="1"/>
        <v>3</v>
      </c>
      <c r="P54">
        <f t="shared" si="1"/>
        <v>3</v>
      </c>
    </row>
    <row r="55" spans="3:16" x14ac:dyDescent="0.3">
      <c r="C55">
        <v>2.2810435502321969E-2</v>
      </c>
      <c r="D55" s="6">
        <v>-0.2394748802350857</v>
      </c>
      <c r="E55">
        <v>0.22376718279529051</v>
      </c>
      <c r="F55">
        <f t="shared" si="3"/>
        <v>3</v>
      </c>
      <c r="G55">
        <f t="shared" si="3"/>
        <v>4</v>
      </c>
      <c r="H55">
        <f t="shared" si="3"/>
        <v>2</v>
      </c>
      <c r="K55" s="23">
        <v>-1.5932143107653299E-2</v>
      </c>
      <c r="L55" s="23">
        <v>-1.5932143107653299E-2</v>
      </c>
      <c r="M55" s="23">
        <v>8.5368087983008004E-2</v>
      </c>
      <c r="N55">
        <f t="shared" si="1"/>
        <v>3</v>
      </c>
      <c r="O55">
        <f t="shared" si="1"/>
        <v>3</v>
      </c>
      <c r="P55">
        <f t="shared" si="1"/>
        <v>3</v>
      </c>
    </row>
    <row r="56" spans="3:16" x14ac:dyDescent="0.3">
      <c r="K56" s="23">
        <v>0.49465735459826699</v>
      </c>
      <c r="L56" s="23">
        <v>0.49465735459826699</v>
      </c>
      <c r="M56" s="23">
        <v>0.21748193407173599</v>
      </c>
      <c r="N56">
        <f t="shared" si="1"/>
        <v>2</v>
      </c>
      <c r="O56">
        <f t="shared" si="1"/>
        <v>2</v>
      </c>
      <c r="P56">
        <f t="shared" si="1"/>
        <v>2</v>
      </c>
    </row>
    <row r="57" spans="3:16" x14ac:dyDescent="0.3">
      <c r="K57" s="23">
        <v>0.29548982908816801</v>
      </c>
      <c r="L57" s="23">
        <v>0.29548982908816801</v>
      </c>
      <c r="M57" s="23">
        <v>0.29217667316073997</v>
      </c>
      <c r="N57">
        <f t="shared" si="1"/>
        <v>2</v>
      </c>
      <c r="O57">
        <f t="shared" si="1"/>
        <v>2</v>
      </c>
      <c r="P57">
        <f t="shared" si="1"/>
        <v>2</v>
      </c>
    </row>
    <row r="58" spans="3:16" x14ac:dyDescent="0.3">
      <c r="K58" s="23">
        <v>-0.15735614770759199</v>
      </c>
      <c r="L58" s="23">
        <v>-0.15735614770759199</v>
      </c>
      <c r="M58" s="23">
        <v>0.13206648471990901</v>
      </c>
      <c r="N58">
        <f t="shared" si="1"/>
        <v>3</v>
      </c>
      <c r="O58">
        <f t="shared" si="1"/>
        <v>3</v>
      </c>
      <c r="P58">
        <f t="shared" si="1"/>
        <v>3</v>
      </c>
    </row>
    <row r="59" spans="3:16" x14ac:dyDescent="0.3">
      <c r="K59" s="23">
        <v>0.32173577052309099</v>
      </c>
      <c r="L59" s="23">
        <v>0.32173577052309099</v>
      </c>
      <c r="M59" s="23">
        <v>-0.33272308921682098</v>
      </c>
      <c r="N59">
        <f t="shared" si="1"/>
        <v>2</v>
      </c>
      <c r="O59">
        <f t="shared" si="1"/>
        <v>2</v>
      </c>
      <c r="P59">
        <f t="shared" si="1"/>
        <v>4</v>
      </c>
    </row>
    <row r="60" spans="3:16" x14ac:dyDescent="0.3">
      <c r="K60" s="23">
        <v>2.09982896543605E-4</v>
      </c>
      <c r="L60" s="23">
        <v>2.09982896543605E-4</v>
      </c>
      <c r="M60" s="23">
        <v>3.6783932538377001E-2</v>
      </c>
      <c r="N60">
        <f t="shared" si="1"/>
        <v>3</v>
      </c>
      <c r="O60">
        <f t="shared" si="1"/>
        <v>3</v>
      </c>
      <c r="P60">
        <f t="shared" si="1"/>
        <v>3</v>
      </c>
    </row>
    <row r="61" spans="3:16" x14ac:dyDescent="0.3">
      <c r="K61" s="23">
        <v>-0.28341228492961901</v>
      </c>
      <c r="L61" s="23">
        <v>-0.28341228492961901</v>
      </c>
      <c r="M61" s="23">
        <v>-0.10721675232188201</v>
      </c>
      <c r="N61">
        <f t="shared" si="1"/>
        <v>4</v>
      </c>
      <c r="O61">
        <f t="shared" si="1"/>
        <v>4</v>
      </c>
      <c r="P61">
        <f t="shared" si="1"/>
        <v>3</v>
      </c>
    </row>
    <row r="62" spans="3:16" x14ac:dyDescent="0.3">
      <c r="K62" s="23">
        <v>7.6096259933736698E-2</v>
      </c>
      <c r="L62" s="23">
        <v>7.6096259933736698E-2</v>
      </c>
      <c r="M62" s="23">
        <v>3.8730117468807897E-2</v>
      </c>
      <c r="N62">
        <f t="shared" si="1"/>
        <v>3</v>
      </c>
      <c r="O62">
        <f t="shared" si="1"/>
        <v>3</v>
      </c>
      <c r="P62">
        <f t="shared" si="1"/>
        <v>3</v>
      </c>
    </row>
    <row r="63" spans="3:16" x14ac:dyDescent="0.3">
      <c r="K63" s="23">
        <v>0.182702295499448</v>
      </c>
      <c r="L63" s="23">
        <v>0.182702295499448</v>
      </c>
      <c r="M63" s="23">
        <v>-0.185711911190513</v>
      </c>
      <c r="N63">
        <f t="shared" si="1"/>
        <v>3</v>
      </c>
      <c r="O63">
        <f t="shared" si="1"/>
        <v>3</v>
      </c>
      <c r="P63">
        <f t="shared" si="1"/>
        <v>3</v>
      </c>
    </row>
    <row r="64" spans="3:16" x14ac:dyDescent="0.3">
      <c r="K64" s="23">
        <v>0.157562367086862</v>
      </c>
      <c r="L64" s="23">
        <v>0.138274588295311</v>
      </c>
      <c r="M64" s="23">
        <v>0.147108424054366</v>
      </c>
      <c r="N64">
        <f t="shared" si="1"/>
        <v>3</v>
      </c>
      <c r="O64">
        <f t="shared" si="1"/>
        <v>3</v>
      </c>
      <c r="P64">
        <f t="shared" si="1"/>
        <v>3</v>
      </c>
    </row>
    <row r="65" spans="11:16" x14ac:dyDescent="0.3">
      <c r="K65" s="23">
        <v>-0.50534546888753096</v>
      </c>
      <c r="L65" s="23">
        <v>0.23278639630450401</v>
      </c>
      <c r="M65" s="23">
        <v>-0.46473881963506097</v>
      </c>
      <c r="N65">
        <f t="shared" si="1"/>
        <v>4</v>
      </c>
      <c r="O65">
        <f t="shared" si="1"/>
        <v>2</v>
      </c>
      <c r="P65">
        <f t="shared" si="1"/>
        <v>4</v>
      </c>
    </row>
    <row r="66" spans="11:16" x14ac:dyDescent="0.3">
      <c r="K66" s="23">
        <v>-0.35554371206187302</v>
      </c>
      <c r="L66" s="23">
        <v>-7.2516877686384096E-2</v>
      </c>
      <c r="M66" s="23">
        <v>-0.32398886351093298</v>
      </c>
      <c r="N66">
        <f t="shared" si="1"/>
        <v>4</v>
      </c>
      <c r="O66">
        <f t="shared" si="1"/>
        <v>3</v>
      </c>
      <c r="P66">
        <f t="shared" si="1"/>
        <v>4</v>
      </c>
    </row>
    <row r="67" spans="11:16" x14ac:dyDescent="0.3">
      <c r="K67" s="23">
        <v>-0.28586365553793402</v>
      </c>
      <c r="L67" s="23">
        <v>-0.15124950137021401</v>
      </c>
      <c r="M67" s="23">
        <v>-0.27423353053479599</v>
      </c>
      <c r="N67">
        <f t="shared" ref="N67:P127" si="4">_xlfn.IFS(K67&gt;=0.6,1,K67&gt;=0.2,2,K67&gt;=-0.2,3,K67&gt;=-0.6,4,K67&gt;=-1,5)</f>
        <v>4</v>
      </c>
      <c r="O67">
        <f t="shared" si="4"/>
        <v>3</v>
      </c>
      <c r="P67">
        <f t="shared" si="4"/>
        <v>4</v>
      </c>
    </row>
    <row r="68" spans="11:16" x14ac:dyDescent="0.3">
      <c r="K68" s="23">
        <v>-0.38095739057113498</v>
      </c>
      <c r="L68" s="23">
        <v>0.280461038479558</v>
      </c>
      <c r="M68" s="23">
        <v>-0.39980888776728402</v>
      </c>
      <c r="N68">
        <f t="shared" si="4"/>
        <v>4</v>
      </c>
      <c r="O68">
        <f t="shared" si="4"/>
        <v>2</v>
      </c>
      <c r="P68">
        <f t="shared" si="4"/>
        <v>4</v>
      </c>
    </row>
    <row r="69" spans="11:16" x14ac:dyDescent="0.3">
      <c r="K69" s="23">
        <v>-0.17880970670473401</v>
      </c>
      <c r="L69" s="23">
        <v>-4.0124489968010199E-2</v>
      </c>
      <c r="M69" s="23">
        <v>-0.15126002358535201</v>
      </c>
      <c r="N69">
        <f t="shared" si="4"/>
        <v>3</v>
      </c>
      <c r="O69">
        <f t="shared" si="4"/>
        <v>3</v>
      </c>
      <c r="P69">
        <f t="shared" si="4"/>
        <v>3</v>
      </c>
    </row>
    <row r="70" spans="11:16" x14ac:dyDescent="0.3">
      <c r="K70" s="23">
        <v>-0.25587820268039602</v>
      </c>
      <c r="L70" s="23">
        <v>-6.6164705472573596E-2</v>
      </c>
      <c r="M70" s="23">
        <v>-0.23655932108106201</v>
      </c>
      <c r="N70">
        <f t="shared" si="4"/>
        <v>4</v>
      </c>
      <c r="O70">
        <f t="shared" si="4"/>
        <v>3</v>
      </c>
      <c r="P70">
        <f t="shared" si="4"/>
        <v>4</v>
      </c>
    </row>
    <row r="71" spans="11:16" x14ac:dyDescent="0.3">
      <c r="K71" s="23">
        <v>-5.8578240605241E-2</v>
      </c>
      <c r="L71" s="23">
        <v>2.7895863408384899E-2</v>
      </c>
      <c r="M71" s="23">
        <v>-7.5696693876789595E-2</v>
      </c>
      <c r="N71">
        <f t="shared" si="4"/>
        <v>3</v>
      </c>
      <c r="O71">
        <f t="shared" si="4"/>
        <v>3</v>
      </c>
      <c r="P71">
        <f t="shared" si="4"/>
        <v>3</v>
      </c>
    </row>
    <row r="72" spans="11:16" x14ac:dyDescent="0.3">
      <c r="K72" s="23">
        <v>-0.31619985611388501</v>
      </c>
      <c r="L72" s="23">
        <v>0.356667010444221</v>
      </c>
      <c r="M72" s="23">
        <v>-0.32263792774871303</v>
      </c>
      <c r="N72">
        <f t="shared" si="4"/>
        <v>4</v>
      </c>
      <c r="O72">
        <f t="shared" si="4"/>
        <v>2</v>
      </c>
      <c r="P72">
        <f t="shared" si="4"/>
        <v>4</v>
      </c>
    </row>
    <row r="73" spans="11:16" x14ac:dyDescent="0.3">
      <c r="K73" s="23">
        <v>0.18969424631257401</v>
      </c>
      <c r="L73" s="23">
        <v>0.215777094847592</v>
      </c>
      <c r="M73" s="23">
        <v>0.15682372494354899</v>
      </c>
      <c r="N73">
        <f t="shared" si="4"/>
        <v>3</v>
      </c>
      <c r="O73">
        <f t="shared" si="4"/>
        <v>2</v>
      </c>
      <c r="P73">
        <f t="shared" si="4"/>
        <v>3</v>
      </c>
    </row>
    <row r="74" spans="11:16" x14ac:dyDescent="0.3">
      <c r="K74" s="23">
        <v>-0.48448216281665901</v>
      </c>
      <c r="L74" s="23">
        <v>0.452152070100792</v>
      </c>
      <c r="M74" s="23">
        <v>-0.50262811841967103</v>
      </c>
      <c r="N74">
        <f t="shared" si="4"/>
        <v>4</v>
      </c>
      <c r="O74">
        <f t="shared" si="4"/>
        <v>2</v>
      </c>
      <c r="P74">
        <f t="shared" si="4"/>
        <v>4</v>
      </c>
    </row>
    <row r="75" spans="11:16" x14ac:dyDescent="0.3">
      <c r="K75" s="23">
        <v>-0.412566011586466</v>
      </c>
      <c r="L75" s="23">
        <v>0.42356965088367399</v>
      </c>
      <c r="M75" s="23">
        <v>-0.42667222588693299</v>
      </c>
      <c r="N75">
        <f t="shared" si="4"/>
        <v>4</v>
      </c>
      <c r="O75">
        <f t="shared" si="4"/>
        <v>2</v>
      </c>
      <c r="P75">
        <f t="shared" si="4"/>
        <v>4</v>
      </c>
    </row>
    <row r="76" spans="11:16" x14ac:dyDescent="0.3">
      <c r="K76" s="23">
        <v>0.31762915506217798</v>
      </c>
      <c r="L76" s="23">
        <v>-0.28459539919906901</v>
      </c>
      <c r="M76" s="23">
        <v>0.37427254255535197</v>
      </c>
      <c r="N76">
        <f t="shared" si="4"/>
        <v>2</v>
      </c>
      <c r="O76">
        <f t="shared" si="4"/>
        <v>4</v>
      </c>
      <c r="P76">
        <f t="shared" si="4"/>
        <v>2</v>
      </c>
    </row>
    <row r="77" spans="11:16" x14ac:dyDescent="0.3">
      <c r="K77" s="23">
        <v>1.50701337089028E-2</v>
      </c>
      <c r="L77" s="23">
        <v>-6.7104800544195197E-3</v>
      </c>
      <c r="M77" s="23">
        <v>1.7559103064294201E-2</v>
      </c>
      <c r="N77">
        <f t="shared" si="4"/>
        <v>3</v>
      </c>
      <c r="O77">
        <f t="shared" si="4"/>
        <v>3</v>
      </c>
      <c r="P77">
        <f t="shared" si="4"/>
        <v>3</v>
      </c>
    </row>
    <row r="78" spans="11:16" x14ac:dyDescent="0.3">
      <c r="K78" s="23">
        <v>0.14260126863024</v>
      </c>
      <c r="L78" s="23">
        <v>-0.13005774627738501</v>
      </c>
      <c r="M78" s="23">
        <v>0.13762965397101501</v>
      </c>
      <c r="N78">
        <f t="shared" si="4"/>
        <v>3</v>
      </c>
      <c r="O78">
        <f t="shared" si="4"/>
        <v>3</v>
      </c>
      <c r="P78">
        <f t="shared" si="4"/>
        <v>3</v>
      </c>
    </row>
    <row r="79" spans="11:16" x14ac:dyDescent="0.3">
      <c r="K79" s="23">
        <v>0.23257964660424199</v>
      </c>
      <c r="L79" s="23">
        <v>-2.9717404060069399E-3</v>
      </c>
      <c r="M79" s="23">
        <v>0.210742084675592</v>
      </c>
      <c r="N79">
        <f t="shared" si="4"/>
        <v>2</v>
      </c>
      <c r="O79">
        <f t="shared" si="4"/>
        <v>3</v>
      </c>
      <c r="P79">
        <f t="shared" si="4"/>
        <v>2</v>
      </c>
    </row>
    <row r="80" spans="11:16" x14ac:dyDescent="0.3">
      <c r="K80" s="23">
        <v>-0.1011755589881</v>
      </c>
      <c r="L80" s="23">
        <v>-0.20094067160148699</v>
      </c>
      <c r="M80" s="23">
        <v>-6.5315791498510398E-2</v>
      </c>
      <c r="N80">
        <f t="shared" si="4"/>
        <v>3</v>
      </c>
      <c r="O80">
        <f t="shared" si="4"/>
        <v>4</v>
      </c>
      <c r="P80">
        <f t="shared" si="4"/>
        <v>3</v>
      </c>
    </row>
    <row r="81" spans="11:16" x14ac:dyDescent="0.3">
      <c r="K81" s="23">
        <v>-0.20030326086536901</v>
      </c>
      <c r="L81" s="23">
        <v>-0.18803335054891901</v>
      </c>
      <c r="M81" s="23">
        <v>-0.16602737564666101</v>
      </c>
      <c r="N81">
        <f t="shared" si="4"/>
        <v>4</v>
      </c>
      <c r="O81">
        <f t="shared" si="4"/>
        <v>3</v>
      </c>
      <c r="P81">
        <f t="shared" si="4"/>
        <v>3</v>
      </c>
    </row>
    <row r="82" spans="11:16" x14ac:dyDescent="0.3">
      <c r="K82" s="23">
        <v>-0.220003450788232</v>
      </c>
      <c r="L82" s="23">
        <v>4.6223649032057203E-2</v>
      </c>
      <c r="M82" s="23">
        <v>-0.23124110380288601</v>
      </c>
      <c r="N82">
        <f t="shared" si="4"/>
        <v>4</v>
      </c>
      <c r="O82">
        <f t="shared" si="4"/>
        <v>3</v>
      </c>
      <c r="P82">
        <f t="shared" si="4"/>
        <v>4</v>
      </c>
    </row>
    <row r="83" spans="11:16" x14ac:dyDescent="0.3">
      <c r="K83" s="23">
        <v>-0.27274046161152699</v>
      </c>
      <c r="L83" s="23">
        <v>-0.34380625296512501</v>
      </c>
      <c r="M83" s="23">
        <v>-0.27882596687170902</v>
      </c>
      <c r="N83">
        <f t="shared" si="4"/>
        <v>4</v>
      </c>
      <c r="O83">
        <f t="shared" si="4"/>
        <v>4</v>
      </c>
      <c r="P83">
        <f t="shared" si="4"/>
        <v>4</v>
      </c>
    </row>
    <row r="84" spans="11:16" x14ac:dyDescent="0.3">
      <c r="K84" s="23">
        <v>-0.14596845721281401</v>
      </c>
      <c r="L84" s="23">
        <v>-3.4232745755912598E-2</v>
      </c>
      <c r="M84" s="23">
        <v>-0.158022213092155</v>
      </c>
      <c r="N84">
        <f t="shared" si="4"/>
        <v>3</v>
      </c>
      <c r="O84">
        <f t="shared" si="4"/>
        <v>3</v>
      </c>
      <c r="P84">
        <f t="shared" si="4"/>
        <v>3</v>
      </c>
    </row>
    <row r="85" spans="11:16" x14ac:dyDescent="0.3">
      <c r="K85" s="23">
        <v>0.12513654857495299</v>
      </c>
      <c r="L85" s="23">
        <v>8.0197111575082206E-2</v>
      </c>
      <c r="M85" s="23">
        <v>0.11183988138881799</v>
      </c>
      <c r="N85">
        <f t="shared" si="4"/>
        <v>3</v>
      </c>
      <c r="O85">
        <f t="shared" si="4"/>
        <v>3</v>
      </c>
      <c r="P85">
        <f t="shared" si="4"/>
        <v>3</v>
      </c>
    </row>
    <row r="86" spans="11:16" x14ac:dyDescent="0.3">
      <c r="K86" s="23">
        <v>7.0304102593397103E-2</v>
      </c>
      <c r="L86" s="23">
        <v>5.7452255769393501E-2</v>
      </c>
      <c r="M86" s="23">
        <v>2.6233585954360199E-2</v>
      </c>
      <c r="N86">
        <f t="shared" si="4"/>
        <v>3</v>
      </c>
      <c r="O86">
        <f t="shared" si="4"/>
        <v>3</v>
      </c>
      <c r="P86">
        <f t="shared" si="4"/>
        <v>3</v>
      </c>
    </row>
    <row r="87" spans="11:16" x14ac:dyDescent="0.3">
      <c r="K87" s="23">
        <v>7.5719430827559595E-2</v>
      </c>
      <c r="L87" s="23">
        <v>-6.5689380253471902E-2</v>
      </c>
      <c r="M87" s="23">
        <v>8.4445917596811901E-2</v>
      </c>
      <c r="N87">
        <f t="shared" si="4"/>
        <v>3</v>
      </c>
      <c r="O87">
        <f t="shared" si="4"/>
        <v>3</v>
      </c>
      <c r="P87">
        <f t="shared" si="4"/>
        <v>3</v>
      </c>
    </row>
    <row r="88" spans="11:16" x14ac:dyDescent="0.3">
      <c r="K88" s="23">
        <v>0.52133699637679698</v>
      </c>
      <c r="L88" s="23">
        <v>-0.52645460649693898</v>
      </c>
      <c r="M88" s="23">
        <v>0.52142218174640298</v>
      </c>
      <c r="N88">
        <f t="shared" si="4"/>
        <v>2</v>
      </c>
      <c r="O88">
        <f t="shared" si="4"/>
        <v>4</v>
      </c>
      <c r="P88">
        <f t="shared" si="4"/>
        <v>2</v>
      </c>
    </row>
    <row r="89" spans="11:16" x14ac:dyDescent="0.3">
      <c r="K89" s="23">
        <v>-3.4535066463041199E-2</v>
      </c>
      <c r="L89" s="23">
        <v>3.0464620228912299E-3</v>
      </c>
      <c r="M89" s="23">
        <v>-5.32243909492396E-2</v>
      </c>
      <c r="N89">
        <f t="shared" si="4"/>
        <v>3</v>
      </c>
      <c r="O89">
        <f t="shared" si="4"/>
        <v>3</v>
      </c>
      <c r="P89">
        <f t="shared" si="4"/>
        <v>3</v>
      </c>
    </row>
    <row r="90" spans="11:16" x14ac:dyDescent="0.3">
      <c r="K90" s="23">
        <v>4.7882074044252399E-3</v>
      </c>
      <c r="L90" s="23">
        <v>-1.97750240190992E-2</v>
      </c>
      <c r="M90" s="23">
        <v>5.2308408365185502E-3</v>
      </c>
      <c r="N90">
        <f t="shared" si="4"/>
        <v>3</v>
      </c>
      <c r="O90">
        <f t="shared" si="4"/>
        <v>3</v>
      </c>
      <c r="P90">
        <f t="shared" si="4"/>
        <v>3</v>
      </c>
    </row>
    <row r="91" spans="11:16" x14ac:dyDescent="0.3">
      <c r="K91" s="23">
        <v>-0.21010667232601199</v>
      </c>
      <c r="L91" s="23">
        <v>1.56383345586735E-2</v>
      </c>
      <c r="M91" s="23">
        <v>-0.312518028135157</v>
      </c>
      <c r="N91">
        <f t="shared" si="4"/>
        <v>4</v>
      </c>
      <c r="O91">
        <f t="shared" si="4"/>
        <v>3</v>
      </c>
      <c r="P91">
        <f t="shared" si="4"/>
        <v>4</v>
      </c>
    </row>
    <row r="92" spans="11:16" x14ac:dyDescent="0.3">
      <c r="K92" s="23">
        <v>-0.158094137113964</v>
      </c>
      <c r="L92" s="23">
        <v>7.9168956646103905E-2</v>
      </c>
      <c r="M92" s="23">
        <v>-6.4972969234481606E-2</v>
      </c>
      <c r="N92">
        <f t="shared" si="4"/>
        <v>3</v>
      </c>
      <c r="O92">
        <f t="shared" si="4"/>
        <v>3</v>
      </c>
      <c r="P92">
        <f t="shared" si="4"/>
        <v>3</v>
      </c>
    </row>
    <row r="93" spans="11:16" x14ac:dyDescent="0.3">
      <c r="K93" s="23">
        <v>0.139149198327394</v>
      </c>
      <c r="L93" s="23">
        <v>-0.240943477822149</v>
      </c>
      <c r="M93" s="23">
        <v>0.14427043741082801</v>
      </c>
      <c r="N93">
        <f t="shared" si="4"/>
        <v>3</v>
      </c>
      <c r="O93">
        <f t="shared" si="4"/>
        <v>4</v>
      </c>
      <c r="P93">
        <f t="shared" si="4"/>
        <v>3</v>
      </c>
    </row>
    <row r="94" spans="11:16" x14ac:dyDescent="0.3">
      <c r="K94" s="23">
        <v>-1.90106509041356E-2</v>
      </c>
      <c r="L94" s="23">
        <v>-9.3161076020116893E-3</v>
      </c>
      <c r="M94" s="23">
        <v>-1.04151624172629E-2</v>
      </c>
      <c r="N94">
        <f t="shared" si="4"/>
        <v>3</v>
      </c>
      <c r="O94">
        <f t="shared" si="4"/>
        <v>3</v>
      </c>
      <c r="P94">
        <f t="shared" si="4"/>
        <v>3</v>
      </c>
    </row>
    <row r="95" spans="11:16" x14ac:dyDescent="0.3">
      <c r="K95" s="23">
        <v>-0.306481082785661</v>
      </c>
      <c r="L95" s="23">
        <v>0.22175008380862801</v>
      </c>
      <c r="M95" s="23">
        <v>-0.38077937820011798</v>
      </c>
      <c r="N95">
        <f t="shared" si="4"/>
        <v>4</v>
      </c>
      <c r="O95">
        <f t="shared" si="4"/>
        <v>2</v>
      </c>
      <c r="P95">
        <f t="shared" si="4"/>
        <v>4</v>
      </c>
    </row>
    <row r="96" spans="11:16" x14ac:dyDescent="0.3">
      <c r="K96" s="23">
        <v>6.2779292778804502E-3</v>
      </c>
      <c r="L96" s="23">
        <v>-0.37114392142700903</v>
      </c>
      <c r="M96" s="23">
        <v>3.1801832733399302E-2</v>
      </c>
      <c r="N96">
        <f t="shared" si="4"/>
        <v>3</v>
      </c>
      <c r="O96">
        <f t="shared" si="4"/>
        <v>4</v>
      </c>
      <c r="P96">
        <f t="shared" si="4"/>
        <v>3</v>
      </c>
    </row>
    <row r="97" spans="11:16" x14ac:dyDescent="0.3">
      <c r="K97" s="23">
        <v>0.25119468472763701</v>
      </c>
      <c r="L97" s="23">
        <v>0.22797350804775901</v>
      </c>
      <c r="M97" s="23">
        <v>-0.23627121386332001</v>
      </c>
      <c r="N97">
        <f t="shared" si="4"/>
        <v>2</v>
      </c>
      <c r="O97">
        <f t="shared" si="4"/>
        <v>2</v>
      </c>
      <c r="P97">
        <f t="shared" si="4"/>
        <v>4</v>
      </c>
    </row>
    <row r="98" spans="11:16" x14ac:dyDescent="0.3">
      <c r="K98" s="23">
        <v>-0.16685671903148899</v>
      </c>
      <c r="L98" s="23">
        <v>1.68560966092034E-2</v>
      </c>
      <c r="M98" s="23">
        <v>-0.20283020228078</v>
      </c>
      <c r="N98">
        <f t="shared" si="4"/>
        <v>3</v>
      </c>
      <c r="O98">
        <f t="shared" si="4"/>
        <v>3</v>
      </c>
      <c r="P98">
        <f t="shared" si="4"/>
        <v>4</v>
      </c>
    </row>
    <row r="99" spans="11:16" x14ac:dyDescent="0.3">
      <c r="K99" s="23">
        <v>-0.25668741427335201</v>
      </c>
      <c r="L99" s="23">
        <v>8.9119090266296094E-2</v>
      </c>
      <c r="M99" s="23">
        <v>-0.26334706601276098</v>
      </c>
      <c r="N99">
        <f t="shared" si="4"/>
        <v>4</v>
      </c>
      <c r="O99">
        <f t="shared" si="4"/>
        <v>3</v>
      </c>
      <c r="P99">
        <f t="shared" si="4"/>
        <v>4</v>
      </c>
    </row>
    <row r="100" spans="11:16" x14ac:dyDescent="0.3">
      <c r="K100" s="23">
        <v>-4.0227197930208299E-2</v>
      </c>
      <c r="L100" s="23">
        <v>3.5873065519547602E-2</v>
      </c>
      <c r="M100" s="23">
        <v>-3.9980641048732002E-2</v>
      </c>
      <c r="N100">
        <f t="shared" si="4"/>
        <v>3</v>
      </c>
      <c r="O100">
        <f t="shared" si="4"/>
        <v>3</v>
      </c>
      <c r="P100">
        <f t="shared" si="4"/>
        <v>3</v>
      </c>
    </row>
    <row r="101" spans="11:16" x14ac:dyDescent="0.3">
      <c r="K101" s="23">
        <v>0.237834403733507</v>
      </c>
      <c r="L101" s="23">
        <v>-0.57798378085834101</v>
      </c>
      <c r="M101" s="23">
        <v>0.228424237579057</v>
      </c>
      <c r="N101">
        <f t="shared" si="4"/>
        <v>2</v>
      </c>
      <c r="O101">
        <f t="shared" si="4"/>
        <v>4</v>
      </c>
      <c r="P101">
        <f t="shared" si="4"/>
        <v>2</v>
      </c>
    </row>
    <row r="102" spans="11:16" x14ac:dyDescent="0.3">
      <c r="K102" s="23">
        <v>-0.14634305370982001</v>
      </c>
      <c r="L102" s="23">
        <v>0.15110350729699501</v>
      </c>
      <c r="M102" s="23">
        <v>-0.147492177641046</v>
      </c>
      <c r="N102">
        <f t="shared" si="4"/>
        <v>3</v>
      </c>
      <c r="O102">
        <f t="shared" si="4"/>
        <v>3</v>
      </c>
      <c r="P102">
        <f t="shared" si="4"/>
        <v>3</v>
      </c>
    </row>
    <row r="103" spans="11:16" x14ac:dyDescent="0.3">
      <c r="K103" s="23">
        <v>-0.23850708407917801</v>
      </c>
      <c r="L103" s="23">
        <v>0.16609395165810301</v>
      </c>
      <c r="M103" s="23">
        <v>-0.236564698950325</v>
      </c>
      <c r="N103">
        <f t="shared" si="4"/>
        <v>4</v>
      </c>
      <c r="O103">
        <f t="shared" si="4"/>
        <v>3</v>
      </c>
      <c r="P103">
        <f t="shared" si="4"/>
        <v>4</v>
      </c>
    </row>
    <row r="104" spans="11:16" x14ac:dyDescent="0.3">
      <c r="K104" s="23">
        <v>0.66086754645444201</v>
      </c>
      <c r="L104" s="23">
        <v>-0.15845345889587401</v>
      </c>
      <c r="M104" s="23">
        <v>0.62898055195545</v>
      </c>
      <c r="N104">
        <f t="shared" si="4"/>
        <v>1</v>
      </c>
      <c r="O104">
        <f t="shared" si="4"/>
        <v>3</v>
      </c>
      <c r="P104">
        <f t="shared" si="4"/>
        <v>1</v>
      </c>
    </row>
    <row r="105" spans="11:16" x14ac:dyDescent="0.3">
      <c r="K105" s="23">
        <v>-7.4194254619216096E-2</v>
      </c>
      <c r="L105" s="23">
        <v>4.3293323756559497E-2</v>
      </c>
      <c r="M105" s="23">
        <v>-0.165108532804525</v>
      </c>
      <c r="N105">
        <f t="shared" si="4"/>
        <v>3</v>
      </c>
      <c r="O105">
        <f t="shared" si="4"/>
        <v>3</v>
      </c>
      <c r="P105">
        <f t="shared" si="4"/>
        <v>3</v>
      </c>
    </row>
    <row r="106" spans="11:16" x14ac:dyDescent="0.3">
      <c r="K106" s="23">
        <v>0.19691271747504199</v>
      </c>
      <c r="L106" s="23">
        <v>-0.25303479396075501</v>
      </c>
      <c r="M106" s="23">
        <v>0.1918801549852</v>
      </c>
      <c r="N106">
        <f t="shared" si="4"/>
        <v>3</v>
      </c>
      <c r="O106">
        <f t="shared" si="4"/>
        <v>4</v>
      </c>
      <c r="P106">
        <f t="shared" si="4"/>
        <v>3</v>
      </c>
    </row>
    <row r="107" spans="11:16" x14ac:dyDescent="0.3">
      <c r="K107" s="23">
        <v>-0.201878695630098</v>
      </c>
      <c r="L107" s="23">
        <v>0.145835941998885</v>
      </c>
      <c r="M107" s="23">
        <v>-0.20302131795544501</v>
      </c>
      <c r="N107">
        <f t="shared" si="4"/>
        <v>4</v>
      </c>
      <c r="O107">
        <f t="shared" si="4"/>
        <v>3</v>
      </c>
      <c r="P107">
        <f t="shared" si="4"/>
        <v>4</v>
      </c>
    </row>
    <row r="108" spans="11:16" x14ac:dyDescent="0.3">
      <c r="K108" s="23">
        <v>2.0324486030579399E-2</v>
      </c>
      <c r="L108" s="23">
        <v>3.1039269901842598E-2</v>
      </c>
      <c r="M108" s="23">
        <v>9.5444251735442992E-3</v>
      </c>
      <c r="N108">
        <f t="shared" si="4"/>
        <v>3</v>
      </c>
      <c r="O108">
        <f t="shared" si="4"/>
        <v>3</v>
      </c>
      <c r="P108">
        <f t="shared" si="4"/>
        <v>3</v>
      </c>
    </row>
    <row r="109" spans="11:16" x14ac:dyDescent="0.3">
      <c r="K109" s="23">
        <v>-0.16120111078945401</v>
      </c>
      <c r="L109" s="23">
        <v>0.114642375317274</v>
      </c>
      <c r="M109" s="23">
        <v>-0.186015378001125</v>
      </c>
      <c r="N109">
        <f t="shared" si="4"/>
        <v>3</v>
      </c>
      <c r="O109">
        <f t="shared" si="4"/>
        <v>3</v>
      </c>
      <c r="P109">
        <f t="shared" si="4"/>
        <v>3</v>
      </c>
    </row>
    <row r="110" spans="11:16" x14ac:dyDescent="0.3">
      <c r="K110" s="23">
        <v>0.167184392101595</v>
      </c>
      <c r="L110" s="23">
        <v>0.24507319511638601</v>
      </c>
      <c r="M110" s="23">
        <v>-0.30640384074072202</v>
      </c>
      <c r="N110">
        <f t="shared" si="4"/>
        <v>3</v>
      </c>
      <c r="O110">
        <f t="shared" si="4"/>
        <v>2</v>
      </c>
      <c r="P110">
        <f t="shared" si="4"/>
        <v>4</v>
      </c>
    </row>
    <row r="111" spans="11:16" x14ac:dyDescent="0.3">
      <c r="K111" s="23">
        <v>-5.4926009533080397E-2</v>
      </c>
      <c r="L111" s="23">
        <v>4.7904470738499502E-2</v>
      </c>
      <c r="M111" s="23">
        <v>-6.2390185144027499E-2</v>
      </c>
      <c r="N111">
        <f t="shared" si="4"/>
        <v>3</v>
      </c>
      <c r="O111">
        <f t="shared" si="4"/>
        <v>3</v>
      </c>
      <c r="P111">
        <f t="shared" si="4"/>
        <v>3</v>
      </c>
    </row>
    <row r="112" spans="11:16" x14ac:dyDescent="0.3">
      <c r="K112" s="23">
        <v>-0.23792451105350801</v>
      </c>
      <c r="L112" s="23">
        <v>1.8992032725408701E-2</v>
      </c>
      <c r="M112" s="23">
        <v>-0.29813843959328001</v>
      </c>
      <c r="N112">
        <f t="shared" si="4"/>
        <v>4</v>
      </c>
      <c r="O112">
        <f t="shared" si="4"/>
        <v>3</v>
      </c>
      <c r="P112">
        <f t="shared" si="4"/>
        <v>4</v>
      </c>
    </row>
    <row r="113" spans="11:16" x14ac:dyDescent="0.3">
      <c r="K113" s="23">
        <v>-2.3381458113240602E-2</v>
      </c>
      <c r="L113" s="23">
        <v>-0.12237334931991201</v>
      </c>
      <c r="M113" s="23">
        <v>-4.9962344692865597E-2</v>
      </c>
      <c r="N113">
        <f t="shared" si="4"/>
        <v>3</v>
      </c>
      <c r="O113">
        <f t="shared" si="4"/>
        <v>3</v>
      </c>
      <c r="P113">
        <f t="shared" si="4"/>
        <v>3</v>
      </c>
    </row>
    <row r="114" spans="11:16" x14ac:dyDescent="0.3">
      <c r="K114" s="23">
        <v>1.50014218736491E-2</v>
      </c>
      <c r="L114" s="23">
        <v>-8.00009773750536E-2</v>
      </c>
      <c r="M114" s="24">
        <v>1.01946195470008E-5</v>
      </c>
      <c r="N114">
        <f t="shared" si="4"/>
        <v>3</v>
      </c>
      <c r="O114">
        <f t="shared" si="4"/>
        <v>3</v>
      </c>
      <c r="P114">
        <f t="shared" si="4"/>
        <v>3</v>
      </c>
    </row>
    <row r="115" spans="11:16" x14ac:dyDescent="0.3">
      <c r="K115" s="23">
        <v>-0.15830683910566401</v>
      </c>
      <c r="L115" s="23">
        <v>0.106054690528917</v>
      </c>
      <c r="M115" s="23">
        <v>-0.15361904966326301</v>
      </c>
      <c r="N115">
        <f t="shared" si="4"/>
        <v>3</v>
      </c>
      <c r="O115">
        <f t="shared" si="4"/>
        <v>3</v>
      </c>
      <c r="P115">
        <f t="shared" si="4"/>
        <v>3</v>
      </c>
    </row>
    <row r="116" spans="11:16" x14ac:dyDescent="0.3">
      <c r="K116" s="23">
        <v>-0.20113256606143201</v>
      </c>
      <c r="L116" s="23">
        <v>0.160604373708821</v>
      </c>
      <c r="M116" s="23">
        <v>-0.20560322166976799</v>
      </c>
      <c r="N116">
        <f t="shared" si="4"/>
        <v>4</v>
      </c>
      <c r="O116">
        <f t="shared" si="4"/>
        <v>3</v>
      </c>
      <c r="P116">
        <f t="shared" si="4"/>
        <v>4</v>
      </c>
    </row>
    <row r="117" spans="11:16" x14ac:dyDescent="0.3">
      <c r="K117" s="23">
        <v>-9.6171149561054797E-2</v>
      </c>
      <c r="L117" s="23">
        <v>0.235326977353918</v>
      </c>
      <c r="M117" s="23">
        <v>-0.24803737153710401</v>
      </c>
      <c r="N117">
        <f t="shared" si="4"/>
        <v>3</v>
      </c>
      <c r="O117">
        <f t="shared" si="4"/>
        <v>2</v>
      </c>
      <c r="P117">
        <f t="shared" si="4"/>
        <v>4</v>
      </c>
    </row>
    <row r="118" spans="11:16" x14ac:dyDescent="0.3">
      <c r="K118" s="23">
        <v>0.74624142810521799</v>
      </c>
      <c r="L118" s="23">
        <v>-0.62287304406924804</v>
      </c>
      <c r="M118" s="23">
        <v>0.74512281540248504</v>
      </c>
      <c r="N118">
        <f t="shared" si="4"/>
        <v>1</v>
      </c>
      <c r="O118">
        <f t="shared" si="4"/>
        <v>5</v>
      </c>
      <c r="P118">
        <f t="shared" si="4"/>
        <v>1</v>
      </c>
    </row>
    <row r="119" spans="11:16" x14ac:dyDescent="0.3">
      <c r="K119" s="23">
        <v>-0.27645086417759501</v>
      </c>
      <c r="L119" s="23">
        <v>0.20714402483338701</v>
      </c>
      <c r="M119" s="23">
        <v>-0.28692034360555801</v>
      </c>
      <c r="N119">
        <f t="shared" si="4"/>
        <v>4</v>
      </c>
      <c r="O119">
        <f t="shared" si="4"/>
        <v>2</v>
      </c>
      <c r="P119">
        <f t="shared" si="4"/>
        <v>4</v>
      </c>
    </row>
    <row r="120" spans="11:16" x14ac:dyDescent="0.3">
      <c r="K120" s="23">
        <v>5.1878468766561103E-2</v>
      </c>
      <c r="L120" s="23">
        <v>-9.5755956327791603E-2</v>
      </c>
      <c r="M120" s="23">
        <v>4.1096520454503203E-2</v>
      </c>
      <c r="N120">
        <f t="shared" si="4"/>
        <v>3</v>
      </c>
      <c r="O120">
        <f t="shared" si="4"/>
        <v>3</v>
      </c>
      <c r="P120">
        <f t="shared" si="4"/>
        <v>3</v>
      </c>
    </row>
    <row r="121" spans="11:16" x14ac:dyDescent="0.3">
      <c r="K121" s="23">
        <v>-0.31651225028369301</v>
      </c>
      <c r="L121" s="23">
        <v>0.249721190590181</v>
      </c>
      <c r="M121" s="23">
        <v>-0.31150619529891299</v>
      </c>
      <c r="N121">
        <f t="shared" si="4"/>
        <v>4</v>
      </c>
      <c r="O121">
        <f t="shared" si="4"/>
        <v>2</v>
      </c>
      <c r="P121">
        <f t="shared" si="4"/>
        <v>4</v>
      </c>
    </row>
    <row r="122" spans="11:16" x14ac:dyDescent="0.3">
      <c r="K122" s="23">
        <v>4.3886712326933697E-2</v>
      </c>
      <c r="L122" s="23">
        <v>-5.8545450275838101E-2</v>
      </c>
      <c r="M122" s="23">
        <v>4.2857397973768099E-2</v>
      </c>
      <c r="N122">
        <f t="shared" si="4"/>
        <v>3</v>
      </c>
      <c r="O122">
        <f t="shared" si="4"/>
        <v>3</v>
      </c>
      <c r="P122">
        <f t="shared" si="4"/>
        <v>3</v>
      </c>
    </row>
    <row r="123" spans="11:16" x14ac:dyDescent="0.3">
      <c r="K123" s="23">
        <v>-6.1367527583087098E-2</v>
      </c>
      <c r="L123" s="23">
        <v>-2.5610192042080399E-2</v>
      </c>
      <c r="M123" s="23">
        <v>-0.12666998965246401</v>
      </c>
      <c r="N123">
        <f t="shared" si="4"/>
        <v>3</v>
      </c>
      <c r="O123">
        <f t="shared" si="4"/>
        <v>3</v>
      </c>
      <c r="P123">
        <f t="shared" si="4"/>
        <v>3</v>
      </c>
    </row>
    <row r="124" spans="11:16" x14ac:dyDescent="0.3">
      <c r="K124" s="23">
        <v>-0.23023443773631599</v>
      </c>
      <c r="L124" s="23">
        <v>0.239963212886209</v>
      </c>
      <c r="M124" s="23">
        <v>-0.24238780091196099</v>
      </c>
      <c r="N124">
        <f t="shared" si="4"/>
        <v>4</v>
      </c>
      <c r="O124">
        <f t="shared" si="4"/>
        <v>2</v>
      </c>
      <c r="P124">
        <f t="shared" si="4"/>
        <v>4</v>
      </c>
    </row>
    <row r="125" spans="11:16" x14ac:dyDescent="0.3">
      <c r="K125" s="23">
        <v>0.26268328980139</v>
      </c>
      <c r="L125" s="23">
        <v>-0.31884101872440301</v>
      </c>
      <c r="M125" s="23">
        <v>0.27313061972314501</v>
      </c>
      <c r="N125">
        <f t="shared" si="4"/>
        <v>2</v>
      </c>
      <c r="O125">
        <f t="shared" si="4"/>
        <v>4</v>
      </c>
      <c r="P125">
        <f t="shared" si="4"/>
        <v>2</v>
      </c>
    </row>
    <row r="126" spans="11:16" x14ac:dyDescent="0.3">
      <c r="K126" s="23">
        <v>-2.0963017256335599E-2</v>
      </c>
      <c r="L126" s="23">
        <v>1.47906294988194E-2</v>
      </c>
      <c r="M126" s="23">
        <v>-2.0955683554046398E-2</v>
      </c>
      <c r="N126">
        <f t="shared" si="4"/>
        <v>3</v>
      </c>
      <c r="O126">
        <f t="shared" si="4"/>
        <v>3</v>
      </c>
      <c r="P126">
        <f t="shared" si="4"/>
        <v>3</v>
      </c>
    </row>
    <row r="127" spans="11:16" x14ac:dyDescent="0.3">
      <c r="K127" s="23">
        <v>0.54173969177710202</v>
      </c>
      <c r="L127" s="23">
        <v>0.19118887020348399</v>
      </c>
      <c r="M127" s="23">
        <v>0.47884142408368302</v>
      </c>
      <c r="N127">
        <f t="shared" si="4"/>
        <v>2</v>
      </c>
      <c r="O127">
        <f t="shared" si="4"/>
        <v>3</v>
      </c>
      <c r="P127">
        <f t="shared" si="4"/>
        <v>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5FB0-C41A-4821-8D45-1825CDEDD3D6}">
  <dimension ref="A1:T127"/>
  <sheetViews>
    <sheetView topLeftCell="H1" workbookViewId="0">
      <selection activeCell="H1" sqref="H1:I1"/>
    </sheetView>
  </sheetViews>
  <sheetFormatPr defaultRowHeight="13.5" x14ac:dyDescent="0.3"/>
  <cols>
    <col min="1" max="1" width="19.1328125" style="6" customWidth="1"/>
    <col min="2" max="2" width="17.3984375" style="22" customWidth="1"/>
    <col min="3" max="3" width="18.73046875" customWidth="1"/>
    <col min="4" max="4" width="17.46484375" style="22" customWidth="1"/>
    <col min="5" max="5" width="19.265625" customWidth="1"/>
    <col min="6" max="6" width="17.46484375" style="22" customWidth="1"/>
  </cols>
  <sheetData>
    <row r="1" spans="1:20" x14ac:dyDescent="0.3">
      <c r="A1" s="2" t="s">
        <v>61</v>
      </c>
      <c r="B1" s="25" t="s">
        <v>64</v>
      </c>
      <c r="C1" s="2" t="s">
        <v>62</v>
      </c>
      <c r="D1" s="25" t="s">
        <v>65</v>
      </c>
      <c r="E1" s="2" t="s">
        <v>63</v>
      </c>
      <c r="F1" s="25" t="s">
        <v>66</v>
      </c>
      <c r="H1" s="32"/>
      <c r="I1" s="32"/>
      <c r="J1" s="32" t="s">
        <v>71</v>
      </c>
      <c r="K1" s="32"/>
      <c r="L1" s="32" t="s">
        <v>72</v>
      </c>
      <c r="M1" s="32"/>
      <c r="O1" s="32" t="s">
        <v>70</v>
      </c>
      <c r="P1" s="32"/>
      <c r="Q1" s="32" t="s">
        <v>71</v>
      </c>
      <c r="R1" s="32"/>
      <c r="S1" s="32" t="s">
        <v>72</v>
      </c>
      <c r="T1" s="32"/>
    </row>
    <row r="2" spans="1:20" x14ac:dyDescent="0.3">
      <c r="A2" s="6">
        <v>0.75607983008258517</v>
      </c>
      <c r="B2" s="23">
        <v>0.31670009221442802</v>
      </c>
      <c r="C2" s="6">
        <v>0.77079878267629964</v>
      </c>
      <c r="D2" s="23">
        <v>0.31670009221442802</v>
      </c>
      <c r="E2" s="6">
        <v>-0.78921475117556483</v>
      </c>
      <c r="F2" s="23">
        <v>-0.34860814712070898</v>
      </c>
      <c r="H2" t="s">
        <v>73</v>
      </c>
      <c r="I2" t="s">
        <v>74</v>
      </c>
      <c r="J2" t="s">
        <v>73</v>
      </c>
      <c r="K2" t="s">
        <v>74</v>
      </c>
      <c r="L2" t="s">
        <v>73</v>
      </c>
      <c r="M2" t="s">
        <v>74</v>
      </c>
      <c r="O2" t="s">
        <v>73</v>
      </c>
      <c r="P2" t="s">
        <v>74</v>
      </c>
      <c r="Q2" t="s">
        <v>73</v>
      </c>
      <c r="R2" t="s">
        <v>74</v>
      </c>
      <c r="S2" t="s">
        <v>73</v>
      </c>
      <c r="T2" t="s">
        <v>74</v>
      </c>
    </row>
    <row r="3" spans="1:20" x14ac:dyDescent="0.3">
      <c r="A3" s="6">
        <v>0.6922485284535046</v>
      </c>
      <c r="B3" s="23">
        <v>5.8576705294389603E-2</v>
      </c>
      <c r="C3" s="6">
        <v>-0.70209149288778061</v>
      </c>
      <c r="D3" s="23">
        <v>5.8576705294389603E-2</v>
      </c>
      <c r="E3" s="6">
        <v>0.73576301894613938</v>
      </c>
      <c r="F3" s="23">
        <v>-0.121384065534691</v>
      </c>
      <c r="H3">
        <f>AVERAGE(D2:D127)</f>
        <v>3.5659934442363074E-2</v>
      </c>
      <c r="I3">
        <f>AVERAGE(C2:C55)</f>
        <v>-0.23268059817177389</v>
      </c>
      <c r="J3">
        <f>AVERAGE(F2:F127)</f>
        <v>-6.7013861718190154E-2</v>
      </c>
      <c r="K3">
        <f>AVERAGE(E2:E55)</f>
        <v>0.32768519063532087</v>
      </c>
      <c r="L3">
        <f>AVERAGE(B2:B127)</f>
        <v>1.2058610972923796E-2</v>
      </c>
      <c r="M3">
        <f>AVERAGE(A2:A55)</f>
        <v>9.1222521872590848E-2</v>
      </c>
      <c r="O3">
        <f>AVERAGE(K2:K127)</f>
        <v>0.32768519063532087</v>
      </c>
      <c r="P3">
        <f>AVERAGE(J2:J55)</f>
        <v>-6.7013861718190154E-2</v>
      </c>
      <c r="Q3">
        <f>AVERAGE(M2:M127)</f>
        <v>9.1222521872590848E-2</v>
      </c>
      <c r="R3">
        <f>AVERAGE(L2:L55)</f>
        <v>1.2058610972923796E-2</v>
      </c>
      <c r="S3">
        <f>AVERAGE(I2:I127)</f>
        <v>-0.23268059817177389</v>
      </c>
      <c r="T3">
        <f>AVERAGE(H2:H55)</f>
        <v>3.5659934442363074E-2</v>
      </c>
    </row>
    <row r="4" spans="1:20" x14ac:dyDescent="0.3">
      <c r="A4" s="6">
        <v>0.82064496342122084</v>
      </c>
      <c r="B4" s="23">
        <v>-0.21620847440836599</v>
      </c>
      <c r="C4" s="6">
        <v>-0.77670062331047718</v>
      </c>
      <c r="D4" s="23">
        <v>-0.21620847440836599</v>
      </c>
      <c r="E4" s="6">
        <v>0.77174130926184181</v>
      </c>
      <c r="F4" s="23">
        <v>0.233504760101681</v>
      </c>
    </row>
    <row r="5" spans="1:20" x14ac:dyDescent="0.3">
      <c r="A5" s="6">
        <v>0.31305272246364158</v>
      </c>
      <c r="B5" s="23">
        <v>0.323859228914742</v>
      </c>
      <c r="C5" s="6">
        <v>0.20471947018417161</v>
      </c>
      <c r="D5" s="23">
        <v>0.323859228914742</v>
      </c>
      <c r="E5" s="6">
        <v>8.415220046065057E-2</v>
      </c>
      <c r="F5" s="23">
        <v>-0.51229495795470004</v>
      </c>
    </row>
    <row r="6" spans="1:20" x14ac:dyDescent="0.3">
      <c r="A6" s="6">
        <v>0.74794133259364781</v>
      </c>
      <c r="B6" s="23">
        <v>-0.181032512672017</v>
      </c>
      <c r="C6" s="6">
        <v>0.5117256129070632</v>
      </c>
      <c r="D6" s="23">
        <v>-0.181032512672017</v>
      </c>
      <c r="E6" s="6">
        <v>-0.84539431579104019</v>
      </c>
      <c r="F6" s="23">
        <v>9.8546957100943099E-3</v>
      </c>
    </row>
    <row r="7" spans="1:20" x14ac:dyDescent="0.3">
      <c r="A7" s="6">
        <v>-0.63718243271253217</v>
      </c>
      <c r="B7" s="23">
        <v>0.17010587175428099</v>
      </c>
      <c r="C7" s="6">
        <v>-0.70296413621182918</v>
      </c>
      <c r="D7" s="23">
        <v>0.17010587175428099</v>
      </c>
      <c r="E7" s="6">
        <v>0.66315048317881886</v>
      </c>
      <c r="F7" s="23">
        <v>0.54245637827663196</v>
      </c>
    </row>
    <row r="8" spans="1:20" x14ac:dyDescent="0.3">
      <c r="A8" s="6">
        <v>-0.38708477776622191</v>
      </c>
      <c r="B8" s="23">
        <v>-2.7251749263052698E-3</v>
      </c>
      <c r="C8" s="6">
        <v>-0.40513537688478007</v>
      </c>
      <c r="D8" s="23">
        <v>-2.7251749263052698E-3</v>
      </c>
      <c r="E8" s="6">
        <v>0.41704269262545268</v>
      </c>
      <c r="F8" s="23">
        <v>-1.9748255985561299E-2</v>
      </c>
    </row>
    <row r="9" spans="1:20" x14ac:dyDescent="0.3">
      <c r="A9" s="6">
        <v>0.73738972636478373</v>
      </c>
      <c r="B9" s="23">
        <v>0.14357311502422901</v>
      </c>
      <c r="C9" s="6">
        <v>-0.70923753559644864</v>
      </c>
      <c r="D9" s="23">
        <v>0.14357311502422901</v>
      </c>
      <c r="E9" s="6">
        <v>0.71953374591841102</v>
      </c>
      <c r="F9" s="23">
        <v>0.169657598818824</v>
      </c>
    </row>
    <row r="10" spans="1:20" x14ac:dyDescent="0.3">
      <c r="A10" s="6">
        <v>0.94249085121071319</v>
      </c>
      <c r="B10" s="23">
        <v>0.29662590100535702</v>
      </c>
      <c r="C10" s="6">
        <v>-0.94028395709283896</v>
      </c>
      <c r="D10" s="23">
        <v>0.29662590100535702</v>
      </c>
      <c r="E10" s="6">
        <v>0.94534721005288946</v>
      </c>
      <c r="F10" s="23">
        <v>-6.7945989877117002E-2</v>
      </c>
    </row>
    <row r="11" spans="1:20" x14ac:dyDescent="0.3">
      <c r="A11" s="6">
        <v>-0.77031242926940802</v>
      </c>
      <c r="B11" s="23">
        <v>0.23456492606972601</v>
      </c>
      <c r="C11" s="6">
        <v>-0.5826979624079387</v>
      </c>
      <c r="D11" s="23">
        <v>0.23456492606972601</v>
      </c>
      <c r="E11" s="6">
        <v>0.84048161242385844</v>
      </c>
      <c r="F11" s="23">
        <v>0.23869196789265301</v>
      </c>
    </row>
    <row r="12" spans="1:20" x14ac:dyDescent="0.3">
      <c r="A12" s="6">
        <v>-0.13918193542147039</v>
      </c>
      <c r="B12" s="23">
        <v>5.1922939630741398E-2</v>
      </c>
      <c r="C12" s="6">
        <v>-0.1406997029397537</v>
      </c>
      <c r="D12" s="23">
        <v>5.1922939630741398E-2</v>
      </c>
      <c r="E12" s="6">
        <v>0.12543044841390771</v>
      </c>
      <c r="F12" s="23">
        <v>0.11810470641937899</v>
      </c>
    </row>
    <row r="13" spans="1:20" x14ac:dyDescent="0.3">
      <c r="A13" s="6">
        <v>-0.14117373655125409</v>
      </c>
      <c r="B13" s="23">
        <v>1.6754497768804701E-2</v>
      </c>
      <c r="C13" s="6">
        <v>-0.14415280132611541</v>
      </c>
      <c r="D13" s="23">
        <v>1.6754497768804701E-2</v>
      </c>
      <c r="E13" s="6">
        <v>0.11668016102456109</v>
      </c>
      <c r="F13" s="23">
        <v>-1.80620297106657E-2</v>
      </c>
    </row>
    <row r="14" spans="1:20" x14ac:dyDescent="0.3">
      <c r="A14" s="6">
        <v>-0.3923943955787238</v>
      </c>
      <c r="B14" s="23">
        <v>-0.26908406071245899</v>
      </c>
      <c r="C14" s="6">
        <v>-0.33211702637991769</v>
      </c>
      <c r="D14" s="23">
        <v>-0.26908406071245899</v>
      </c>
      <c r="E14" s="6">
        <v>0.30900915186288969</v>
      </c>
      <c r="F14" s="23">
        <v>0.28309267950960199</v>
      </c>
    </row>
    <row r="15" spans="1:20" x14ac:dyDescent="0.3">
      <c r="A15" s="6">
        <v>-0.35655649694613939</v>
      </c>
      <c r="B15" s="23">
        <v>-0.168410472719243</v>
      </c>
      <c r="C15" s="6">
        <v>-2.2513434109994832E-2</v>
      </c>
      <c r="D15" s="23">
        <v>-0.168410472719243</v>
      </c>
      <c r="E15" s="6">
        <v>0.97352803090983797</v>
      </c>
      <c r="F15" s="23">
        <v>0.11422993794889801</v>
      </c>
    </row>
    <row r="16" spans="1:20" x14ac:dyDescent="0.3">
      <c r="A16" s="6">
        <v>-0.81166499148487603</v>
      </c>
      <c r="B16" s="23">
        <v>6.3280786392437699E-2</v>
      </c>
      <c r="C16" s="6">
        <v>-0.55450855482388717</v>
      </c>
      <c r="D16" s="23">
        <v>6.3280786392437699E-2</v>
      </c>
      <c r="E16" s="6">
        <v>0.94283155964939636</v>
      </c>
      <c r="F16" s="23">
        <v>0.16719817648868601</v>
      </c>
    </row>
    <row r="17" spans="1:6" x14ac:dyDescent="0.3">
      <c r="A17" s="6">
        <v>-4.2295413306724469E-2</v>
      </c>
      <c r="B17" s="23">
        <v>0.159951673553823</v>
      </c>
      <c r="C17" s="6">
        <v>-8.938599320273552E-2</v>
      </c>
      <c r="D17" s="23">
        <v>0.159951673553823</v>
      </c>
      <c r="E17" s="6">
        <v>4.1770815952770622E-2</v>
      </c>
      <c r="F17" s="23">
        <v>1.6715276547118001E-2</v>
      </c>
    </row>
    <row r="18" spans="1:6" x14ac:dyDescent="0.3">
      <c r="A18" s="6">
        <v>-1.5133517970394909E-2</v>
      </c>
      <c r="B18" s="23">
        <v>-7.7686755201753596E-2</v>
      </c>
      <c r="C18" s="6">
        <v>-0.14895990999080891</v>
      </c>
      <c r="D18" s="23">
        <v>-7.7686755201753596E-2</v>
      </c>
      <c r="E18" s="6">
        <v>3.2257883558266288E-2</v>
      </c>
      <c r="F18" s="23">
        <v>9.4493785766158703E-2</v>
      </c>
    </row>
    <row r="19" spans="1:6" x14ac:dyDescent="0.3">
      <c r="A19" s="6">
        <v>-0.63353736106394121</v>
      </c>
      <c r="B19" s="23">
        <v>0.36247464510990002</v>
      </c>
      <c r="C19" s="6">
        <v>-0.19413365362996499</v>
      </c>
      <c r="D19" s="23">
        <v>0.36247464510990002</v>
      </c>
      <c r="E19" s="6">
        <v>0.5493747800019545</v>
      </c>
      <c r="F19" s="23">
        <v>-0.38072948522328098</v>
      </c>
    </row>
    <row r="20" spans="1:6" x14ac:dyDescent="0.3">
      <c r="A20" s="6">
        <v>0.74427506013632627</v>
      </c>
      <c r="B20" s="23">
        <v>6.00260362193051E-2</v>
      </c>
      <c r="C20" s="6">
        <v>0.70964160234201146</v>
      </c>
      <c r="D20" s="23">
        <v>6.00260362193051E-2</v>
      </c>
      <c r="E20" s="6">
        <v>-0.77343233317563154</v>
      </c>
      <c r="F20" s="23">
        <v>-0.109479497495515</v>
      </c>
    </row>
    <row r="21" spans="1:6" x14ac:dyDescent="0.3">
      <c r="A21" s="6">
        <v>0.90239223606196339</v>
      </c>
      <c r="B21" s="23">
        <v>-0.119056577772301</v>
      </c>
      <c r="C21" s="6">
        <v>-0.96075713611671743</v>
      </c>
      <c r="D21" s="23">
        <v>-0.119056577772301</v>
      </c>
      <c r="E21" s="6">
        <v>0.96021626523979597</v>
      </c>
      <c r="F21" s="23">
        <v>0.115162021537785</v>
      </c>
    </row>
    <row r="22" spans="1:6" x14ac:dyDescent="0.3">
      <c r="A22" s="6">
        <v>0.1391032245608626</v>
      </c>
      <c r="B22" s="23">
        <v>0.188645548281202</v>
      </c>
      <c r="C22" s="6">
        <v>-4.2365922828345219E-2</v>
      </c>
      <c r="D22" s="23">
        <v>0.188645548281202</v>
      </c>
      <c r="E22" s="6">
        <v>4.5327852703681587E-2</v>
      </c>
      <c r="F22" s="23">
        <v>-0.27636321460030699</v>
      </c>
    </row>
    <row r="23" spans="1:6" x14ac:dyDescent="0.3">
      <c r="A23" s="6">
        <v>0.28184290144710072</v>
      </c>
      <c r="B23" s="23">
        <v>-3.9006757822898301E-2</v>
      </c>
      <c r="C23" s="6">
        <v>0.32820957860808841</v>
      </c>
      <c r="D23" s="23">
        <v>-3.9006757822898301E-2</v>
      </c>
      <c r="E23" s="6">
        <v>-0.22527288828827749</v>
      </c>
      <c r="F23" s="23">
        <v>4.2945125784496302E-2</v>
      </c>
    </row>
    <row r="24" spans="1:6" x14ac:dyDescent="0.3">
      <c r="A24" s="6">
        <v>-0.36251510464103681</v>
      </c>
      <c r="B24" s="23">
        <v>7.3889005114437301E-2</v>
      </c>
      <c r="C24" s="6">
        <v>-0.28561109390580991</v>
      </c>
      <c r="D24" s="23">
        <v>7.3889005114437301E-2</v>
      </c>
      <c r="E24" s="6">
        <v>0.33132757587775008</v>
      </c>
      <c r="F24" s="23">
        <v>-0.43650759727073002</v>
      </c>
    </row>
    <row r="25" spans="1:6" x14ac:dyDescent="0.3">
      <c r="A25" s="6">
        <v>-0.5472462800883694</v>
      </c>
      <c r="B25" s="23">
        <v>0.42884140123221898</v>
      </c>
      <c r="C25" s="6">
        <v>0.20734603630288809</v>
      </c>
      <c r="D25" s="23">
        <v>0.42884140123221898</v>
      </c>
      <c r="E25" s="6">
        <v>0.5200014765030968</v>
      </c>
      <c r="F25" s="23">
        <v>-0.53042842306318005</v>
      </c>
    </row>
    <row r="26" spans="1:6" x14ac:dyDescent="0.3">
      <c r="A26" s="6">
        <v>-0.83003786705628979</v>
      </c>
      <c r="B26" s="23">
        <v>0.18284054070901901</v>
      </c>
      <c r="C26" s="6">
        <v>0.4425023479591435</v>
      </c>
      <c r="D26" s="23">
        <v>0.18284054070901901</v>
      </c>
      <c r="E26" s="6">
        <v>0.9425423185506292</v>
      </c>
      <c r="F26" s="23">
        <v>-0.18625389974087</v>
      </c>
    </row>
    <row r="27" spans="1:6" x14ac:dyDescent="0.3">
      <c r="A27" s="6">
        <v>0.13146391453831791</v>
      </c>
      <c r="B27" s="23">
        <v>5.5826815611691998E-2</v>
      </c>
      <c r="C27" s="6">
        <v>0.2323066464771425</v>
      </c>
      <c r="D27" s="23">
        <v>5.5826815611691998E-2</v>
      </c>
      <c r="E27" s="6">
        <v>-0.1131284034808048</v>
      </c>
      <c r="F27" s="23">
        <v>-5.2151975262071201E-2</v>
      </c>
    </row>
    <row r="28" spans="1:6" x14ac:dyDescent="0.3">
      <c r="A28" s="6">
        <v>0.30915051113564401</v>
      </c>
      <c r="B28" s="23">
        <v>-0.16292372858944701</v>
      </c>
      <c r="C28" s="6">
        <v>0.24197913705036239</v>
      </c>
      <c r="D28" s="23">
        <v>-0.16292372858944701</v>
      </c>
      <c r="E28" s="6">
        <v>-0.36793132791924088</v>
      </c>
      <c r="F28" s="23">
        <v>0.13939327880534699</v>
      </c>
    </row>
    <row r="29" spans="1:6" x14ac:dyDescent="0.3">
      <c r="A29" s="6">
        <v>0.6303731796780746</v>
      </c>
      <c r="B29" s="23">
        <v>5.4887131674089103E-2</v>
      </c>
      <c r="C29" s="6">
        <v>0.83823403176402411</v>
      </c>
      <c r="D29" s="23">
        <v>5.4887131674089103E-2</v>
      </c>
      <c r="E29" s="6">
        <v>-0.95139528895268932</v>
      </c>
      <c r="F29" s="23">
        <v>-0.38168497075682001</v>
      </c>
    </row>
    <row r="30" spans="1:6" x14ac:dyDescent="0.3">
      <c r="A30" s="6">
        <v>-0.44526985696621391</v>
      </c>
      <c r="B30" s="23">
        <v>0.101584779442734</v>
      </c>
      <c r="C30" s="6">
        <v>-0.13013595090185889</v>
      </c>
      <c r="D30" s="23">
        <v>0.101584779442734</v>
      </c>
      <c r="E30" s="6">
        <v>0.94143021636744173</v>
      </c>
      <c r="F30" s="23">
        <v>-0.134980812002957</v>
      </c>
    </row>
    <row r="31" spans="1:6" x14ac:dyDescent="0.3">
      <c r="A31" s="6">
        <v>-0.58132842287274433</v>
      </c>
      <c r="B31" s="23">
        <v>0.120925290697648</v>
      </c>
      <c r="C31" s="6">
        <v>-0.5565317807609641</v>
      </c>
      <c r="D31" s="23">
        <v>0.120925290697648</v>
      </c>
      <c r="E31" s="6">
        <v>0.53798615745096445</v>
      </c>
      <c r="F31" s="23">
        <v>0.156914375089235</v>
      </c>
    </row>
    <row r="32" spans="1:6" x14ac:dyDescent="0.3">
      <c r="A32" s="6">
        <v>-0.20293653009668239</v>
      </c>
      <c r="B32" s="23">
        <v>9.0248995169029206E-2</v>
      </c>
      <c r="C32" s="6">
        <v>-0.3449528297740882</v>
      </c>
      <c r="D32" s="23">
        <v>9.0248995169029206E-2</v>
      </c>
      <c r="E32" s="6">
        <v>0.20158697194913169</v>
      </c>
      <c r="F32" s="23">
        <v>-0.4494957361261</v>
      </c>
    </row>
    <row r="33" spans="1:6" x14ac:dyDescent="0.3">
      <c r="A33" s="6">
        <v>0.86906518505700991</v>
      </c>
      <c r="B33" s="23">
        <v>-0.23293106739515099</v>
      </c>
      <c r="C33" s="6">
        <v>-0.85222048241306114</v>
      </c>
      <c r="D33" s="23">
        <v>-0.23293106739515099</v>
      </c>
      <c r="E33" s="6">
        <v>0.8673285285084239</v>
      </c>
      <c r="F33" s="23">
        <v>1.4935415202263699E-2</v>
      </c>
    </row>
    <row r="34" spans="1:6" x14ac:dyDescent="0.3">
      <c r="A34" s="6">
        <v>-0.70019439934794847</v>
      </c>
      <c r="B34" s="23">
        <v>-5.4831896062228103E-2</v>
      </c>
      <c r="C34" s="6">
        <v>-0.75983610034712856</v>
      </c>
      <c r="D34" s="23">
        <v>-5.4831896062228103E-2</v>
      </c>
      <c r="E34" s="6">
        <v>0.75716924508719796</v>
      </c>
      <c r="F34" s="23">
        <v>-0.11726151172975501</v>
      </c>
    </row>
    <row r="35" spans="1:6" x14ac:dyDescent="0.3">
      <c r="A35" s="6">
        <v>0.32611010299221721</v>
      </c>
      <c r="B35" s="23">
        <v>-8.7734167434407595E-2</v>
      </c>
      <c r="C35" s="6">
        <v>0.56377749761649842</v>
      </c>
      <c r="D35" s="23">
        <v>-8.7734167434407595E-2</v>
      </c>
      <c r="E35" s="6">
        <v>-0.35352219720696709</v>
      </c>
      <c r="F35" s="23">
        <v>5.9969749549750896E-4</v>
      </c>
    </row>
    <row r="36" spans="1:6" x14ac:dyDescent="0.3">
      <c r="A36" s="6">
        <v>-0.64995616660476707</v>
      </c>
      <c r="B36" s="23">
        <v>2.9671360450460701E-2</v>
      </c>
      <c r="C36" s="6">
        <v>-3.522097968660913E-2</v>
      </c>
      <c r="D36" s="23">
        <v>2.9671360450460701E-2</v>
      </c>
      <c r="E36" s="6">
        <v>0.63669519273163389</v>
      </c>
      <c r="F36" s="23">
        <v>-0.14682441999991599</v>
      </c>
    </row>
    <row r="37" spans="1:6" x14ac:dyDescent="0.3">
      <c r="A37" s="6">
        <v>6.5862186799073696E-3</v>
      </c>
      <c r="B37" s="23">
        <v>-0.218846616345684</v>
      </c>
      <c r="C37" s="6">
        <v>-0.42139492681144158</v>
      </c>
      <c r="D37" s="23">
        <v>-0.218846616345684</v>
      </c>
      <c r="E37">
        <v>0.40640165404286221</v>
      </c>
      <c r="F37" s="23">
        <v>-0.56875354690697899</v>
      </c>
    </row>
    <row r="38" spans="1:6" x14ac:dyDescent="0.3">
      <c r="A38" s="6">
        <v>-0.24690248626124539</v>
      </c>
      <c r="B38" s="23">
        <v>0.12514742621560501</v>
      </c>
      <c r="C38" s="6">
        <v>0.18466007880593399</v>
      </c>
      <c r="D38" s="23">
        <v>0.12514742621560501</v>
      </c>
      <c r="E38">
        <v>-0.19010205764329699</v>
      </c>
      <c r="F38" s="23">
        <v>-0.170343310809035</v>
      </c>
    </row>
    <row r="39" spans="1:6" x14ac:dyDescent="0.3">
      <c r="A39" s="6">
        <v>0.5483664897818219</v>
      </c>
      <c r="B39" s="23">
        <v>1.24578323538204E-2</v>
      </c>
      <c r="C39" s="6">
        <v>-0.27750676087169651</v>
      </c>
      <c r="D39" s="23">
        <v>1.24578323538204E-2</v>
      </c>
      <c r="E39">
        <v>0.28450998736340322</v>
      </c>
      <c r="F39" s="23">
        <v>7.2882862233066698E-4</v>
      </c>
    </row>
    <row r="40" spans="1:6" x14ac:dyDescent="0.3">
      <c r="A40" s="6">
        <v>0.81652975710925935</v>
      </c>
      <c r="B40" s="23">
        <v>-0.27118274149966198</v>
      </c>
      <c r="C40" s="6">
        <v>-0.92170355845142882</v>
      </c>
      <c r="D40" s="23">
        <v>-0.27118274149966198</v>
      </c>
      <c r="E40">
        <v>0.92264155545771886</v>
      </c>
      <c r="F40" s="23">
        <v>-0.42359243104799699</v>
      </c>
    </row>
    <row r="41" spans="1:6" x14ac:dyDescent="0.3">
      <c r="A41" s="6">
        <v>-0.26394935403483821</v>
      </c>
      <c r="B41" s="23">
        <v>0.19980788030074201</v>
      </c>
      <c r="C41" s="6">
        <v>0.33210840378584577</v>
      </c>
      <c r="D41" s="23">
        <v>0.19980788030074201</v>
      </c>
      <c r="E41">
        <v>-0.33043713935323837</v>
      </c>
      <c r="F41" s="23">
        <v>-0.285851998603526</v>
      </c>
    </row>
    <row r="42" spans="1:6" x14ac:dyDescent="0.3">
      <c r="A42" s="6">
        <v>0.32164086928448821</v>
      </c>
      <c r="B42" s="23">
        <v>1.4661752539758899E-2</v>
      </c>
      <c r="C42" s="6">
        <v>-0.28672760746819492</v>
      </c>
      <c r="D42" s="23">
        <v>1.4661752539758899E-2</v>
      </c>
      <c r="E42">
        <v>0.27439512554563622</v>
      </c>
      <c r="F42" s="23">
        <v>-3.87933001361195E-2</v>
      </c>
    </row>
    <row r="43" spans="1:6" x14ac:dyDescent="0.3">
      <c r="A43" s="6">
        <v>0.251605414877068</v>
      </c>
      <c r="B43" s="23">
        <v>0.17871065577951101</v>
      </c>
      <c r="C43" s="6">
        <v>-0.61510232872891557</v>
      </c>
      <c r="D43" s="23">
        <v>0.17871065577951101</v>
      </c>
      <c r="E43">
        <v>0.6087982851416468</v>
      </c>
      <c r="F43" s="23">
        <v>0.21400292733287399</v>
      </c>
    </row>
    <row r="44" spans="1:6" x14ac:dyDescent="0.3">
      <c r="A44" s="6">
        <v>0.2122001871679042</v>
      </c>
      <c r="B44" s="23">
        <v>0.57395703236887896</v>
      </c>
      <c r="C44" s="6">
        <v>-2.0134446739331981E-2</v>
      </c>
      <c r="D44" s="23">
        <v>0.57395703236887896</v>
      </c>
      <c r="E44">
        <v>2.0223593347797449E-2</v>
      </c>
      <c r="F44" s="23">
        <v>-0.59602406926863805</v>
      </c>
    </row>
    <row r="45" spans="1:6" x14ac:dyDescent="0.3">
      <c r="A45" s="6">
        <v>-6.6901224835622303E-2</v>
      </c>
      <c r="B45" s="23">
        <v>0.12888238035303801</v>
      </c>
      <c r="C45" s="6">
        <v>7.3946940773552725E-2</v>
      </c>
      <c r="D45" s="23">
        <v>0.12888238035303801</v>
      </c>
      <c r="E45">
        <v>-8.4227472866266764E-2</v>
      </c>
      <c r="F45" s="23">
        <v>-0.130283822705269</v>
      </c>
    </row>
    <row r="46" spans="1:6" x14ac:dyDescent="0.3">
      <c r="A46" s="6">
        <v>-6.3042379895828005E-2</v>
      </c>
      <c r="B46" s="23">
        <v>-7.4323780499051001E-2</v>
      </c>
      <c r="C46" s="6">
        <v>-0.89764795164229061</v>
      </c>
      <c r="D46" s="23">
        <v>-7.4323780499051001E-2</v>
      </c>
      <c r="E46">
        <v>0.89965891085969285</v>
      </c>
      <c r="F46" s="23">
        <v>2.8792876615947201E-2</v>
      </c>
    </row>
    <row r="47" spans="1:6" x14ac:dyDescent="0.3">
      <c r="A47" s="6">
        <v>-7.2892028257997149E-2</v>
      </c>
      <c r="B47" s="23">
        <v>-0.13172052165043399</v>
      </c>
      <c r="C47" s="6">
        <v>0.31873146353700582</v>
      </c>
      <c r="D47" s="23">
        <v>-0.13172052165043399</v>
      </c>
      <c r="E47">
        <v>-0.31699864284954538</v>
      </c>
      <c r="F47" s="23">
        <v>7.9944069420182895E-2</v>
      </c>
    </row>
    <row r="48" spans="1:6" x14ac:dyDescent="0.3">
      <c r="A48" s="6">
        <v>0.84289372182716116</v>
      </c>
      <c r="B48" s="23">
        <v>0.118936616663722</v>
      </c>
      <c r="C48" s="6">
        <v>-0.94524079418137319</v>
      </c>
      <c r="D48" s="23">
        <v>0.118936616663722</v>
      </c>
      <c r="E48">
        <v>0.94625202928813479</v>
      </c>
      <c r="F48" s="23">
        <v>-0.21459669072436599</v>
      </c>
    </row>
    <row r="49" spans="1:6" x14ac:dyDescent="0.3">
      <c r="A49" s="6">
        <v>0.611938511008011</v>
      </c>
      <c r="B49" s="23">
        <v>0.30328051062872802</v>
      </c>
      <c r="C49" s="6">
        <v>-0.98611614199090913</v>
      </c>
      <c r="D49" s="23">
        <v>0.30328051062872802</v>
      </c>
      <c r="E49">
        <v>0.98628087721938951</v>
      </c>
      <c r="F49" s="23">
        <v>0.53453134171985295</v>
      </c>
    </row>
    <row r="50" spans="1:6" x14ac:dyDescent="0.3">
      <c r="A50" s="6">
        <v>0.57829165782908409</v>
      </c>
      <c r="B50" s="23">
        <v>6.9332890355634003E-2</v>
      </c>
      <c r="C50" s="6">
        <v>-0.96571125681011305</v>
      </c>
      <c r="D50" s="23">
        <v>6.9332890355634003E-2</v>
      </c>
      <c r="E50">
        <v>0.96701168799356241</v>
      </c>
      <c r="F50" s="23">
        <v>0.15170037423399299</v>
      </c>
    </row>
    <row r="51" spans="1:6" x14ac:dyDescent="0.3">
      <c r="A51" s="6">
        <v>-0.22200244460972399</v>
      </c>
      <c r="B51" s="23">
        <v>1.38934218735448E-2</v>
      </c>
      <c r="C51" s="6">
        <v>0.26535930746234188</v>
      </c>
      <c r="D51" s="23">
        <v>1.38934218735448E-2</v>
      </c>
      <c r="E51">
        <v>-0.28572272411590088</v>
      </c>
      <c r="F51" s="23">
        <v>-0.12948461527098301</v>
      </c>
    </row>
    <row r="52" spans="1:6" x14ac:dyDescent="0.3">
      <c r="A52" s="6">
        <v>0.48586844219393072</v>
      </c>
      <c r="B52" s="23">
        <v>0.199448102466876</v>
      </c>
      <c r="C52" s="6">
        <v>-0.48580653243846378</v>
      </c>
      <c r="D52" s="23">
        <v>0.199448102466876</v>
      </c>
      <c r="E52">
        <v>0.47331540656629462</v>
      </c>
      <c r="F52" s="23">
        <v>-0.53466714939883997</v>
      </c>
    </row>
    <row r="53" spans="1:6" x14ac:dyDescent="0.3">
      <c r="A53" s="6">
        <v>-4.1561138986698628E-3</v>
      </c>
      <c r="B53" s="23">
        <v>-0.11207280625027299</v>
      </c>
      <c r="C53" s="6">
        <v>-0.8706251487616663</v>
      </c>
      <c r="D53" s="23">
        <v>-0.11207280625027299</v>
      </c>
      <c r="E53">
        <v>0.86721749550763261</v>
      </c>
      <c r="F53" s="23">
        <v>-0.23113416584497401</v>
      </c>
    </row>
    <row r="54" spans="1:6" x14ac:dyDescent="0.3">
      <c r="A54" s="6">
        <v>0.46950835320099632</v>
      </c>
      <c r="B54" s="23">
        <v>0.172989281712605</v>
      </c>
      <c r="C54" s="6">
        <v>-0.44439246686740019</v>
      </c>
      <c r="D54" s="23">
        <v>0.172989281712605</v>
      </c>
      <c r="E54">
        <v>0.43159914078533868</v>
      </c>
      <c r="F54" s="23">
        <v>-0.191098325238062</v>
      </c>
    </row>
    <row r="55" spans="1:6" x14ac:dyDescent="0.3">
      <c r="A55" s="6">
        <v>2.2810435502321969E-2</v>
      </c>
      <c r="B55" s="23">
        <v>-1.5932143107653299E-2</v>
      </c>
      <c r="C55" s="6">
        <v>-0.2394748802350857</v>
      </c>
      <c r="D55" s="23">
        <v>-1.5932143107653299E-2</v>
      </c>
      <c r="E55">
        <v>0.22376718279529051</v>
      </c>
      <c r="F55" s="23">
        <v>8.5368087983008004E-2</v>
      </c>
    </row>
    <row r="56" spans="1:6" x14ac:dyDescent="0.3">
      <c r="B56" s="23">
        <v>0.49465735459826699</v>
      </c>
      <c r="D56" s="23">
        <v>0.49465735459826699</v>
      </c>
      <c r="F56" s="23">
        <v>0.21748193407173599</v>
      </c>
    </row>
    <row r="57" spans="1:6" x14ac:dyDescent="0.3">
      <c r="B57" s="23">
        <v>0.29548982908816801</v>
      </c>
      <c r="D57" s="23">
        <v>0.29548982908816801</v>
      </c>
      <c r="F57" s="23">
        <v>0.29217667316073997</v>
      </c>
    </row>
    <row r="58" spans="1:6" x14ac:dyDescent="0.3">
      <c r="B58" s="23">
        <v>-0.15735614770759199</v>
      </c>
      <c r="D58" s="23">
        <v>-0.15735614770759199</v>
      </c>
      <c r="F58" s="23">
        <v>0.13206648471990901</v>
      </c>
    </row>
    <row r="59" spans="1:6" x14ac:dyDescent="0.3">
      <c r="B59" s="23">
        <v>0.32173577052309099</v>
      </c>
      <c r="D59" s="23">
        <v>0.32173577052309099</v>
      </c>
      <c r="F59" s="23">
        <v>-0.33272308921682098</v>
      </c>
    </row>
    <row r="60" spans="1:6" x14ac:dyDescent="0.3">
      <c r="B60" s="23">
        <v>2.09982896543605E-4</v>
      </c>
      <c r="D60" s="23">
        <v>2.09982896543605E-4</v>
      </c>
      <c r="F60" s="23">
        <v>3.6783932538377001E-2</v>
      </c>
    </row>
    <row r="61" spans="1:6" x14ac:dyDescent="0.3">
      <c r="B61" s="23">
        <v>-0.28341228492961901</v>
      </c>
      <c r="D61" s="23">
        <v>-0.28341228492961901</v>
      </c>
      <c r="F61" s="23">
        <v>-0.10721675232188201</v>
      </c>
    </row>
    <row r="62" spans="1:6" x14ac:dyDescent="0.3">
      <c r="B62" s="23">
        <v>7.6096259933736698E-2</v>
      </c>
      <c r="D62" s="23">
        <v>7.6096259933736698E-2</v>
      </c>
      <c r="F62" s="23">
        <v>3.8730117468807897E-2</v>
      </c>
    </row>
    <row r="63" spans="1:6" x14ac:dyDescent="0.3">
      <c r="B63" s="23">
        <v>0.182702295499448</v>
      </c>
      <c r="D63" s="23">
        <v>0.182702295499448</v>
      </c>
      <c r="F63" s="23">
        <v>-0.185711911190513</v>
      </c>
    </row>
    <row r="64" spans="1:6" x14ac:dyDescent="0.3">
      <c r="B64" s="23">
        <v>0.157562367086862</v>
      </c>
      <c r="D64" s="23">
        <v>0.138274588295311</v>
      </c>
      <c r="F64" s="23">
        <v>0.147108424054366</v>
      </c>
    </row>
    <row r="65" spans="2:6" x14ac:dyDescent="0.3">
      <c r="B65" s="23">
        <v>-0.50534546888753096</v>
      </c>
      <c r="D65" s="23">
        <v>0.23278639630450401</v>
      </c>
      <c r="F65" s="23">
        <v>-0.46473881963506097</v>
      </c>
    </row>
    <row r="66" spans="2:6" x14ac:dyDescent="0.3">
      <c r="B66" s="23">
        <v>-0.35554371206187302</v>
      </c>
      <c r="D66" s="23">
        <v>-7.2516877686384096E-2</v>
      </c>
      <c r="F66" s="23">
        <v>-0.32398886351093298</v>
      </c>
    </row>
    <row r="67" spans="2:6" x14ac:dyDescent="0.3">
      <c r="B67" s="23">
        <v>-0.28586365553793402</v>
      </c>
      <c r="D67" s="23">
        <v>-0.15124950137021401</v>
      </c>
      <c r="F67" s="23">
        <v>-0.27423353053479599</v>
      </c>
    </row>
    <row r="68" spans="2:6" x14ac:dyDescent="0.3">
      <c r="B68" s="23">
        <v>-0.38095739057113498</v>
      </c>
      <c r="D68" s="23">
        <v>0.280461038479558</v>
      </c>
      <c r="F68" s="23">
        <v>-0.39980888776728402</v>
      </c>
    </row>
    <row r="69" spans="2:6" x14ac:dyDescent="0.3">
      <c r="B69" s="23">
        <v>-0.17880970670473401</v>
      </c>
      <c r="D69" s="23">
        <v>-4.0124489968010199E-2</v>
      </c>
      <c r="F69" s="23">
        <v>-0.15126002358535201</v>
      </c>
    </row>
    <row r="70" spans="2:6" x14ac:dyDescent="0.3">
      <c r="B70" s="23">
        <v>-0.25587820268039602</v>
      </c>
      <c r="D70" s="23">
        <v>-6.6164705472573596E-2</v>
      </c>
      <c r="F70" s="23">
        <v>-0.23655932108106201</v>
      </c>
    </row>
    <row r="71" spans="2:6" x14ac:dyDescent="0.3">
      <c r="B71" s="23">
        <v>-5.8578240605241E-2</v>
      </c>
      <c r="D71" s="23">
        <v>2.7895863408384899E-2</v>
      </c>
      <c r="F71" s="23">
        <v>-7.5696693876789595E-2</v>
      </c>
    </row>
    <row r="72" spans="2:6" x14ac:dyDescent="0.3">
      <c r="B72" s="23">
        <v>-0.31619985611388501</v>
      </c>
      <c r="D72" s="23">
        <v>0.356667010444221</v>
      </c>
      <c r="F72" s="23">
        <v>-0.32263792774871303</v>
      </c>
    </row>
    <row r="73" spans="2:6" x14ac:dyDescent="0.3">
      <c r="B73" s="23">
        <v>0.18969424631257401</v>
      </c>
      <c r="D73" s="23">
        <v>0.215777094847592</v>
      </c>
      <c r="F73" s="23">
        <v>0.15682372494354899</v>
      </c>
    </row>
    <row r="74" spans="2:6" x14ac:dyDescent="0.3">
      <c r="B74" s="23">
        <v>-0.48448216281665901</v>
      </c>
      <c r="D74" s="23">
        <v>0.452152070100792</v>
      </c>
      <c r="F74" s="23">
        <v>-0.50262811841967103</v>
      </c>
    </row>
    <row r="75" spans="2:6" x14ac:dyDescent="0.3">
      <c r="B75" s="23">
        <v>-0.412566011586466</v>
      </c>
      <c r="D75" s="23">
        <v>0.42356965088367399</v>
      </c>
      <c r="F75" s="23">
        <v>-0.42667222588693299</v>
      </c>
    </row>
    <row r="76" spans="2:6" x14ac:dyDescent="0.3">
      <c r="B76" s="23">
        <v>0.31762915506217798</v>
      </c>
      <c r="D76" s="23">
        <v>-0.28459539919906901</v>
      </c>
      <c r="F76" s="23">
        <v>0.37427254255535197</v>
      </c>
    </row>
    <row r="77" spans="2:6" x14ac:dyDescent="0.3">
      <c r="B77" s="23">
        <v>1.50701337089028E-2</v>
      </c>
      <c r="D77" s="23">
        <v>-6.7104800544195197E-3</v>
      </c>
      <c r="F77" s="23">
        <v>1.7559103064294201E-2</v>
      </c>
    </row>
    <row r="78" spans="2:6" x14ac:dyDescent="0.3">
      <c r="B78" s="23">
        <v>0.14260126863024</v>
      </c>
      <c r="D78" s="23">
        <v>-0.13005774627738501</v>
      </c>
      <c r="F78" s="23">
        <v>0.13762965397101501</v>
      </c>
    </row>
    <row r="79" spans="2:6" x14ac:dyDescent="0.3">
      <c r="B79" s="23">
        <v>0.23257964660424199</v>
      </c>
      <c r="D79" s="23">
        <v>-2.9717404060069399E-3</v>
      </c>
      <c r="F79" s="23">
        <v>0.210742084675592</v>
      </c>
    </row>
    <row r="80" spans="2:6" x14ac:dyDescent="0.3">
      <c r="B80" s="23">
        <v>-0.1011755589881</v>
      </c>
      <c r="D80" s="23">
        <v>-0.20094067160148699</v>
      </c>
      <c r="F80" s="23">
        <v>-6.5315791498510398E-2</v>
      </c>
    </row>
    <row r="81" spans="2:6" x14ac:dyDescent="0.3">
      <c r="B81" s="23">
        <v>-0.20030326086536901</v>
      </c>
      <c r="D81" s="23">
        <v>-0.18803335054891901</v>
      </c>
      <c r="F81" s="23">
        <v>-0.16602737564666101</v>
      </c>
    </row>
    <row r="82" spans="2:6" x14ac:dyDescent="0.3">
      <c r="B82" s="23">
        <v>-0.220003450788232</v>
      </c>
      <c r="D82" s="23">
        <v>4.6223649032057203E-2</v>
      </c>
      <c r="F82" s="23">
        <v>-0.23124110380288601</v>
      </c>
    </row>
    <row r="83" spans="2:6" x14ac:dyDescent="0.3">
      <c r="B83" s="23">
        <v>-0.27274046161152699</v>
      </c>
      <c r="D83" s="23">
        <v>-0.34380625296512501</v>
      </c>
      <c r="F83" s="23">
        <v>-0.27882596687170902</v>
      </c>
    </row>
    <row r="84" spans="2:6" x14ac:dyDescent="0.3">
      <c r="B84" s="23">
        <v>-0.14596845721281401</v>
      </c>
      <c r="D84" s="23">
        <v>-3.4232745755912598E-2</v>
      </c>
      <c r="F84" s="23">
        <v>-0.158022213092155</v>
      </c>
    </row>
    <row r="85" spans="2:6" x14ac:dyDescent="0.3">
      <c r="B85" s="23">
        <v>0.12513654857495299</v>
      </c>
      <c r="D85" s="23">
        <v>8.0197111575082206E-2</v>
      </c>
      <c r="F85" s="23">
        <v>0.11183988138881799</v>
      </c>
    </row>
    <row r="86" spans="2:6" x14ac:dyDescent="0.3">
      <c r="B86" s="23">
        <v>7.0304102593397103E-2</v>
      </c>
      <c r="D86" s="23">
        <v>5.7452255769393501E-2</v>
      </c>
      <c r="F86" s="23">
        <v>2.6233585954360199E-2</v>
      </c>
    </row>
    <row r="87" spans="2:6" x14ac:dyDescent="0.3">
      <c r="B87" s="23">
        <v>7.5719430827559595E-2</v>
      </c>
      <c r="D87" s="23">
        <v>-6.5689380253471902E-2</v>
      </c>
      <c r="F87" s="23">
        <v>8.4445917596811901E-2</v>
      </c>
    </row>
    <row r="88" spans="2:6" x14ac:dyDescent="0.3">
      <c r="B88" s="23">
        <v>0.52133699637679698</v>
      </c>
      <c r="D88" s="23">
        <v>-0.52645460649693898</v>
      </c>
      <c r="F88" s="23">
        <v>0.52142218174640298</v>
      </c>
    </row>
    <row r="89" spans="2:6" x14ac:dyDescent="0.3">
      <c r="B89" s="23">
        <v>-3.4535066463041199E-2</v>
      </c>
      <c r="D89" s="23">
        <v>3.0464620228912299E-3</v>
      </c>
      <c r="F89" s="23">
        <v>-5.32243909492396E-2</v>
      </c>
    </row>
    <row r="90" spans="2:6" x14ac:dyDescent="0.3">
      <c r="B90" s="23">
        <v>4.7882074044252399E-3</v>
      </c>
      <c r="D90" s="23">
        <v>-1.97750240190992E-2</v>
      </c>
      <c r="F90" s="23">
        <v>5.2308408365185502E-3</v>
      </c>
    </row>
    <row r="91" spans="2:6" x14ac:dyDescent="0.3">
      <c r="B91" s="23">
        <v>-0.21010667232601199</v>
      </c>
      <c r="D91" s="23">
        <v>1.56383345586735E-2</v>
      </c>
      <c r="F91" s="23">
        <v>-0.312518028135157</v>
      </c>
    </row>
    <row r="92" spans="2:6" x14ac:dyDescent="0.3">
      <c r="B92" s="23">
        <v>-0.158094137113964</v>
      </c>
      <c r="D92" s="23">
        <v>7.9168956646103905E-2</v>
      </c>
      <c r="F92" s="23">
        <v>-6.4972969234481606E-2</v>
      </c>
    </row>
    <row r="93" spans="2:6" x14ac:dyDescent="0.3">
      <c r="B93" s="23">
        <v>0.139149198327394</v>
      </c>
      <c r="D93" s="23">
        <v>-0.240943477822149</v>
      </c>
      <c r="F93" s="23">
        <v>0.14427043741082801</v>
      </c>
    </row>
    <row r="94" spans="2:6" x14ac:dyDescent="0.3">
      <c r="B94" s="23">
        <v>-1.90106509041356E-2</v>
      </c>
      <c r="D94" s="23">
        <v>-9.3161076020116893E-3</v>
      </c>
      <c r="F94" s="23">
        <v>-1.04151624172629E-2</v>
      </c>
    </row>
    <row r="95" spans="2:6" x14ac:dyDescent="0.3">
      <c r="B95" s="23">
        <v>-0.306481082785661</v>
      </c>
      <c r="D95" s="23">
        <v>0.22175008380862801</v>
      </c>
      <c r="F95" s="23">
        <v>-0.38077937820011798</v>
      </c>
    </row>
    <row r="96" spans="2:6" x14ac:dyDescent="0.3">
      <c r="B96" s="23">
        <v>6.2779292778804502E-3</v>
      </c>
      <c r="D96" s="23">
        <v>-0.37114392142700903</v>
      </c>
      <c r="F96" s="23">
        <v>3.1801832733399302E-2</v>
      </c>
    </row>
    <row r="97" spans="2:6" x14ac:dyDescent="0.3">
      <c r="B97" s="23">
        <v>0.25119468472763701</v>
      </c>
      <c r="D97" s="23">
        <v>0.22797350804775901</v>
      </c>
      <c r="F97" s="23">
        <v>-0.23627121386332001</v>
      </c>
    </row>
    <row r="98" spans="2:6" x14ac:dyDescent="0.3">
      <c r="B98" s="23">
        <v>-0.16685671903148899</v>
      </c>
      <c r="D98" s="23">
        <v>1.68560966092034E-2</v>
      </c>
      <c r="F98" s="23">
        <v>-0.20283020228078</v>
      </c>
    </row>
    <row r="99" spans="2:6" x14ac:dyDescent="0.3">
      <c r="B99" s="23">
        <v>-0.25668741427335201</v>
      </c>
      <c r="D99" s="23">
        <v>8.9119090266296094E-2</v>
      </c>
      <c r="F99" s="23">
        <v>-0.26334706601276098</v>
      </c>
    </row>
    <row r="100" spans="2:6" x14ac:dyDescent="0.3">
      <c r="B100" s="23">
        <v>-4.0227197930208299E-2</v>
      </c>
      <c r="D100" s="23">
        <v>3.5873065519547602E-2</v>
      </c>
      <c r="F100" s="23">
        <v>-3.9980641048732002E-2</v>
      </c>
    </row>
    <row r="101" spans="2:6" x14ac:dyDescent="0.3">
      <c r="B101" s="23">
        <v>0.237834403733507</v>
      </c>
      <c r="D101" s="23">
        <v>-0.57798378085834101</v>
      </c>
      <c r="F101" s="23">
        <v>0.228424237579057</v>
      </c>
    </row>
    <row r="102" spans="2:6" x14ac:dyDescent="0.3">
      <c r="B102" s="23">
        <v>-0.14634305370982001</v>
      </c>
      <c r="D102" s="23">
        <v>0.15110350729699501</v>
      </c>
      <c r="F102" s="23">
        <v>-0.147492177641046</v>
      </c>
    </row>
    <row r="103" spans="2:6" x14ac:dyDescent="0.3">
      <c r="B103" s="23">
        <v>-0.23850708407917801</v>
      </c>
      <c r="D103" s="23">
        <v>0.16609395165810301</v>
      </c>
      <c r="F103" s="23">
        <v>-0.236564698950325</v>
      </c>
    </row>
    <row r="104" spans="2:6" x14ac:dyDescent="0.3">
      <c r="B104" s="23">
        <v>0.66086754645444201</v>
      </c>
      <c r="D104" s="23">
        <v>-0.15845345889587401</v>
      </c>
      <c r="F104" s="23">
        <v>0.62898055195545</v>
      </c>
    </row>
    <row r="105" spans="2:6" x14ac:dyDescent="0.3">
      <c r="B105" s="23">
        <v>-7.4194254619216096E-2</v>
      </c>
      <c r="D105" s="23">
        <v>4.3293323756559497E-2</v>
      </c>
      <c r="F105" s="23">
        <v>-0.165108532804525</v>
      </c>
    </row>
    <row r="106" spans="2:6" x14ac:dyDescent="0.3">
      <c r="B106" s="23">
        <v>0.19691271747504199</v>
      </c>
      <c r="D106" s="23">
        <v>-0.25303479396075501</v>
      </c>
      <c r="F106" s="23">
        <v>0.1918801549852</v>
      </c>
    </row>
    <row r="107" spans="2:6" x14ac:dyDescent="0.3">
      <c r="B107" s="23">
        <v>-0.201878695630098</v>
      </c>
      <c r="D107" s="23">
        <v>0.145835941998885</v>
      </c>
      <c r="F107" s="23">
        <v>-0.20302131795544501</v>
      </c>
    </row>
    <row r="108" spans="2:6" x14ac:dyDescent="0.3">
      <c r="B108" s="23">
        <v>2.0324486030579399E-2</v>
      </c>
      <c r="D108" s="23">
        <v>3.1039269901842598E-2</v>
      </c>
      <c r="F108" s="23">
        <v>9.5444251735442992E-3</v>
      </c>
    </row>
    <row r="109" spans="2:6" x14ac:dyDescent="0.3">
      <c r="B109" s="23">
        <v>-0.16120111078945401</v>
      </c>
      <c r="D109" s="23">
        <v>0.114642375317274</v>
      </c>
      <c r="F109" s="23">
        <v>-0.186015378001125</v>
      </c>
    </row>
    <row r="110" spans="2:6" x14ac:dyDescent="0.3">
      <c r="B110" s="23">
        <v>0.167184392101595</v>
      </c>
      <c r="D110" s="23">
        <v>0.24507319511638601</v>
      </c>
      <c r="F110" s="23">
        <v>-0.30640384074072202</v>
      </c>
    </row>
    <row r="111" spans="2:6" x14ac:dyDescent="0.3">
      <c r="B111" s="23">
        <v>-5.4926009533080397E-2</v>
      </c>
      <c r="D111" s="23">
        <v>4.7904470738499502E-2</v>
      </c>
      <c r="F111" s="23">
        <v>-6.2390185144027499E-2</v>
      </c>
    </row>
    <row r="112" spans="2:6" x14ac:dyDescent="0.3">
      <c r="B112" s="23">
        <v>-0.23792451105350801</v>
      </c>
      <c r="D112" s="23">
        <v>1.8992032725408701E-2</v>
      </c>
      <c r="F112" s="23">
        <v>-0.29813843959328001</v>
      </c>
    </row>
    <row r="113" spans="2:6" x14ac:dyDescent="0.3">
      <c r="B113" s="23">
        <v>-2.3381458113240602E-2</v>
      </c>
      <c r="D113" s="23">
        <v>-0.12237334931991201</v>
      </c>
      <c r="F113" s="23">
        <v>-4.9962344692865597E-2</v>
      </c>
    </row>
    <row r="114" spans="2:6" x14ac:dyDescent="0.3">
      <c r="B114" s="23">
        <v>1.50014218736491E-2</v>
      </c>
      <c r="D114" s="23">
        <v>-8.00009773750536E-2</v>
      </c>
      <c r="F114" s="24">
        <v>1.01946195470008E-5</v>
      </c>
    </row>
    <row r="115" spans="2:6" x14ac:dyDescent="0.3">
      <c r="B115" s="23">
        <v>-0.15830683910566401</v>
      </c>
      <c r="D115" s="23">
        <v>0.106054690528917</v>
      </c>
      <c r="F115" s="23">
        <v>-0.15361904966326301</v>
      </c>
    </row>
    <row r="116" spans="2:6" x14ac:dyDescent="0.3">
      <c r="B116" s="23">
        <v>-0.20113256606143201</v>
      </c>
      <c r="D116" s="23">
        <v>0.160604373708821</v>
      </c>
      <c r="F116" s="23">
        <v>-0.20560322166976799</v>
      </c>
    </row>
    <row r="117" spans="2:6" x14ac:dyDescent="0.3">
      <c r="B117" s="23">
        <v>-9.6171149561054797E-2</v>
      </c>
      <c r="D117" s="23">
        <v>0.235326977353918</v>
      </c>
      <c r="F117" s="23">
        <v>-0.24803737153710401</v>
      </c>
    </row>
    <row r="118" spans="2:6" x14ac:dyDescent="0.3">
      <c r="B118" s="23">
        <v>0.74624142810521799</v>
      </c>
      <c r="D118" s="23">
        <v>-0.62287304406924804</v>
      </c>
      <c r="F118" s="23">
        <v>0.74512281540248504</v>
      </c>
    </row>
    <row r="119" spans="2:6" x14ac:dyDescent="0.3">
      <c r="B119" s="23">
        <v>-0.27645086417759501</v>
      </c>
      <c r="D119" s="23">
        <v>0.20714402483338701</v>
      </c>
      <c r="F119" s="23">
        <v>-0.28692034360555801</v>
      </c>
    </row>
    <row r="120" spans="2:6" x14ac:dyDescent="0.3">
      <c r="B120" s="23">
        <v>5.1878468766561103E-2</v>
      </c>
      <c r="D120" s="23">
        <v>-9.5755956327791603E-2</v>
      </c>
      <c r="F120" s="23">
        <v>4.1096520454503203E-2</v>
      </c>
    </row>
    <row r="121" spans="2:6" x14ac:dyDescent="0.3">
      <c r="B121" s="23">
        <v>-0.31651225028369301</v>
      </c>
      <c r="D121" s="23">
        <v>0.249721190590181</v>
      </c>
      <c r="F121" s="23">
        <v>-0.31150619529891299</v>
      </c>
    </row>
    <row r="122" spans="2:6" x14ac:dyDescent="0.3">
      <c r="B122" s="23">
        <v>4.3886712326933697E-2</v>
      </c>
      <c r="D122" s="23">
        <v>-5.8545450275838101E-2</v>
      </c>
      <c r="F122" s="23">
        <v>4.2857397973768099E-2</v>
      </c>
    </row>
    <row r="123" spans="2:6" x14ac:dyDescent="0.3">
      <c r="B123" s="23">
        <v>-6.1367527583087098E-2</v>
      </c>
      <c r="D123" s="23">
        <v>-2.5610192042080399E-2</v>
      </c>
      <c r="F123" s="23">
        <v>-0.12666998965246401</v>
      </c>
    </row>
    <row r="124" spans="2:6" x14ac:dyDescent="0.3">
      <c r="B124" s="23">
        <v>-0.23023443773631599</v>
      </c>
      <c r="D124" s="23">
        <v>0.239963212886209</v>
      </c>
      <c r="F124" s="23">
        <v>-0.24238780091196099</v>
      </c>
    </row>
    <row r="125" spans="2:6" x14ac:dyDescent="0.3">
      <c r="B125" s="23">
        <v>0.26268328980139</v>
      </c>
      <c r="D125" s="23">
        <v>-0.31884101872440301</v>
      </c>
      <c r="F125" s="23">
        <v>0.27313061972314501</v>
      </c>
    </row>
    <row r="126" spans="2:6" x14ac:dyDescent="0.3">
      <c r="B126" s="23">
        <v>-2.0963017256335599E-2</v>
      </c>
      <c r="D126" s="23">
        <v>1.47906294988194E-2</v>
      </c>
      <c r="F126" s="23">
        <v>-2.0955683554046398E-2</v>
      </c>
    </row>
    <row r="127" spans="2:6" x14ac:dyDescent="0.3">
      <c r="B127" s="23">
        <v>0.54173969177710202</v>
      </c>
      <c r="D127" s="23">
        <v>0.19118887020348399</v>
      </c>
      <c r="F127" s="23">
        <v>0.47884142408368302</v>
      </c>
    </row>
  </sheetData>
  <mergeCells count="6">
    <mergeCell ref="H1:I1"/>
    <mergeCell ref="J1:K1"/>
    <mergeCell ref="L1:M1"/>
    <mergeCell ref="O1:P1"/>
    <mergeCell ref="Q1:R1"/>
    <mergeCell ref="S1:T1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6AC9-AEED-446B-92EC-F8FE2A469906}">
  <dimension ref="C2:I8"/>
  <sheetViews>
    <sheetView workbookViewId="0">
      <selection activeCell="C3" sqref="C3:D8"/>
    </sheetView>
  </sheetViews>
  <sheetFormatPr defaultRowHeight="13.5" x14ac:dyDescent="0.3"/>
  <sheetData>
    <row r="2" spans="3:9" ht="13.9" thickBot="1" x14ac:dyDescent="0.35">
      <c r="C2" t="s">
        <v>67</v>
      </c>
      <c r="G2" t="s">
        <v>68</v>
      </c>
    </row>
    <row r="3" spans="3:9" x14ac:dyDescent="0.3">
      <c r="C3" s="16" t="s">
        <v>28</v>
      </c>
      <c r="D3" s="15" t="s">
        <v>23</v>
      </c>
      <c r="E3" s="15" t="s">
        <v>24</v>
      </c>
      <c r="G3" s="16" t="s">
        <v>28</v>
      </c>
      <c r="H3" s="16" t="s">
        <v>23</v>
      </c>
      <c r="I3" s="16" t="s">
        <v>24</v>
      </c>
    </row>
    <row r="4" spans="3:9" x14ac:dyDescent="0.3">
      <c r="C4" s="17" t="s">
        <v>29</v>
      </c>
      <c r="D4" s="13">
        <v>7</v>
      </c>
      <c r="E4" s="14">
        <v>0.12962962962962962</v>
      </c>
      <c r="G4" s="17" t="s">
        <v>29</v>
      </c>
      <c r="H4" s="17">
        <v>0</v>
      </c>
      <c r="I4" s="26">
        <v>0</v>
      </c>
    </row>
    <row r="5" spans="3:9" x14ac:dyDescent="0.3">
      <c r="C5" s="17" t="s">
        <v>30</v>
      </c>
      <c r="D5" s="13">
        <v>11</v>
      </c>
      <c r="E5" s="14">
        <v>0.33333333333333331</v>
      </c>
      <c r="G5" s="17" t="s">
        <v>30</v>
      </c>
      <c r="H5" s="17">
        <v>27</v>
      </c>
      <c r="I5" s="26">
        <v>0.21428571428571427</v>
      </c>
    </row>
    <row r="6" spans="3:9" x14ac:dyDescent="0.3">
      <c r="C6" s="17" t="s">
        <v>31</v>
      </c>
      <c r="D6" s="13">
        <v>12</v>
      </c>
      <c r="E6" s="14">
        <v>0.55555555555555558</v>
      </c>
      <c r="G6" s="17" t="s">
        <v>31</v>
      </c>
      <c r="H6" s="17">
        <v>79</v>
      </c>
      <c r="I6" s="26">
        <v>0.84126984126984128</v>
      </c>
    </row>
    <row r="7" spans="3:9" x14ac:dyDescent="0.3">
      <c r="C7" s="17" t="s">
        <v>32</v>
      </c>
      <c r="D7" s="13">
        <v>11</v>
      </c>
      <c r="E7" s="14">
        <v>0.7592592592592593</v>
      </c>
      <c r="G7" s="17" t="s">
        <v>32</v>
      </c>
      <c r="H7" s="17">
        <v>18</v>
      </c>
      <c r="I7" s="26">
        <v>0.98412698412698407</v>
      </c>
    </row>
    <row r="8" spans="3:9" x14ac:dyDescent="0.3">
      <c r="C8" s="17" t="s">
        <v>33</v>
      </c>
      <c r="D8" s="13">
        <v>13</v>
      </c>
      <c r="E8" s="14">
        <v>1</v>
      </c>
      <c r="G8" s="17" t="s">
        <v>33</v>
      </c>
      <c r="H8" s="17">
        <v>2</v>
      </c>
      <c r="I8" s="26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仙霞waymo对比 （箱型图）</vt:lpstr>
      <vt:lpstr>type1</vt:lpstr>
      <vt:lpstr>type2</vt:lpstr>
      <vt:lpstr>type3</vt:lpstr>
      <vt:lpstr>两进口道对比</vt:lpstr>
      <vt:lpstr>两进口道对比V2</vt:lpstr>
      <vt:lpstr>雷达图</vt:lpstr>
      <vt:lpstr>仙霞waymo对比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Jiaqi Liu</dc:creator>
  <cp:lastModifiedBy>刘佳琦</cp:lastModifiedBy>
  <dcterms:created xsi:type="dcterms:W3CDTF">2022-05-21T08:41:04Z</dcterms:created>
  <dcterms:modified xsi:type="dcterms:W3CDTF">2022-05-25T09:02:29Z</dcterms:modified>
</cp:coreProperties>
</file>