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Excel Folder\"/>
    </mc:Choice>
  </mc:AlternateContent>
  <xr:revisionPtr revIDLastSave="0" documentId="13_ncr:1_{DB8B5476-BADB-4EDA-B054-647DD2B6C69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Sheet" sheetId="2" r:id="rId2"/>
    <sheet name="Piovt Table" sheetId="3" r:id="rId3"/>
    <sheet name="Dashboard" sheetId="4"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<sst xmlns="http://schemas.openxmlformats.org/spreadsheetml/2006/main" count="16267" uniqueCount="51">
  <si>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</si>
  <si>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</si>
  <si>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</si>
  <si>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</si>
  <si>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</si>
  <si>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</si>
  <si>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</si>
  <si>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</si>
  <si>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</si>
  <si>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</si>
  <si>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</si>
  <si>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</si>
  <si>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</si>
  <si>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</si>
  <si>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</si>
  <si>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</si>
  <si>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</si>
  <si>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</si>
  <si>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</si>
  <si>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</si>
  <si>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</si>
  <si>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</si>
  <si>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</si>
  <si>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</si>
  <si>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</si>
  <si>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</si>
  <si>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</si>
  <si>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</si>
  <si>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</si>
  <si>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</si>
  <si>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</si>
  <si>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</si>
  <si>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</si>
  <si>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</si>
  <si>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</si>
  <si>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</si>
  <si>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</si>
  <si>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</si>
  <si>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</si>
  <si>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</si>
  <si>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</si>
  <si>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</si>
  <si>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</si>
  <si>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</si>
  <si>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</si>
  <si>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More than 10 MIles</t>
  </si>
  <si>
    <t>Count of Purchased Bike</t>
  </si>
  <si>
    <t>Adolescent</t>
  </si>
  <si>
    <t>MiddleAge</t>
  </si>
  <si>
    <t>Old</t>
  </si>
  <si>
    <t>BikeSales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</si>
</sst>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8"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181714785651793"/>
          <c:y val="0.23550707203266255"/>
          <c:w val="0.49323118985126857"/>
          <c:h val="0.43957239720034996"/>
        </c:manualLayout>
      </c:layout>
      <c:bar3DChart>
        <c:barDir val="col"/>
        <c:grouping val="standard"/>
        <c:varyColors val="0"/>
        <c:ser>
          <c:idx val="0"/>
          <c:order val="0"/>
          <c:tx>
            <c:strRef>
              <c:f>'Piovt Table'!$B$1:$B$2</c:f>
              <c:strCache>
                <c:ptCount val="1"/>
                <c:pt idx="0">
                  <c:v>No</c:v>
                </c:pt>
              </c:strCache>
            </c:strRef>
          </c:tx>
          <c:spPr>
            <a:solidFill>
              <a:schemeClr val="accent1"/>
            </a:solidFill>
            <a:ln>
              <a:noFill/>
            </a:ln>
            <a:effectLst/>
            <a:sp3d/>
          </c:spPr>
          <c:invertIfNegative val="0"/>
          <c:cat>
            <c:strRef>
              <c:f>'Piovt Table'!$A$3:$A$5</c:f>
              <c:strCache>
                <c:ptCount val="2"/>
                <c:pt idx="0">
                  <c:v>Female</c:v>
                </c:pt>
                <c:pt idx="1">
                  <c:v>Male</c:v>
                </c:pt>
              </c:strCache>
            </c:strRef>
          </c:cat>
          <c:val>
            <c:numRef>
              <c:f>'Piovt Table'!$B$3:$B$5</c:f>
              <c:numCache>
                <c:formatCode>General</c:formatCode>
                <c:ptCount val="2"/>
                <c:pt idx="0">
                  <c:v>53440</c:v>
                </c:pt>
                <c:pt idx="1">
                  <c:v>56208.178438661707</c:v>
                </c:pt>
              </c:numCache>
            </c:numRef>
          </c:val>
          <c:extLst>
            <c:ext xmlns:c16="http://schemas.microsoft.com/office/drawing/2014/chart" uri="{C3380CC4-5D6E-409C-BE32-E72D297353CC}">
              <c16:uniqueId val="{00000000-59A3-4431-A1AC-3D5595BAE79B}"/>
            </c:ext>
          </c:extLst>
        </c:ser>
        <c:ser>
          <c:idx val="1"/>
          <c:order val="1"/>
          <c:tx>
            <c:strRef>
              <c:f>'Piovt Table'!$C$1:$C$2</c:f>
              <c:strCache>
                <c:ptCount val="1"/>
                <c:pt idx="0">
                  <c:v>Yes</c:v>
                </c:pt>
              </c:strCache>
            </c:strRef>
          </c:tx>
          <c:spPr>
            <a:solidFill>
              <a:schemeClr val="accent2"/>
            </a:solidFill>
            <a:ln>
              <a:noFill/>
            </a:ln>
            <a:effectLst/>
            <a:sp3d/>
          </c:spPr>
          <c:invertIfNegative val="0"/>
          <c:cat>
            <c:strRef>
              <c:f>'Piovt Table'!$A$3:$A$5</c:f>
              <c:strCache>
                <c:ptCount val="2"/>
                <c:pt idx="0">
                  <c:v>Female</c:v>
                </c:pt>
                <c:pt idx="1">
                  <c:v>Male</c:v>
                </c:pt>
              </c:strCache>
            </c:strRef>
          </c:cat>
          <c:val>
            <c:numRef>
              <c:f>'Piovt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59A3-4431-A1AC-3D5595BAE79B}"/>
            </c:ext>
          </c:extLst>
        </c:ser>
        <c:dLbls>
          <c:showLegendKey val="0"/>
          <c:showVal val="0"/>
          <c:showCatName val="0"/>
          <c:showSerName val="0"/>
          <c:showPercent val="0"/>
          <c:showBubbleSize val="0"/>
        </c:dLbls>
        <c:gapWidth val="150"/>
        <c:shape val="box"/>
        <c:axId val="1084792000"/>
        <c:axId val="1084795360"/>
        <c:axId val="1170300592"/>
      </c:bar3DChart>
      <c:catAx>
        <c:axId val="108479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4330664916885384"/>
              <c:y val="0.898361767279090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95360"/>
        <c:crosses val="autoZero"/>
        <c:auto val="1"/>
        <c:lblAlgn val="ctr"/>
        <c:lblOffset val="100"/>
        <c:noMultiLvlLbl val="0"/>
      </c:catAx>
      <c:valAx>
        <c:axId val="108479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8.8447287839020117E-2"/>
              <c:y val="0.453748906386701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92000"/>
        <c:crosses val="autoZero"/>
        <c:crossBetween val="between"/>
      </c:valAx>
      <c:serAx>
        <c:axId val="11703005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9536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Table'!$A$25:$A$30</c:f>
              <c:strCache>
                <c:ptCount val="5"/>
                <c:pt idx="0">
                  <c:v>0-1 Miles</c:v>
                </c:pt>
                <c:pt idx="1">
                  <c:v>1-2 Miles</c:v>
                </c:pt>
                <c:pt idx="2">
                  <c:v>2-5 Miles</c:v>
                </c:pt>
                <c:pt idx="3">
                  <c:v>5-10 Miles</c:v>
                </c:pt>
                <c:pt idx="4">
                  <c:v>More than 10 MIles</c:v>
                </c:pt>
              </c:strCache>
            </c:strRef>
          </c:cat>
          <c:val>
            <c:numRef>
              <c:f>'Piovt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42-4C71-94BC-0E74FE677E96}"/>
            </c:ext>
          </c:extLst>
        </c:ser>
        <c:ser>
          <c:idx val="1"/>
          <c:order val="1"/>
          <c:tx>
            <c:strRef>
              <c:f>'Piovt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Table'!$A$25:$A$30</c:f>
              <c:strCache>
                <c:ptCount val="5"/>
                <c:pt idx="0">
                  <c:v>0-1 Miles</c:v>
                </c:pt>
                <c:pt idx="1">
                  <c:v>1-2 Miles</c:v>
                </c:pt>
                <c:pt idx="2">
                  <c:v>2-5 Miles</c:v>
                </c:pt>
                <c:pt idx="3">
                  <c:v>5-10 Miles</c:v>
                </c:pt>
                <c:pt idx="4">
                  <c:v>More than 10 MIles</c:v>
                </c:pt>
              </c:strCache>
            </c:strRef>
          </c:cat>
          <c:val>
            <c:numRef>
              <c:f>'Piovt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42-4C71-94BC-0E74FE677E96}"/>
            </c:ext>
          </c:extLst>
        </c:ser>
        <c:dLbls>
          <c:showLegendKey val="0"/>
          <c:showVal val="0"/>
          <c:showCatName val="0"/>
          <c:showSerName val="0"/>
          <c:showPercent val="0"/>
          <c:showBubbleSize val="0"/>
        </c:dLbls>
        <c:marker val="1"/>
        <c:smooth val="0"/>
        <c:axId val="1314813680"/>
        <c:axId val="1314809840"/>
      </c:lineChart>
      <c:catAx>
        <c:axId val="131481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0854046369203847"/>
              <c:y val="0.773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09840"/>
        <c:crosses val="autoZero"/>
        <c:auto val="1"/>
        <c:lblAlgn val="ctr"/>
        <c:lblOffset val="100"/>
        <c:noMultiLvlLbl val="0"/>
      </c:catAx>
      <c:valAx>
        <c:axId val="131480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1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Table'!$A$40:$A$43</c:f>
              <c:strCache>
                <c:ptCount val="3"/>
                <c:pt idx="0">
                  <c:v>Adolescent</c:v>
                </c:pt>
                <c:pt idx="1">
                  <c:v>MiddleAge</c:v>
                </c:pt>
                <c:pt idx="2">
                  <c:v>Old</c:v>
                </c:pt>
              </c:strCache>
            </c:strRef>
          </c:cat>
          <c:val>
            <c:numRef>
              <c:f>'Piovt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70-430F-A58C-B1A838B17B9F}"/>
            </c:ext>
          </c:extLst>
        </c:ser>
        <c:ser>
          <c:idx val="1"/>
          <c:order val="1"/>
          <c:tx>
            <c:strRef>
              <c:f>'Piovt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Table'!$A$40:$A$43</c:f>
              <c:strCache>
                <c:ptCount val="3"/>
                <c:pt idx="0">
                  <c:v>Adolescent</c:v>
                </c:pt>
                <c:pt idx="1">
                  <c:v>MiddleAge</c:v>
                </c:pt>
                <c:pt idx="2">
                  <c:v>Old</c:v>
                </c:pt>
              </c:strCache>
            </c:strRef>
          </c:cat>
          <c:val>
            <c:numRef>
              <c:f>'Piovt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70-430F-A58C-B1A838B17B9F}"/>
            </c:ext>
          </c:extLst>
        </c:ser>
        <c:dLbls>
          <c:showLegendKey val="0"/>
          <c:showVal val="0"/>
          <c:showCatName val="0"/>
          <c:showSerName val="0"/>
          <c:showPercent val="0"/>
          <c:showBubbleSize val="0"/>
        </c:dLbls>
        <c:marker val="1"/>
        <c:smooth val="0"/>
        <c:axId val="1328483136"/>
        <c:axId val="1328480256"/>
      </c:lineChart>
      <c:catAx>
        <c:axId val="132848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70542432195975"/>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480256"/>
        <c:crosses val="autoZero"/>
        <c:auto val="1"/>
        <c:lblAlgn val="ctr"/>
        <c:lblOffset val="100"/>
        <c:noMultiLvlLbl val="0"/>
      </c:catAx>
      <c:valAx>
        <c:axId val="132848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48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PerPurchase</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181714785651793"/>
          <c:y val="0.23550707203266255"/>
          <c:w val="0.49323118985126857"/>
          <c:h val="0.43957239720034996"/>
        </c:manualLayout>
      </c:layout>
      <c:bar3DChart>
        <c:barDir val="col"/>
        <c:grouping val="standard"/>
        <c:varyColors val="0"/>
        <c:ser>
          <c:idx val="0"/>
          <c:order val="0"/>
          <c:tx>
            <c:strRef>
              <c:f>'Piovt Table'!$B$1:$B$2</c:f>
              <c:strCache>
                <c:ptCount val="1"/>
                <c:pt idx="0">
                  <c:v>No</c:v>
                </c:pt>
              </c:strCache>
            </c:strRef>
          </c:tx>
          <c:spPr>
            <a:solidFill>
              <a:schemeClr val="accent1"/>
            </a:solidFill>
            <a:ln>
              <a:noFill/>
            </a:ln>
            <a:effectLst/>
            <a:sp3d/>
          </c:spPr>
          <c:invertIfNegative val="0"/>
          <c:cat>
            <c:strRef>
              <c:f>'Piovt Table'!$A$3:$A$5</c:f>
              <c:strCache>
                <c:ptCount val="2"/>
                <c:pt idx="0">
                  <c:v>Female</c:v>
                </c:pt>
                <c:pt idx="1">
                  <c:v>Male</c:v>
                </c:pt>
              </c:strCache>
            </c:strRef>
          </c:cat>
          <c:val>
            <c:numRef>
              <c:f>'Piovt Table'!$B$3:$B$5</c:f>
              <c:numCache>
                <c:formatCode>General</c:formatCode>
                <c:ptCount val="2"/>
                <c:pt idx="0">
                  <c:v>53440</c:v>
                </c:pt>
                <c:pt idx="1">
                  <c:v>56208.178438661707</c:v>
                </c:pt>
              </c:numCache>
            </c:numRef>
          </c:val>
          <c:extLst>
            <c:ext xmlns:c16="http://schemas.microsoft.com/office/drawing/2014/chart" uri="{C3380CC4-5D6E-409C-BE32-E72D297353CC}">
              <c16:uniqueId val="{00000007-5F96-45D1-AEA4-16B8580D94D3}"/>
            </c:ext>
          </c:extLst>
        </c:ser>
        <c:ser>
          <c:idx val="1"/>
          <c:order val="1"/>
          <c:tx>
            <c:strRef>
              <c:f>'Piovt Table'!$C$1:$C$2</c:f>
              <c:strCache>
                <c:ptCount val="1"/>
                <c:pt idx="0">
                  <c:v>Yes</c:v>
                </c:pt>
              </c:strCache>
            </c:strRef>
          </c:tx>
          <c:spPr>
            <a:solidFill>
              <a:schemeClr val="accent2"/>
            </a:solidFill>
            <a:ln>
              <a:noFill/>
            </a:ln>
            <a:effectLst/>
            <a:sp3d/>
          </c:spPr>
          <c:invertIfNegative val="0"/>
          <c:cat>
            <c:strRef>
              <c:f>'Piovt Table'!$A$3:$A$5</c:f>
              <c:strCache>
                <c:ptCount val="2"/>
                <c:pt idx="0">
                  <c:v>Female</c:v>
                </c:pt>
                <c:pt idx="1">
                  <c:v>Male</c:v>
                </c:pt>
              </c:strCache>
            </c:strRef>
          </c:cat>
          <c:val>
            <c:numRef>
              <c:f>'Piovt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9-5F96-45D1-AEA4-16B8580D94D3}"/>
            </c:ext>
          </c:extLst>
        </c:ser>
        <c:dLbls>
          <c:showLegendKey val="0"/>
          <c:showVal val="0"/>
          <c:showCatName val="0"/>
          <c:showSerName val="0"/>
          <c:showPercent val="0"/>
          <c:showBubbleSize val="0"/>
        </c:dLbls>
        <c:gapWidth val="150"/>
        <c:shape val="box"/>
        <c:axId val="1084792000"/>
        <c:axId val="1084795360"/>
        <c:axId val="1170300592"/>
      </c:bar3DChart>
      <c:catAx>
        <c:axId val="108479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4330664916885384"/>
              <c:y val="0.89836176727909012"/>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95360"/>
        <c:crosses val="autoZero"/>
        <c:auto val="1"/>
        <c:lblAlgn val="ctr"/>
        <c:lblOffset val="100"/>
        <c:noMultiLvlLbl val="0"/>
      </c:catAx>
      <c:valAx>
        <c:axId val="108479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8.8447287839020117E-2"/>
              <c:y val="0.45374890638670168"/>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92000"/>
        <c:crosses val="autoZero"/>
        <c:crossBetween val="between"/>
      </c:valAx>
      <c:serAx>
        <c:axId val="11703005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9536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Table'!$A$25:$A$30</c:f>
              <c:strCache>
                <c:ptCount val="5"/>
                <c:pt idx="0">
                  <c:v>0-1 Miles</c:v>
                </c:pt>
                <c:pt idx="1">
                  <c:v>1-2 Miles</c:v>
                </c:pt>
                <c:pt idx="2">
                  <c:v>2-5 Miles</c:v>
                </c:pt>
                <c:pt idx="3">
                  <c:v>5-10 Miles</c:v>
                </c:pt>
                <c:pt idx="4">
                  <c:v>More than 10 MIles</c:v>
                </c:pt>
              </c:strCache>
            </c:strRef>
          </c:cat>
          <c:val>
            <c:numRef>
              <c:f>'Piovt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88-42D5-97F5-9D59036A734E}"/>
            </c:ext>
          </c:extLst>
        </c:ser>
        <c:ser>
          <c:idx val="1"/>
          <c:order val="1"/>
          <c:tx>
            <c:strRef>
              <c:f>'Piovt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Table'!$A$25:$A$30</c:f>
              <c:strCache>
                <c:ptCount val="5"/>
                <c:pt idx="0">
                  <c:v>0-1 Miles</c:v>
                </c:pt>
                <c:pt idx="1">
                  <c:v>1-2 Miles</c:v>
                </c:pt>
                <c:pt idx="2">
                  <c:v>2-5 Miles</c:v>
                </c:pt>
                <c:pt idx="3">
                  <c:v>5-10 Miles</c:v>
                </c:pt>
                <c:pt idx="4">
                  <c:v>More than 10 MIles</c:v>
                </c:pt>
              </c:strCache>
            </c:strRef>
          </c:cat>
          <c:val>
            <c:numRef>
              <c:f>'Piovt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88-42D5-97F5-9D59036A734E}"/>
            </c:ext>
          </c:extLst>
        </c:ser>
        <c:dLbls>
          <c:showLegendKey val="0"/>
          <c:showVal val="0"/>
          <c:showCatName val="0"/>
          <c:showSerName val="0"/>
          <c:showPercent val="0"/>
          <c:showBubbleSize val="0"/>
        </c:dLbls>
        <c:marker val="1"/>
        <c:smooth val="0"/>
        <c:axId val="1314813680"/>
        <c:axId val="1314809840"/>
      </c:lineChart>
      <c:catAx>
        <c:axId val="131481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0854046369203847"/>
              <c:y val="0.773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09840"/>
        <c:crosses val="autoZero"/>
        <c:auto val="1"/>
        <c:lblAlgn val="ctr"/>
        <c:lblOffset val="100"/>
        <c:noMultiLvlLbl val="0"/>
      </c:catAx>
      <c:valAx>
        <c:axId val="131480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1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Table'!$A$40:$A$43</c:f>
              <c:strCache>
                <c:ptCount val="3"/>
                <c:pt idx="0">
                  <c:v>Adolescent</c:v>
                </c:pt>
                <c:pt idx="1">
                  <c:v>MiddleAge</c:v>
                </c:pt>
                <c:pt idx="2">
                  <c:v>Old</c:v>
                </c:pt>
              </c:strCache>
            </c:strRef>
          </c:cat>
          <c:val>
            <c:numRef>
              <c:f>'Piovt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09-493D-8503-D660A5FC7F32}"/>
            </c:ext>
          </c:extLst>
        </c:ser>
        <c:ser>
          <c:idx val="1"/>
          <c:order val="1"/>
          <c:tx>
            <c:strRef>
              <c:f>'Piovt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Table'!$A$40:$A$43</c:f>
              <c:strCache>
                <c:ptCount val="3"/>
                <c:pt idx="0">
                  <c:v>Adolescent</c:v>
                </c:pt>
                <c:pt idx="1">
                  <c:v>MiddleAge</c:v>
                </c:pt>
                <c:pt idx="2">
                  <c:v>Old</c:v>
                </c:pt>
              </c:strCache>
            </c:strRef>
          </c:cat>
          <c:val>
            <c:numRef>
              <c:f>'Piovt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09-493D-8503-D660A5FC7F32}"/>
            </c:ext>
          </c:extLst>
        </c:ser>
        <c:dLbls>
          <c:showLegendKey val="0"/>
          <c:showVal val="0"/>
          <c:showCatName val="0"/>
          <c:showSerName val="0"/>
          <c:showPercent val="0"/>
          <c:showBubbleSize val="0"/>
        </c:dLbls>
        <c:marker val="1"/>
        <c:smooth val="0"/>
        <c:axId val="1328483136"/>
        <c:axId val="1328480256"/>
      </c:lineChart>
      <c:catAx>
        <c:axId val="132848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70542432195975"/>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480256"/>
        <c:crosses val="autoZero"/>
        <c:auto val="1"/>
        <c:lblAlgn val="ctr"/>
        <c:lblOffset val="100"/>
        <c:noMultiLvlLbl val="0"/>
      </c:catAx>
      <c:valAx>
        <c:axId val="132848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48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Table'!$A$40:$A$43</c:f>
              <c:strCache>
                <c:ptCount val="3"/>
                <c:pt idx="0">
                  <c:v>Adolescent</c:v>
                </c:pt>
                <c:pt idx="1">
                  <c:v>MiddleAge</c:v>
                </c:pt>
                <c:pt idx="2">
                  <c:v>Old</c:v>
                </c:pt>
              </c:strCache>
            </c:strRef>
          </c:cat>
          <c:val>
            <c:numRef>
              <c:f>'Piovt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54-4C61-98F9-4622115E2A1C}"/>
            </c:ext>
          </c:extLst>
        </c:ser>
        <c:ser>
          <c:idx val="1"/>
          <c:order val="1"/>
          <c:tx>
            <c:strRef>
              <c:f>'Piovt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Table'!$A$40:$A$43</c:f>
              <c:strCache>
                <c:ptCount val="3"/>
                <c:pt idx="0">
                  <c:v>Adolescent</c:v>
                </c:pt>
                <c:pt idx="1">
                  <c:v>MiddleAge</c:v>
                </c:pt>
                <c:pt idx="2">
                  <c:v>Old</c:v>
                </c:pt>
              </c:strCache>
            </c:strRef>
          </c:cat>
          <c:val>
            <c:numRef>
              <c:f>'Piovt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54-4C61-98F9-4622115E2A1C}"/>
            </c:ext>
          </c:extLst>
        </c:ser>
        <c:dLbls>
          <c:showLegendKey val="0"/>
          <c:showVal val="0"/>
          <c:showCatName val="0"/>
          <c:showSerName val="0"/>
          <c:showPercent val="0"/>
          <c:showBubbleSize val="0"/>
        </c:dLbls>
        <c:marker val="1"/>
        <c:smooth val="0"/>
        <c:axId val="1328483136"/>
        <c:axId val="1328480256"/>
      </c:lineChart>
      <c:catAx>
        <c:axId val="132848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70542432195975"/>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480256"/>
        <c:crosses val="autoZero"/>
        <c:auto val="1"/>
        <c:lblAlgn val="ctr"/>
        <c:lblOffset val="100"/>
        <c:noMultiLvlLbl val="0"/>
      </c:catAx>
      <c:valAx>
        <c:axId val="132848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48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297180</xdr:colOff>
      <xdr:row>0</xdr:row>
      <xdr:rowOff>45720</xdr:rowOff>
    </xdr:from>
    <xdr:to>
      <xdr:col>12</xdr:col>
      <xdr:colOff>601980</xdr:colOff>
      <xdr:row>15</xdr:row>
      <xdr:rowOff>45720</xdr:rowOff>
    </xdr:to>
    <xdr:graphicFrame macro="">
      <xdr:nvGraphicFramePr>
        <xdr:cNvPr id="3" name="Chart 2">
          <a:extLst>
            <a:ext uri="{FF2B5EF4-FFF2-40B4-BE49-F238E27FC236}">
              <a16:creationId xmlns:a16="http://schemas.microsoft.com/office/drawing/2014/main" id="{3DEE522F-1B34-49CC-C2F4-D5EBE6CFF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289560</xdr:colOff>
      <xdr:row>16</xdr:row>
      <xdr:rowOff>160020</xdr:rowOff>
    </xdr:from>
    <xdr:to>
      <xdr:col>12</xdr:col>
      <xdr:colOff>594360</xdr:colOff>
      <xdr:row>31</xdr:row>
      <xdr:rowOff>160020</xdr:rowOff>
    </xdr:to>
    <xdr:graphicFrame macro="">
      <xdr:nvGraphicFramePr>
        <xdr:cNvPr id="4" name="Chart 3">
          <a:extLst>
            <a:ext uri="{FF2B5EF4-FFF2-40B4-BE49-F238E27FC236}">
              <a16:creationId xmlns:a16="http://schemas.microsoft.com/office/drawing/2014/main" id="{4739AE9E-6F20-3426-F786-D1222557A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35</xdr:row>
      <xdr:rowOff>140970</xdr:rowOff>
    </xdr:from>
    <xdr:to>
      <xdr:col>12</xdr:col>
      <xdr:colOff>320040</xdr:colOff>
      <xdr:row>50</xdr:row>
      <xdr:rowOff>140970</xdr:rowOff>
    </xdr:to>
    <xdr:graphicFrame macro="">
      <xdr:nvGraphicFramePr>
        <xdr:cNvPr id="5" name="Chart 4">
          <a:extLst>
            <a:ext uri="{FF2B5EF4-FFF2-40B4-BE49-F238E27FC236}">
              <a16:creationId xmlns:a16="http://schemas.microsoft.com/office/drawing/2014/main" id="{43B1B44A-F946-99B7-D559-E1FF2B671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483070</xdr:colOff>
      <xdr:row>6</xdr:row>
      <xdr:rowOff>62747</xdr:rowOff>
    </xdr:from>
    <xdr:to>
      <xdr:col>9</xdr:col>
      <xdr:colOff>161149</xdr:colOff>
      <xdr:row>20</xdr:row>
      <xdr:rowOff>24647</xdr:rowOff>
    </xdr:to>
    <xdr:graphicFrame macro="">
      <xdr:nvGraphicFramePr>
        <xdr:cNvPr id="2" name="Chart 1">
          <a:extLst>
            <a:ext uri="{FF2B5EF4-FFF2-40B4-BE49-F238E27FC236}">
              <a16:creationId xmlns:a16="http://schemas.microsoft.com/office/drawing/2014/main" id="{9EC4E684-CCA6-4AAA-9DCE-C513DC28F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478459</xdr:colOff>
      <xdr:row>20</xdr:row>
      <xdr:rowOff>106209</xdr:rowOff>
    </xdr:from>
    <xdr:to>
      <xdr:col>15</xdr:col>
      <xdr:colOff>18815</xdr:colOff>
      <xdr:row>35</xdr:row>
      <xdr:rowOff>106209</xdr:rowOff>
    </xdr:to>
    <xdr:graphicFrame macro="">
      <xdr:nvGraphicFramePr>
        <xdr:cNvPr id="4" name="Chart 3">
          <a:extLst>
            <a:ext uri="{FF2B5EF4-FFF2-40B4-BE49-F238E27FC236}">
              <a16:creationId xmlns:a16="http://schemas.microsoft.com/office/drawing/2014/main" id="{95182F91-2F33-42E2-9224-81D192442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63</xdr:row>
      <xdr:rowOff>163830</xdr:rowOff>
    </xdr:from>
    <xdr:to>
      <xdr:col>18</xdr:col>
      <xdr:colOff>304800</xdr:colOff>
      <xdr:row>78</xdr:row>
      <xdr:rowOff>163830</xdr:rowOff>
    </xdr:to>
    <xdr:graphicFrame macro="">
      <xdr:nvGraphicFramePr>
        <xdr:cNvPr id="5" name="Chart 4">
          <a:extLst>
            <a:ext uri="{FF2B5EF4-FFF2-40B4-BE49-F238E27FC236}">
              <a16:creationId xmlns:a16="http://schemas.microsoft.com/office/drawing/2014/main" id="{A2AC84B3-3877-456A-8812-C912AB837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235186</xdr:colOff>
      <xdr:row>6</xdr:row>
      <xdr:rowOff>65852</xdr:rowOff>
    </xdr:from>
    <xdr:to>
      <xdr:col>15</xdr:col>
      <xdr:colOff>0</xdr:colOff>
      <xdr:row>20</xdr:row>
      <xdr:rowOff>37629</xdr:rowOff>
    </xdr:to>
    <xdr:graphicFrame macro="">
      <xdr:nvGraphicFramePr>
        <xdr:cNvPr id="6" name="Chart 5">
          <a:extLst>
            <a:ext uri="{FF2B5EF4-FFF2-40B4-BE49-F238E27FC236}">
              <a16:creationId xmlns:a16="http://schemas.microsoft.com/office/drawing/2014/main" id="{1FB71133-DA39-49D9-BDCD-DE087B51E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67586</xdr:rowOff>
    </xdr:from>
    <xdr:to>
      <xdr:col>2</xdr:col>
      <xdr:colOff>455544</xdr:colOff>
      <xdr:row>11</xdr:row>
      <xdr:rowOff>57978</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110270BF-7F66-8B8F-8ED2-4A6630F645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0890"/>
              <a:ext cx="1681370" cy="901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26507</xdr:rowOff>
    </xdr:from>
    <xdr:to>
      <xdr:col>2</xdr:col>
      <xdr:colOff>455545</xdr:colOff>
      <xdr:row>28</xdr:row>
      <xdr:rowOff>24850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FDA744F-0FB3-0112-23C6-F42984D89B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488637"/>
              <a:ext cx="168137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8283</xdr:colOff>
      <xdr:row>12</xdr:row>
      <xdr:rowOff>117283</xdr:rowOff>
    </xdr:from>
    <xdr:to>
      <xdr:col>2</xdr:col>
      <xdr:colOff>463827</xdr:colOff>
      <xdr:row>18</xdr:row>
      <xdr:rowOff>91110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C1430CC-12F1-CA5F-CA86-4F0F146C72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83" y="2303892"/>
              <a:ext cx="1681370" cy="1067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rusaran" refreshedDate="45545.433211226853" createdVersion="8" refreshedVersion="8" minRefreshableVersion="3" recordCount="1000" xr:uid="{87D8DFC2-B92A-4C6F-865C-0A1EBD5F7EFB}">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0957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379F0-FDD0-4F4C-901C-B80C6B73B351}"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8:D4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1BC7C3-371F-42F4-9E15-5FD21D55835B}"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3:D3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D9C283-614B-4F6D-9711-66365672A0A7}"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548106-53CC-44E9-9CA3-980D83821DCB}" sourceName="Marital Status">
  <pivotTables>
    <pivotTable tabId="3" name="PivotTable2"/>
    <pivotTable tabId="3" name="PivotTable3"/>
    <pivotTable tabId="3" name="PivotTable5"/>
  </pivotTables>
  <data>
    <tabular pivotCacheId="3309574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8E5B90-4BC9-4AFD-95F8-B9768DE937BC}" sourceName="Education">
  <pivotTables>
    <pivotTable tabId="3" name="PivotTable2"/>
    <pivotTable tabId="3" name="PivotTable3"/>
    <pivotTable tabId="3" name="PivotTable5"/>
  </pivotTables>
  <data>
    <tabular pivotCacheId="3309574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F96CFF-7545-435A-9444-76629E86742E}" sourceName="Region">
  <pivotTables>
    <pivotTable tabId="3" name="PivotTable2"/>
    <pivotTable tabId="3" name="PivotTable3"/>
    <pivotTable tabId="3" name="PivotTable5"/>
  </pivotTables>
  <data>
    <tabular pivotCacheId="3309574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2BE42F-ECB8-40EF-817A-CBD4998655AE}" cache="Slicer_Marital_Status" caption="Marital Status" rowHeight="234950"/>
  <slicer name="Education" xr10:uid="{8391749A-F9A4-4E9B-82A0-AA40A5E19B68}" cache="Slicer_Education" caption="Education" rowHeight="234950"/>
  <slicer name="Region" xr10:uid="{1B0DFD27-1AFD-4BA1-AA2B-B4045E81550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3" sqref="P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75EE1-5D2C-4512-AF5B-D63CF0136073}">
  <dimension ref="A1:N1001"/>
  <sheetViews>
    <sheetView topLeftCell="A975" workbookViewId="0">
      <selection activeCell="J975" sqref="J1:J1048576"/>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MiddleAge</v>
      </c>
      <c r="N5" t="s">
        <v>15</v>
      </c>
    </row>
    <row r="6" spans="1:14" x14ac:dyDescent="0.3">
      <c r="A6">
        <v>25597</v>
      </c>
      <c r="B6" t="s">
        <v>37</v>
      </c>
      <c r="C6" t="s">
        <v>38</v>
      </c>
      <c r="D6" s="3">
        <v>30000</v>
      </c>
      <c r="E6">
        <v>0</v>
      </c>
      <c r="F6" t="s">
        <v>13</v>
      </c>
      <c r="G6" t="s">
        <v>20</v>
      </c>
      <c r="H6" t="s">
        <v>18</v>
      </c>
      <c r="I6">
        <v>0</v>
      </c>
      <c r="J6" t="s">
        <v>16</v>
      </c>
      <c r="K6" t="s">
        <v>17</v>
      </c>
      <c r="L6">
        <v>36</v>
      </c>
      <c r="M6" t="str">
        <f t="shared" si="0"/>
        <v>MiddleAge</v>
      </c>
      <c r="N6" t="s">
        <v>15</v>
      </c>
    </row>
    <row r="7" spans="1:14" x14ac:dyDescent="0.3">
      <c r="A7">
        <v>13507</v>
      </c>
      <c r="B7" t="s">
        <v>36</v>
      </c>
      <c r="C7" t="s">
        <v>39</v>
      </c>
      <c r="D7" s="3">
        <v>10000</v>
      </c>
      <c r="E7">
        <v>2</v>
      </c>
      <c r="F7" t="s">
        <v>19</v>
      </c>
      <c r="G7" t="s">
        <v>25</v>
      </c>
      <c r="H7" t="s">
        <v>15</v>
      </c>
      <c r="I7">
        <v>0</v>
      </c>
      <c r="J7" t="s">
        <v>26</v>
      </c>
      <c r="K7" t="s">
        <v>17</v>
      </c>
      <c r="L7">
        <v>50</v>
      </c>
      <c r="M7" t="str">
        <f t="shared" si="0"/>
        <v>MiddleAge</v>
      </c>
      <c r="N7" t="s">
        <v>18</v>
      </c>
    </row>
    <row r="8" spans="1:14" x14ac:dyDescent="0.3">
      <c r="A8">
        <v>27974</v>
      </c>
      <c r="B8" t="s">
        <v>37</v>
      </c>
      <c r="C8" t="s">
        <v>38</v>
      </c>
      <c r="D8" s="3">
        <v>160000</v>
      </c>
      <c r="E8">
        <v>2</v>
      </c>
      <c r="F8" t="s">
        <v>27</v>
      </c>
      <c r="G8" t="s">
        <v>28</v>
      </c>
      <c r="H8" t="s">
        <v>15</v>
      </c>
      <c r="I8">
        <v>4</v>
      </c>
      <c r="J8" t="s">
        <v>16</v>
      </c>
      <c r="K8" t="s">
        <v>24</v>
      </c>
      <c r="L8">
        <v>33</v>
      </c>
      <c r="M8" t="str">
        <f t="shared" si="0"/>
        <v>MiddleAge</v>
      </c>
      <c r="N8" t="s">
        <v>15</v>
      </c>
    </row>
    <row r="9" spans="1:14" x14ac:dyDescent="0.3">
      <c r="A9">
        <v>19364</v>
      </c>
      <c r="B9" t="s">
        <v>36</v>
      </c>
      <c r="C9" t="s">
        <v>38</v>
      </c>
      <c r="D9" s="3">
        <v>40000</v>
      </c>
      <c r="E9">
        <v>1</v>
      </c>
      <c r="F9" t="s">
        <v>13</v>
      </c>
      <c r="G9" t="s">
        <v>14</v>
      </c>
      <c r="H9" t="s">
        <v>15</v>
      </c>
      <c r="I9">
        <v>0</v>
      </c>
      <c r="J9" t="s">
        <v>16</v>
      </c>
      <c r="K9" t="s">
        <v>17</v>
      </c>
      <c r="L9">
        <v>43</v>
      </c>
      <c r="M9" t="str">
        <f t="shared" si="0"/>
        <v>MiddleAge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39</v>
      </c>
      <c r="D13" s="3">
        <v>90000</v>
      </c>
      <c r="E13">
        <v>0</v>
      </c>
      <c r="F13" t="s">
        <v>13</v>
      </c>
      <c r="G13" t="s">
        <v>21</v>
      </c>
      <c r="H13" t="s">
        <v>18</v>
      </c>
      <c r="I13">
        <v>4</v>
      </c>
      <c r="J13" t="s">
        <v>45</v>
      </c>
      <c r="K13" t="s">
        <v>24</v>
      </c>
      <c r="L13">
        <v>36</v>
      </c>
      <c r="M13" t="str">
        <f t="shared" si="0"/>
        <v>MiddleAge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39</v>
      </c>
      <c r="D23" s="3">
        <v>80000</v>
      </c>
      <c r="E23">
        <v>0</v>
      </c>
      <c r="F23" t="s">
        <v>13</v>
      </c>
      <c r="G23" t="s">
        <v>21</v>
      </c>
      <c r="H23" t="s">
        <v>15</v>
      </c>
      <c r="I23">
        <v>4</v>
      </c>
      <c r="J23" t="s">
        <v>45</v>
      </c>
      <c r="K23" t="s">
        <v>24</v>
      </c>
      <c r="L23">
        <v>35</v>
      </c>
      <c r="M23" t="str">
        <f t="shared" si="0"/>
        <v>MiddleAge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45</v>
      </c>
      <c r="K53" t="s">
        <v>24</v>
      </c>
      <c r="L53">
        <v>35</v>
      </c>
      <c r="M53" t="str">
        <f t="shared" si="0"/>
        <v>MiddleAge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38</v>
      </c>
      <c r="D57" s="3">
        <v>80000</v>
      </c>
      <c r="E57">
        <v>4</v>
      </c>
      <c r="F57" t="s">
        <v>27</v>
      </c>
      <c r="G57" t="s">
        <v>21</v>
      </c>
      <c r="H57" t="s">
        <v>15</v>
      </c>
      <c r="I57">
        <v>2</v>
      </c>
      <c r="J57" t="s">
        <v>45</v>
      </c>
      <c r="K57" t="s">
        <v>17</v>
      </c>
      <c r="L57">
        <v>54</v>
      </c>
      <c r="M57" t="str">
        <f t="shared" si="0"/>
        <v>MiddleAge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38</v>
      </c>
      <c r="D65" s="3">
        <v>60000</v>
      </c>
      <c r="E65">
        <v>4</v>
      </c>
      <c r="F65" t="s">
        <v>13</v>
      </c>
      <c r="G65" t="s">
        <v>21</v>
      </c>
      <c r="H65" t="s">
        <v>15</v>
      </c>
      <c r="I65">
        <v>3</v>
      </c>
      <c r="J65" t="s">
        <v>45</v>
      </c>
      <c r="K65" t="s">
        <v>24</v>
      </c>
      <c r="L65">
        <v>41</v>
      </c>
      <c r="M65" t="str">
        <f t="shared" si="0"/>
        <v>MiddleAge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45</v>
      </c>
      <c r="K72" t="s">
        <v>24</v>
      </c>
      <c r="L72">
        <v>36</v>
      </c>
      <c r="M72" t="str">
        <f t="shared" si="1"/>
        <v>MiddleAge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39</v>
      </c>
      <c r="D124" s="3">
        <v>80000</v>
      </c>
      <c r="E124">
        <v>0</v>
      </c>
      <c r="F124" t="s">
        <v>13</v>
      </c>
      <c r="G124" t="s">
        <v>21</v>
      </c>
      <c r="H124" t="s">
        <v>18</v>
      </c>
      <c r="I124">
        <v>3</v>
      </c>
      <c r="J124" t="s">
        <v>45</v>
      </c>
      <c r="K124" t="s">
        <v>24</v>
      </c>
      <c r="L124">
        <v>31</v>
      </c>
      <c r="M124" t="str">
        <f t="shared" si="1"/>
        <v>MiddleAge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39</v>
      </c>
      <c r="D145" s="3">
        <v>80000</v>
      </c>
      <c r="E145">
        <v>0</v>
      </c>
      <c r="F145" t="s">
        <v>13</v>
      </c>
      <c r="G145" t="s">
        <v>21</v>
      </c>
      <c r="H145" t="s">
        <v>15</v>
      </c>
      <c r="I145">
        <v>3</v>
      </c>
      <c r="J145" t="s">
        <v>45</v>
      </c>
      <c r="K145" t="s">
        <v>24</v>
      </c>
      <c r="L145">
        <v>32</v>
      </c>
      <c r="M145" t="str">
        <f t="shared" si="2"/>
        <v>MiddleAge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38</v>
      </c>
      <c r="D169" s="3">
        <v>100000</v>
      </c>
      <c r="E169">
        <v>0</v>
      </c>
      <c r="F169" t="s">
        <v>27</v>
      </c>
      <c r="G169" t="s">
        <v>28</v>
      </c>
      <c r="H169" t="s">
        <v>15</v>
      </c>
      <c r="I169">
        <v>3</v>
      </c>
      <c r="J169" t="s">
        <v>45</v>
      </c>
      <c r="K169" t="s">
        <v>24</v>
      </c>
      <c r="L169">
        <v>35</v>
      </c>
      <c r="M169" t="str">
        <f t="shared" si="2"/>
        <v>MiddleAge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45</v>
      </c>
      <c r="K190" t="s">
        <v>24</v>
      </c>
      <c r="L190">
        <v>32</v>
      </c>
      <c r="M190" t="str">
        <f t="shared" si="2"/>
        <v>MiddleAge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45</v>
      </c>
      <c r="K195" t="s">
        <v>24</v>
      </c>
      <c r="L195">
        <v>41</v>
      </c>
      <c r="M195" t="str">
        <f t="shared" ref="M195:M258" si="3">IF(L195&gt;54,"Old",IF(L195&gt;=31,"MiddleAge",IF(L195&lt;31,"Adolescent","Invalid")))</f>
        <v>MiddleAge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38</v>
      </c>
      <c r="D201" s="3">
        <v>80000</v>
      </c>
      <c r="E201">
        <v>0</v>
      </c>
      <c r="F201" t="s">
        <v>13</v>
      </c>
      <c r="G201" t="s">
        <v>21</v>
      </c>
      <c r="H201" t="s">
        <v>18</v>
      </c>
      <c r="I201">
        <v>3</v>
      </c>
      <c r="J201" t="s">
        <v>45</v>
      </c>
      <c r="K201" t="s">
        <v>24</v>
      </c>
      <c r="L201">
        <v>33</v>
      </c>
      <c r="M201" t="str">
        <f t="shared" si="3"/>
        <v>MiddleAge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45</v>
      </c>
      <c r="K215" t="s">
        <v>24</v>
      </c>
      <c r="L215">
        <v>31</v>
      </c>
      <c r="M215" t="str">
        <f t="shared" si="3"/>
        <v>MiddleAge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39</v>
      </c>
      <c r="D225" s="3">
        <v>70000</v>
      </c>
      <c r="E225">
        <v>5</v>
      </c>
      <c r="F225" t="s">
        <v>13</v>
      </c>
      <c r="G225" t="s">
        <v>21</v>
      </c>
      <c r="H225" t="s">
        <v>15</v>
      </c>
      <c r="I225">
        <v>4</v>
      </c>
      <c r="J225" t="s">
        <v>45</v>
      </c>
      <c r="K225" t="s">
        <v>24</v>
      </c>
      <c r="L225">
        <v>39</v>
      </c>
      <c r="M225" t="str">
        <f t="shared" si="3"/>
        <v>MiddleAge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45</v>
      </c>
      <c r="K236" t="s">
        <v>24</v>
      </c>
      <c r="L236">
        <v>35</v>
      </c>
      <c r="M236" t="str">
        <f t="shared" si="3"/>
        <v>MiddleAge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45</v>
      </c>
      <c r="K246" t="s">
        <v>17</v>
      </c>
      <c r="L246">
        <v>52</v>
      </c>
      <c r="M246" t="str">
        <f t="shared" si="3"/>
        <v>MiddleAge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39</v>
      </c>
      <c r="D249" s="3">
        <v>100000</v>
      </c>
      <c r="E249">
        <v>0</v>
      </c>
      <c r="F249" t="s">
        <v>27</v>
      </c>
      <c r="G249" t="s">
        <v>28</v>
      </c>
      <c r="H249" t="s">
        <v>15</v>
      </c>
      <c r="I249">
        <v>4</v>
      </c>
      <c r="J249" t="s">
        <v>45</v>
      </c>
      <c r="K249" t="s">
        <v>24</v>
      </c>
      <c r="L249">
        <v>34</v>
      </c>
      <c r="M249" t="str">
        <f t="shared" si="3"/>
        <v>MiddleAge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39</v>
      </c>
      <c r="D265" s="3">
        <v>70000</v>
      </c>
      <c r="E265">
        <v>5</v>
      </c>
      <c r="F265" t="s">
        <v>13</v>
      </c>
      <c r="G265" t="s">
        <v>21</v>
      </c>
      <c r="H265" t="s">
        <v>15</v>
      </c>
      <c r="I265">
        <v>3</v>
      </c>
      <c r="J265" t="s">
        <v>45</v>
      </c>
      <c r="K265" t="s">
        <v>24</v>
      </c>
      <c r="L265">
        <v>39</v>
      </c>
      <c r="M265" t="str">
        <f t="shared" si="4"/>
        <v>MiddleAge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38</v>
      </c>
      <c r="D280" s="3">
        <v>100000</v>
      </c>
      <c r="E280">
        <v>0</v>
      </c>
      <c r="F280" t="s">
        <v>27</v>
      </c>
      <c r="G280" t="s">
        <v>28</v>
      </c>
      <c r="H280" t="s">
        <v>15</v>
      </c>
      <c r="I280">
        <v>3</v>
      </c>
      <c r="J280" t="s">
        <v>45</v>
      </c>
      <c r="K280" t="s">
        <v>24</v>
      </c>
      <c r="L280">
        <v>35</v>
      </c>
      <c r="M280" t="str">
        <f t="shared" si="4"/>
        <v>MiddleAge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39</v>
      </c>
      <c r="D297" s="3">
        <v>110000</v>
      </c>
      <c r="E297">
        <v>0</v>
      </c>
      <c r="F297" t="s">
        <v>19</v>
      </c>
      <c r="G297" t="s">
        <v>28</v>
      </c>
      <c r="H297" t="s">
        <v>15</v>
      </c>
      <c r="I297">
        <v>3</v>
      </c>
      <c r="J297" t="s">
        <v>45</v>
      </c>
      <c r="K297" t="s">
        <v>24</v>
      </c>
      <c r="L297">
        <v>32</v>
      </c>
      <c r="M297" t="str">
        <f t="shared" si="4"/>
        <v>MiddleAge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38</v>
      </c>
      <c r="D320" s="3">
        <v>130000</v>
      </c>
      <c r="E320">
        <v>4</v>
      </c>
      <c r="F320" t="s">
        <v>19</v>
      </c>
      <c r="G320" t="s">
        <v>21</v>
      </c>
      <c r="H320" t="s">
        <v>18</v>
      </c>
      <c r="I320">
        <v>3</v>
      </c>
      <c r="J320" t="s">
        <v>45</v>
      </c>
      <c r="K320" t="s">
        <v>17</v>
      </c>
      <c r="L320">
        <v>54</v>
      </c>
      <c r="M320" t="str">
        <f t="shared" si="4"/>
        <v>MiddleAge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45</v>
      </c>
      <c r="K332" t="s">
        <v>24</v>
      </c>
      <c r="L332">
        <v>32</v>
      </c>
      <c r="M332" t="str">
        <f t="shared" si="5"/>
        <v>MiddleAge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38</v>
      </c>
      <c r="D357" s="3">
        <v>80000</v>
      </c>
      <c r="E357">
        <v>0</v>
      </c>
      <c r="F357" t="s">
        <v>13</v>
      </c>
      <c r="G357" t="s">
        <v>21</v>
      </c>
      <c r="H357" t="s">
        <v>15</v>
      </c>
      <c r="I357">
        <v>3</v>
      </c>
      <c r="J357" t="s">
        <v>45</v>
      </c>
      <c r="K357" t="s">
        <v>24</v>
      </c>
      <c r="L357">
        <v>32</v>
      </c>
      <c r="M357" t="str">
        <f t="shared" si="5"/>
        <v>MiddleAge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39</v>
      </c>
      <c r="D372" s="3">
        <v>100000</v>
      </c>
      <c r="E372">
        <v>4</v>
      </c>
      <c r="F372" t="s">
        <v>13</v>
      </c>
      <c r="G372" t="s">
        <v>21</v>
      </c>
      <c r="H372" t="s">
        <v>15</v>
      </c>
      <c r="I372">
        <v>1</v>
      </c>
      <c r="J372" t="s">
        <v>45</v>
      </c>
      <c r="K372" t="s">
        <v>24</v>
      </c>
      <c r="L372">
        <v>46</v>
      </c>
      <c r="M372" t="str">
        <f t="shared" si="5"/>
        <v>MiddleAge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45</v>
      </c>
      <c r="K384" t="s">
        <v>17</v>
      </c>
      <c r="L384">
        <v>53</v>
      </c>
      <c r="M384" t="str">
        <f t="shared" si="5"/>
        <v>MiddleAge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37</v>
      </c>
      <c r="C388" t="s">
        <v>39</v>
      </c>
      <c r="D388" s="3">
        <v>120000</v>
      </c>
      <c r="E388">
        <v>0</v>
      </c>
      <c r="F388" t="s">
        <v>29</v>
      </c>
      <c r="G388" t="s">
        <v>21</v>
      </c>
      <c r="H388" t="s">
        <v>15</v>
      </c>
      <c r="I388">
        <v>4</v>
      </c>
      <c r="J388" t="s">
        <v>45</v>
      </c>
      <c r="K388" t="s">
        <v>24</v>
      </c>
      <c r="L388">
        <v>34</v>
      </c>
      <c r="M388" t="str">
        <f t="shared" si="6"/>
        <v>MiddleAge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39</v>
      </c>
      <c r="D402" s="3">
        <v>110000</v>
      </c>
      <c r="E402">
        <v>3</v>
      </c>
      <c r="F402" t="s">
        <v>13</v>
      </c>
      <c r="G402" t="s">
        <v>28</v>
      </c>
      <c r="H402" t="s">
        <v>15</v>
      </c>
      <c r="I402">
        <v>4</v>
      </c>
      <c r="J402" t="s">
        <v>45</v>
      </c>
      <c r="K402" t="s">
        <v>17</v>
      </c>
      <c r="L402">
        <v>53</v>
      </c>
      <c r="M402" t="str">
        <f t="shared" si="6"/>
        <v>MiddleAge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38</v>
      </c>
      <c r="D424" s="3">
        <v>110000</v>
      </c>
      <c r="E424">
        <v>0</v>
      </c>
      <c r="F424" t="s">
        <v>19</v>
      </c>
      <c r="G424" t="s">
        <v>28</v>
      </c>
      <c r="H424" t="s">
        <v>18</v>
      </c>
      <c r="I424">
        <v>3</v>
      </c>
      <c r="J424" t="s">
        <v>45</v>
      </c>
      <c r="K424" t="s">
        <v>24</v>
      </c>
      <c r="L424">
        <v>32</v>
      </c>
      <c r="M424" t="str">
        <f t="shared" si="6"/>
        <v>MiddleAge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45</v>
      </c>
      <c r="K434" t="s">
        <v>24</v>
      </c>
      <c r="L434">
        <v>34</v>
      </c>
      <c r="M434" t="str">
        <f t="shared" si="6"/>
        <v>MiddleAge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38</v>
      </c>
      <c r="D442" s="3">
        <v>90000</v>
      </c>
      <c r="E442">
        <v>0</v>
      </c>
      <c r="F442" t="s">
        <v>13</v>
      </c>
      <c r="G442" t="s">
        <v>21</v>
      </c>
      <c r="H442" t="s">
        <v>18</v>
      </c>
      <c r="I442">
        <v>3</v>
      </c>
      <c r="J442" t="s">
        <v>45</v>
      </c>
      <c r="K442" t="s">
        <v>24</v>
      </c>
      <c r="L442">
        <v>34</v>
      </c>
      <c r="M442" t="str">
        <f t="shared" si="6"/>
        <v>MiddleAge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39</v>
      </c>
      <c r="D448" s="3">
        <v>130000</v>
      </c>
      <c r="E448">
        <v>0</v>
      </c>
      <c r="F448" t="s">
        <v>31</v>
      </c>
      <c r="G448" t="s">
        <v>28</v>
      </c>
      <c r="H448" t="s">
        <v>15</v>
      </c>
      <c r="I448">
        <v>1</v>
      </c>
      <c r="J448" t="s">
        <v>45</v>
      </c>
      <c r="K448" t="s">
        <v>24</v>
      </c>
      <c r="L448">
        <v>48</v>
      </c>
      <c r="M448" t="str">
        <f t="shared" si="6"/>
        <v>MiddleAge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45</v>
      </c>
      <c r="K460" t="s">
        <v>24</v>
      </c>
      <c r="L460">
        <v>32</v>
      </c>
      <c r="M460" t="str">
        <f t="shared" si="7"/>
        <v>MiddleAge</v>
      </c>
      <c r="N460" t="s">
        <v>15</v>
      </c>
    </row>
    <row r="461" spans="1:14" x14ac:dyDescent="0.3">
      <c r="A461">
        <v>21554</v>
      </c>
      <c r="B461" t="s">
        <v>37</v>
      </c>
      <c r="C461" t="s">
        <v>39</v>
      </c>
      <c r="D461" s="3">
        <v>80000</v>
      </c>
      <c r="E461">
        <v>0</v>
      </c>
      <c r="F461" t="s">
        <v>13</v>
      </c>
      <c r="G461" t="s">
        <v>21</v>
      </c>
      <c r="H461" t="s">
        <v>18</v>
      </c>
      <c r="I461">
        <v>3</v>
      </c>
      <c r="J461" t="s">
        <v>45</v>
      </c>
      <c r="K461" t="s">
        <v>24</v>
      </c>
      <c r="L461">
        <v>33</v>
      </c>
      <c r="M461" t="str">
        <f t="shared" si="7"/>
        <v>MiddleAge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39</v>
      </c>
      <c r="D515" s="3">
        <v>60000</v>
      </c>
      <c r="E515">
        <v>4</v>
      </c>
      <c r="F515" t="s">
        <v>31</v>
      </c>
      <c r="G515" t="s">
        <v>28</v>
      </c>
      <c r="H515" t="s">
        <v>15</v>
      </c>
      <c r="I515">
        <v>2</v>
      </c>
      <c r="J515" t="s">
        <v>45</v>
      </c>
      <c r="K515" t="s">
        <v>32</v>
      </c>
      <c r="L515">
        <v>61</v>
      </c>
      <c r="M515" t="str">
        <f t="shared" ref="M515:M578" si="8">IF(L515&gt;54,"Old",IF(L515&gt;=31,"MiddleAge",IF(L515&lt;31,"Adolescent","Invalid")))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45</v>
      </c>
      <c r="K537" t="s">
        <v>32</v>
      </c>
      <c r="L537">
        <v>41</v>
      </c>
      <c r="M537" t="str">
        <f t="shared" si="8"/>
        <v>MiddleAge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45</v>
      </c>
      <c r="K554" t="s">
        <v>32</v>
      </c>
      <c r="L554">
        <v>54</v>
      </c>
      <c r="M554" t="str">
        <f t="shared" si="8"/>
        <v>MiddleAge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39</v>
      </c>
      <c r="D590" s="3">
        <v>90000</v>
      </c>
      <c r="E590">
        <v>2</v>
      </c>
      <c r="F590" t="s">
        <v>27</v>
      </c>
      <c r="G590" t="s">
        <v>21</v>
      </c>
      <c r="H590" t="s">
        <v>15</v>
      </c>
      <c r="I590">
        <v>1</v>
      </c>
      <c r="J590" t="s">
        <v>45</v>
      </c>
      <c r="K590" t="s">
        <v>32</v>
      </c>
      <c r="L590">
        <v>51</v>
      </c>
      <c r="M590" t="str">
        <f t="shared" si="9"/>
        <v>MiddleAge</v>
      </c>
      <c r="N590" t="s">
        <v>15</v>
      </c>
    </row>
    <row r="591" spans="1:14" x14ac:dyDescent="0.3">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39</v>
      </c>
      <c r="D609" s="3">
        <v>70000</v>
      </c>
      <c r="E609">
        <v>5</v>
      </c>
      <c r="F609" t="s">
        <v>31</v>
      </c>
      <c r="G609" t="s">
        <v>21</v>
      </c>
      <c r="H609" t="s">
        <v>15</v>
      </c>
      <c r="I609">
        <v>3</v>
      </c>
      <c r="J609" t="s">
        <v>45</v>
      </c>
      <c r="K609" t="s">
        <v>32</v>
      </c>
      <c r="L609">
        <v>46</v>
      </c>
      <c r="M609" t="str">
        <f t="shared" si="9"/>
        <v>MiddleAge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45</v>
      </c>
      <c r="K643" t="s">
        <v>32</v>
      </c>
      <c r="L643">
        <v>64</v>
      </c>
      <c r="M643" t="str">
        <f t="shared" ref="M643:M706" si="10">IF(L643&gt;54,"Old",IF(L643&gt;=31,"MiddleAge",IF(L643&lt;31,"Adolescent","Invalid")))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39</v>
      </c>
      <c r="D646" s="3">
        <v>60000</v>
      </c>
      <c r="E646">
        <v>5</v>
      </c>
      <c r="F646" t="s">
        <v>13</v>
      </c>
      <c r="G646" t="s">
        <v>14</v>
      </c>
      <c r="H646" t="s">
        <v>15</v>
      </c>
      <c r="I646">
        <v>3</v>
      </c>
      <c r="J646" t="s">
        <v>45</v>
      </c>
      <c r="K646" t="s">
        <v>32</v>
      </c>
      <c r="L646">
        <v>41</v>
      </c>
      <c r="M646" t="str">
        <f t="shared" si="10"/>
        <v>MiddleAge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39</v>
      </c>
      <c r="D707" s="3">
        <v>70000</v>
      </c>
      <c r="E707">
        <v>4</v>
      </c>
      <c r="F707" t="s">
        <v>13</v>
      </c>
      <c r="G707" t="s">
        <v>28</v>
      </c>
      <c r="H707" t="s">
        <v>15</v>
      </c>
      <c r="I707">
        <v>1</v>
      </c>
      <c r="J707" t="s">
        <v>45</v>
      </c>
      <c r="K707" t="s">
        <v>32</v>
      </c>
      <c r="L707">
        <v>59</v>
      </c>
      <c r="M707" t="str">
        <f t="shared" ref="M707:M770" si="11">IF(L707&gt;54,"Old",IF(L707&gt;=31,"MiddleAge",IF(L707&lt;31,"Adolescent","Invalid")))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38</v>
      </c>
      <c r="D768" s="3">
        <v>50000</v>
      </c>
      <c r="E768">
        <v>4</v>
      </c>
      <c r="F768" t="s">
        <v>13</v>
      </c>
      <c r="G768" t="s">
        <v>14</v>
      </c>
      <c r="H768" t="s">
        <v>15</v>
      </c>
      <c r="I768">
        <v>3</v>
      </c>
      <c r="J768" t="s">
        <v>45</v>
      </c>
      <c r="K768" t="s">
        <v>32</v>
      </c>
      <c r="L768">
        <v>42</v>
      </c>
      <c r="M768" t="str">
        <f t="shared" si="11"/>
        <v>MiddleAge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38</v>
      </c>
      <c r="D777" s="3">
        <v>70000</v>
      </c>
      <c r="E777">
        <v>2</v>
      </c>
      <c r="F777" t="s">
        <v>29</v>
      </c>
      <c r="G777" t="s">
        <v>14</v>
      </c>
      <c r="H777" t="s">
        <v>15</v>
      </c>
      <c r="I777">
        <v>2</v>
      </c>
      <c r="J777" t="s">
        <v>45</v>
      </c>
      <c r="K777" t="s">
        <v>32</v>
      </c>
      <c r="L777">
        <v>54</v>
      </c>
      <c r="M777" t="str">
        <f t="shared" si="12"/>
        <v>MiddleAge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45</v>
      </c>
      <c r="K815" t="s">
        <v>32</v>
      </c>
      <c r="L815">
        <v>53</v>
      </c>
      <c r="M815" t="str">
        <f t="shared" si="12"/>
        <v>MiddleAge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38</v>
      </c>
      <c r="D842" s="3">
        <v>70000</v>
      </c>
      <c r="E842">
        <v>4</v>
      </c>
      <c r="F842" t="s">
        <v>19</v>
      </c>
      <c r="G842" t="s">
        <v>21</v>
      </c>
      <c r="H842" t="s">
        <v>15</v>
      </c>
      <c r="I842">
        <v>2</v>
      </c>
      <c r="J842" t="s">
        <v>45</v>
      </c>
      <c r="K842" t="s">
        <v>32</v>
      </c>
      <c r="L842">
        <v>53</v>
      </c>
      <c r="M842" t="str">
        <f t="shared" si="13"/>
        <v>MiddleAge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45</v>
      </c>
      <c r="K901" t="s">
        <v>32</v>
      </c>
      <c r="L901">
        <v>46</v>
      </c>
      <c r="M901" t="str">
        <f t="shared" si="14"/>
        <v>MiddleAge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38</v>
      </c>
      <c r="D932" s="3">
        <v>70000</v>
      </c>
      <c r="E932">
        <v>5</v>
      </c>
      <c r="F932" t="s">
        <v>31</v>
      </c>
      <c r="G932" t="s">
        <v>21</v>
      </c>
      <c r="H932" t="s">
        <v>18</v>
      </c>
      <c r="I932">
        <v>3</v>
      </c>
      <c r="J932" t="s">
        <v>45</v>
      </c>
      <c r="K932" t="s">
        <v>32</v>
      </c>
      <c r="L932">
        <v>47</v>
      </c>
      <c r="M932" t="str">
        <f t="shared" si="14"/>
        <v>MiddleAge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38</v>
      </c>
      <c r="D951" s="3">
        <v>70000</v>
      </c>
      <c r="E951">
        <v>2</v>
      </c>
      <c r="F951" t="s">
        <v>29</v>
      </c>
      <c r="G951" t="s">
        <v>14</v>
      </c>
      <c r="H951" t="s">
        <v>15</v>
      </c>
      <c r="I951">
        <v>2</v>
      </c>
      <c r="J951" t="s">
        <v>45</v>
      </c>
      <c r="K951" t="s">
        <v>32</v>
      </c>
      <c r="L951">
        <v>53</v>
      </c>
      <c r="M951" t="str">
        <f t="shared" si="14"/>
        <v>MiddleAge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39</v>
      </c>
      <c r="D982" s="3">
        <v>80000</v>
      </c>
      <c r="E982">
        <v>3</v>
      </c>
      <c r="F982" t="s">
        <v>13</v>
      </c>
      <c r="G982" t="s">
        <v>14</v>
      </c>
      <c r="H982" t="s">
        <v>15</v>
      </c>
      <c r="I982">
        <v>3</v>
      </c>
      <c r="J982" t="s">
        <v>45</v>
      </c>
      <c r="K982" t="s">
        <v>32</v>
      </c>
      <c r="L982">
        <v>40</v>
      </c>
      <c r="M982" t="str">
        <f t="shared" si="15"/>
        <v>MiddleAge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45</v>
      </c>
      <c r="K991" t="s">
        <v>32</v>
      </c>
      <c r="L991">
        <v>42</v>
      </c>
      <c r="M991" t="str">
        <f t="shared" si="15"/>
        <v>MiddleAge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38</v>
      </c>
      <c r="D1001" s="3">
        <v>60000</v>
      </c>
      <c r="E1001">
        <v>3</v>
      </c>
      <c r="F1001" t="s">
        <v>27</v>
      </c>
      <c r="G1001" t="s">
        <v>21</v>
      </c>
      <c r="H1001" t="s">
        <v>15</v>
      </c>
      <c r="I1001">
        <v>2</v>
      </c>
      <c r="J1001" t="s">
        <v>45</v>
      </c>
      <c r="K1001" t="s">
        <v>32</v>
      </c>
      <c r="L1001">
        <v>53</v>
      </c>
      <c r="M1001" t="str">
        <f t="shared" si="15"/>
        <v>MiddleAge</v>
      </c>
      <c r="N1001" t="s">
        <v>15</v>
      </c>
    </row>
  </sheetData>
  <autoFilter ref="A1:N1001" xr:uid="{83E75EE1-5D2C-4512-AF5B-D63CF013607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D7946-A5B4-4008-BC78-AF41577A877D}">
  <dimension ref="A1:D43"/>
  <sheetViews>
    <sheetView topLeftCell="A19" workbookViewId="0">
      <selection activeCell="O45" sqref="O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3" spans="1:4" x14ac:dyDescent="0.3">
      <c r="A23" s="4" t="s">
        <v>46</v>
      </c>
      <c r="B23" s="4" t="s">
        <v>44</v>
      </c>
    </row>
    <row r="24" spans="1:4" x14ac:dyDescent="0.3">
      <c r="A24" s="4" t="s">
        <v>41</v>
      </c>
      <c r="B24" t="s">
        <v>18</v>
      </c>
      <c r="C24" t="s">
        <v>15</v>
      </c>
      <c r="D24" t="s">
        <v>42</v>
      </c>
    </row>
    <row r="25" spans="1:4" x14ac:dyDescent="0.3">
      <c r="A25" s="5" t="s">
        <v>16</v>
      </c>
      <c r="B25" s="6">
        <v>166</v>
      </c>
      <c r="C25" s="6">
        <v>200</v>
      </c>
      <c r="D25" s="6">
        <v>366</v>
      </c>
    </row>
    <row r="26" spans="1:4" x14ac:dyDescent="0.3">
      <c r="A26" s="5" t="s">
        <v>26</v>
      </c>
      <c r="B26" s="6">
        <v>92</v>
      </c>
      <c r="C26" s="6">
        <v>77</v>
      </c>
      <c r="D26" s="6">
        <v>169</v>
      </c>
    </row>
    <row r="27" spans="1:4" x14ac:dyDescent="0.3">
      <c r="A27" s="5" t="s">
        <v>22</v>
      </c>
      <c r="B27" s="6">
        <v>67</v>
      </c>
      <c r="C27" s="6">
        <v>95</v>
      </c>
      <c r="D27" s="6">
        <v>162</v>
      </c>
    </row>
    <row r="28" spans="1:4" x14ac:dyDescent="0.3">
      <c r="A28" s="5" t="s">
        <v>23</v>
      </c>
      <c r="B28" s="6">
        <v>116</v>
      </c>
      <c r="C28" s="6">
        <v>76</v>
      </c>
      <c r="D28" s="6">
        <v>192</v>
      </c>
    </row>
    <row r="29" spans="1:4" x14ac:dyDescent="0.3">
      <c r="A29" s="5" t="s">
        <v>45</v>
      </c>
      <c r="B29" s="6">
        <v>78</v>
      </c>
      <c r="C29" s="6">
        <v>33</v>
      </c>
      <c r="D29" s="6">
        <v>111</v>
      </c>
    </row>
    <row r="30" spans="1:4" x14ac:dyDescent="0.3">
      <c r="A30" s="5" t="s">
        <v>42</v>
      </c>
      <c r="B30" s="6">
        <v>519</v>
      </c>
      <c r="C30" s="6">
        <v>481</v>
      </c>
      <c r="D30" s="6">
        <v>1000</v>
      </c>
    </row>
    <row r="38" spans="1:4" x14ac:dyDescent="0.3">
      <c r="A38" s="4" t="s">
        <v>46</v>
      </c>
      <c r="B38" s="4" t="s">
        <v>44</v>
      </c>
    </row>
    <row r="39" spans="1:4" x14ac:dyDescent="0.3">
      <c r="A39" s="4" t="s">
        <v>41</v>
      </c>
      <c r="B39" t="s">
        <v>18</v>
      </c>
      <c r="C39" t="s">
        <v>15</v>
      </c>
      <c r="D39" t="s">
        <v>42</v>
      </c>
    </row>
    <row r="40" spans="1:4" x14ac:dyDescent="0.3">
      <c r="A40" s="5" t="s">
        <v>47</v>
      </c>
      <c r="B40" s="6">
        <v>71</v>
      </c>
      <c r="C40" s="6">
        <v>39</v>
      </c>
      <c r="D40" s="6">
        <v>110</v>
      </c>
    </row>
    <row r="41" spans="1:4" x14ac:dyDescent="0.3">
      <c r="A41" s="5" t="s">
        <v>48</v>
      </c>
      <c r="B41" s="6">
        <v>318</v>
      </c>
      <c r="C41" s="6">
        <v>383</v>
      </c>
      <c r="D41" s="6">
        <v>701</v>
      </c>
    </row>
    <row r="42" spans="1:4" x14ac:dyDescent="0.3">
      <c r="A42" s="5" t="s">
        <v>49</v>
      </c>
      <c r="B42" s="6">
        <v>130</v>
      </c>
      <c r="C42" s="6">
        <v>59</v>
      </c>
      <c r="D42" s="6">
        <v>189</v>
      </c>
    </row>
    <row r="43" spans="1:4" x14ac:dyDescent="0.3">
      <c r="A43" s="5" t="s">
        <v>42</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623DF-D170-4341-9CC0-FAC6193AEA32}">
  <dimension ref="A1:O6"/>
  <sheetViews>
    <sheetView showGridLines="0" tabSelected="1" topLeftCell="A7" zoomScale="92" zoomScaleNormal="92" workbookViewId="0">
      <selection activeCell="A32" sqref="A32"/>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Piovt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gurusaran041104@gmail.com</cp:lastModifiedBy>
  <dcterms:created xsi:type="dcterms:W3CDTF">2022-03-18T02:50:57Z</dcterms:created>
  <dcterms:modified xsi:type="dcterms:W3CDTF">2024-09-10T05:28:41Z</dcterms:modified>
</cp:coreProperties>
</file>