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15" windowWidth="189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<sst xmlns="http://schemas.openxmlformats.org/spreadsheetml/2006/main" count="57" uniqueCount="55">
  <si>
    <t>2015/03/25</t>
  </si>
  <si>
    <t>45,500</t>
  </si>
  <si>
    <t>2015/03/26</t>
  </si>
  <si>
    <t>45,900</t>
  </si>
  <si>
    <t>2015/03/27</t>
  </si>
  <si>
    <t>45,000</t>
  </si>
  <si>
    <t>2015/03/30</t>
  </si>
  <si>
    <t>45,600</t>
  </si>
  <si>
    <t>2015/03/31</t>
  </si>
  <si>
    <t>46,000</t>
  </si>
  <si>
    <t>2015/04/01</t>
  </si>
  <si>
    <t>45,950</t>
  </si>
  <si>
    <t>2015/04/02</t>
  </si>
  <si>
    <t>46,300</t>
  </si>
  <si>
    <t>2015/04/03</t>
  </si>
  <si>
    <t>46,650</t>
  </si>
  <si>
    <t>2015/04/06</t>
  </si>
  <si>
    <t>45,750</t>
  </si>
  <si>
    <t>2015/04/07</t>
  </si>
  <si>
    <t>45,350</t>
  </si>
  <si>
    <t>2015/04/08</t>
  </si>
  <si>
    <t>43,700</t>
  </si>
  <si>
    <t>2015/04/09</t>
  </si>
  <si>
    <t>43,100</t>
  </si>
  <si>
    <t>2015/04/10</t>
  </si>
  <si>
    <t>43,650</t>
  </si>
  <si>
    <t>2015/04/13</t>
  </si>
  <si>
    <t>43,300</t>
  </si>
  <si>
    <t>2015/04/14</t>
  </si>
  <si>
    <t>43,900</t>
  </si>
  <si>
    <t>2015/04/15</t>
  </si>
  <si>
    <t>43,800</t>
  </si>
  <si>
    <t>2015/04/16</t>
  </si>
  <si>
    <t>2015/04/17</t>
  </si>
  <si>
    <t>47,550</t>
  </si>
  <si>
    <t>2015/04/20</t>
  </si>
  <si>
    <t>46,250</t>
  </si>
  <si>
    <t>2015/04/21</t>
  </si>
  <si>
    <t>46,050</t>
  </si>
  <si>
    <t>2015/04/22</t>
  </si>
  <si>
    <t>2015/04/23</t>
  </si>
  <si>
    <t>45,800</t>
  </si>
  <si>
    <t>2015/04/24</t>
  </si>
  <si>
    <t>46,850</t>
  </si>
  <si>
    <t>2015/04/27</t>
  </si>
  <si>
    <t>47,000</t>
  </si>
  <si>
    <t>날짜</t>
    <phoneticPr fontId="3" type="noConversion"/>
  </si>
  <si>
    <r>
      <rPr>
        <b/>
        <sz val="10"/>
        <color indexed="63"/>
        <rFont val="맑은 고딕"/>
        <family val="2"/>
        <charset val="129"/>
      </rPr>
      <t>평균</t>
    </r>
    <phoneticPr fontId="3" type="noConversion"/>
  </si>
  <si>
    <t>AVERAGE</t>
    <phoneticPr fontId="3" type="noConversion"/>
  </si>
  <si>
    <t>&lt;= 기대수익률</t>
    <phoneticPr fontId="3" type="noConversion"/>
  </si>
  <si>
    <r>
      <rPr>
        <b/>
        <sz val="10"/>
        <color indexed="63"/>
        <rFont val="맑은 고딕"/>
        <family val="2"/>
        <charset val="129"/>
      </rPr>
      <t>표준편차</t>
    </r>
    <phoneticPr fontId="3" type="noConversion"/>
  </si>
  <si>
    <t>STDEV</t>
    <phoneticPr fontId="3" type="noConversion"/>
  </si>
  <si>
    <t xml:space="preserve">&lt;= 위험 </t>
    <phoneticPr fontId="3" type="noConversion"/>
  </si>
  <si>
    <t>H전기 종가</t>
    <phoneticPr fontId="3" type="noConversion"/>
  </si>
  <si>
    <t>H전기 수익률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</si>
</sst>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indexed="63"/>
      <name val="Arial"/>
      <family val="2"/>
    </font>
    <font>
      <sz val="8"/>
      <name val="맑은 고딕"/>
      <family val="2"/>
      <charset val="129"/>
      <scheme val="minor"/>
    </font>
    <font>
      <b/>
      <sz val="10"/>
      <color indexed="63"/>
      <name val="Arial"/>
      <family val="2"/>
    </font>
    <font>
      <b/>
      <sz val="10"/>
      <color indexed="63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9" sqref="D9"/>
    </sheetView>
  </sheetViews>
  <sheetFormatPr defaultRowHeight="16.5" x14ac:dyDescent="0.3"/>
  <cols>
    <col min="1" max="1" width="13.5" customWidth="1"/>
    <col min="2" max="2" width="15.5" customWidth="1"/>
    <col min="3" max="3" width="16.75" customWidth="1"/>
    <col min="4" max="4" width="14.75" bestFit="1" customWidth="1"/>
  </cols>
  <sheetData>
    <row r="1" spans="1:3" x14ac:dyDescent="0.3">
      <c r="A1" s="3" t="s">
        <v>46</v>
      </c>
      <c r="B1" s="3" t="s">
        <v>53</v>
      </c>
      <c r="C1" s="3" t="s">
        <v>54</v>
      </c>
    </row>
    <row r="2" spans="1:3" x14ac:dyDescent="0.3">
      <c r="A2" s="1" t="s">
        <v>0</v>
      </c>
      <c r="B2" s="2" t="s">
        <v>1</v>
      </c>
      <c r="C2" s="4"/>
    </row>
    <row r="3" spans="1:3" x14ac:dyDescent="0.3">
      <c r="A3" s="1" t="s">
        <v>2</v>
      </c>
      <c r="B3" s="2" t="s">
        <v>3</v>
      </c>
      <c r="C3" s="4">
        <f>(B3-B2)/B2*100</f>
        <v>0.87912087912087911</v>
      </c>
    </row>
    <row r="4" spans="1:3" x14ac:dyDescent="0.3">
      <c r="A4" s="1" t="s">
        <v>4</v>
      </c>
      <c r="B4" s="2" t="s">
        <v>5</v>
      </c>
      <c r="C4" s="4">
        <f t="shared" ref="C4:C25" si="0">(B4-B3)/B3*100</f>
        <v>-1.9607843137254901</v>
      </c>
    </row>
    <row r="5" spans="1:3" x14ac:dyDescent="0.3">
      <c r="A5" s="1" t="s">
        <v>6</v>
      </c>
      <c r="B5" s="2" t="s">
        <v>7</v>
      </c>
      <c r="C5" s="4">
        <f t="shared" si="0"/>
        <v>1.3333333333333335</v>
      </c>
    </row>
    <row r="6" spans="1:3" x14ac:dyDescent="0.3">
      <c r="A6" s="1" t="s">
        <v>8</v>
      </c>
      <c r="B6" s="2" t="s">
        <v>9</v>
      </c>
      <c r="C6" s="4">
        <f t="shared" si="0"/>
        <v>0.8771929824561403</v>
      </c>
    </row>
    <row r="7" spans="1:3" x14ac:dyDescent="0.3">
      <c r="A7" s="1" t="s">
        <v>10</v>
      </c>
      <c r="B7" s="2" t="s">
        <v>11</v>
      </c>
      <c r="C7" s="4">
        <f t="shared" si="0"/>
        <v>-0.10869565217391304</v>
      </c>
    </row>
    <row r="8" spans="1:3" x14ac:dyDescent="0.3">
      <c r="A8" s="1" t="s">
        <v>12</v>
      </c>
      <c r="B8" s="2" t="s">
        <v>13</v>
      </c>
      <c r="C8" s="4">
        <f t="shared" si="0"/>
        <v>0.76169749727965186</v>
      </c>
    </row>
    <row r="9" spans="1:3" x14ac:dyDescent="0.3">
      <c r="A9" s="1" t="s">
        <v>14</v>
      </c>
      <c r="B9" s="2" t="s">
        <v>15</v>
      </c>
      <c r="C9" s="4">
        <f t="shared" si="0"/>
        <v>0.75593952483801297</v>
      </c>
    </row>
    <row r="10" spans="1:3" x14ac:dyDescent="0.3">
      <c r="A10" s="1" t="s">
        <v>16</v>
      </c>
      <c r="B10" s="2" t="s">
        <v>17</v>
      </c>
      <c r="C10" s="4">
        <f t="shared" si="0"/>
        <v>-1.929260450160772</v>
      </c>
    </row>
    <row r="11" spans="1:3" x14ac:dyDescent="0.3">
      <c r="A11" s="1" t="s">
        <v>18</v>
      </c>
      <c r="B11" s="2" t="s">
        <v>19</v>
      </c>
      <c r="C11" s="4">
        <f t="shared" si="0"/>
        <v>-0.87431693989071035</v>
      </c>
    </row>
    <row r="12" spans="1:3" x14ac:dyDescent="0.3">
      <c r="A12" s="1" t="s">
        <v>20</v>
      </c>
      <c r="B12" s="2" t="s">
        <v>21</v>
      </c>
      <c r="C12" s="4">
        <f t="shared" si="0"/>
        <v>-3.6383682469680267</v>
      </c>
    </row>
    <row r="13" spans="1:3" x14ac:dyDescent="0.3">
      <c r="A13" s="1" t="s">
        <v>22</v>
      </c>
      <c r="B13" s="2" t="s">
        <v>23</v>
      </c>
      <c r="C13" s="4">
        <f t="shared" si="0"/>
        <v>-1.3729977116704806</v>
      </c>
    </row>
    <row r="14" spans="1:3" x14ac:dyDescent="0.3">
      <c r="A14" s="1" t="s">
        <v>24</v>
      </c>
      <c r="B14" s="2" t="s">
        <v>25</v>
      </c>
      <c r="C14" s="4">
        <f t="shared" si="0"/>
        <v>1.2761020881670533</v>
      </c>
    </row>
    <row r="15" spans="1:3" x14ac:dyDescent="0.3">
      <c r="A15" s="1" t="s">
        <v>26</v>
      </c>
      <c r="B15" s="2" t="s">
        <v>27</v>
      </c>
      <c r="C15" s="4">
        <f t="shared" si="0"/>
        <v>-0.80183276059564712</v>
      </c>
    </row>
    <row r="16" spans="1:3" x14ac:dyDescent="0.3">
      <c r="A16" s="1" t="s">
        <v>28</v>
      </c>
      <c r="B16" s="2" t="s">
        <v>29</v>
      </c>
      <c r="C16" s="4">
        <f t="shared" si="0"/>
        <v>1.3856812933025404</v>
      </c>
    </row>
    <row r="17" spans="1:4" x14ac:dyDescent="0.3">
      <c r="A17" s="1" t="s">
        <v>30</v>
      </c>
      <c r="B17" s="2" t="s">
        <v>31</v>
      </c>
      <c r="C17" s="4">
        <f t="shared" si="0"/>
        <v>-0.22779043280182232</v>
      </c>
    </row>
    <row r="18" spans="1:4" x14ac:dyDescent="0.3">
      <c r="A18" s="1" t="s">
        <v>32</v>
      </c>
      <c r="B18" s="2" t="s">
        <v>9</v>
      </c>
      <c r="C18" s="4">
        <f t="shared" si="0"/>
        <v>5.0228310502283104</v>
      </c>
    </row>
    <row r="19" spans="1:4" x14ac:dyDescent="0.3">
      <c r="A19" s="1" t="s">
        <v>33</v>
      </c>
      <c r="B19" s="2" t="s">
        <v>34</v>
      </c>
      <c r="C19" s="4">
        <f t="shared" si="0"/>
        <v>3.3695652173913042</v>
      </c>
    </row>
    <row r="20" spans="1:4" x14ac:dyDescent="0.3">
      <c r="A20" s="1" t="s">
        <v>35</v>
      </c>
      <c r="B20" s="2" t="s">
        <v>36</v>
      </c>
      <c r="C20" s="4">
        <f t="shared" si="0"/>
        <v>-2.7339642481598316</v>
      </c>
    </row>
    <row r="21" spans="1:4" x14ac:dyDescent="0.3">
      <c r="A21" s="1" t="s">
        <v>37</v>
      </c>
      <c r="B21" s="2" t="s">
        <v>38</v>
      </c>
      <c r="C21" s="4">
        <f t="shared" si="0"/>
        <v>-0.43243243243243246</v>
      </c>
    </row>
    <row r="22" spans="1:4" x14ac:dyDescent="0.3">
      <c r="A22" s="1" t="s">
        <v>39</v>
      </c>
      <c r="B22" s="2" t="s">
        <v>1</v>
      </c>
      <c r="C22" s="4">
        <f t="shared" si="0"/>
        <v>-1.1943539630836049</v>
      </c>
    </row>
    <row r="23" spans="1:4" x14ac:dyDescent="0.3">
      <c r="A23" s="1" t="s">
        <v>40</v>
      </c>
      <c r="B23" s="2" t="s">
        <v>41</v>
      </c>
      <c r="C23" s="4">
        <f t="shared" si="0"/>
        <v>0.65934065934065933</v>
      </c>
    </row>
    <row r="24" spans="1:4" x14ac:dyDescent="0.3">
      <c r="A24" s="1" t="s">
        <v>42</v>
      </c>
      <c r="B24" s="2" t="s">
        <v>43</v>
      </c>
      <c r="C24" s="4">
        <f t="shared" si="0"/>
        <v>2.2925764192139741</v>
      </c>
    </row>
    <row r="25" spans="1:4" x14ac:dyDescent="0.3">
      <c r="A25" s="1" t="s">
        <v>44</v>
      </c>
      <c r="B25" s="2" t="s">
        <v>45</v>
      </c>
      <c r="C25" s="4">
        <f t="shared" si="0"/>
        <v>0.32017075773745995</v>
      </c>
    </row>
    <row r="26" spans="1:4" x14ac:dyDescent="0.3">
      <c r="A26" s="5" t="s">
        <v>47</v>
      </c>
      <c r="B26" s="6" t="s">
        <v>48</v>
      </c>
      <c r="C26" s="7">
        <f>AVERAGE(C3:C25)</f>
        <v>0.15907628481506902</v>
      </c>
      <c r="D26" t="s">
        <v>49</v>
      </c>
    </row>
    <row r="27" spans="1:4" x14ac:dyDescent="0.3">
      <c r="A27" s="5" t="s">
        <v>50</v>
      </c>
      <c r="B27" s="6" t="s">
        <v>51</v>
      </c>
      <c r="C27" s="7">
        <f>STDEV(C3:C25)</f>
        <v>1.943086558126371</v>
      </c>
      <c r="D27" t="s">
        <v>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2016-03-27T03:31:01Z</dcterms:created>
  <dcterms:modified xsi:type="dcterms:W3CDTF">2016-03-27T03:38:42Z</dcterms:modified>
</cp:coreProperties>
</file>