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scotland.gov.uk\dc2\FS2_Home\u440063\"/>
    </mc:Choice>
  </mc:AlternateContent>
  <bookViews>
    <workbookView xWindow="0" yWindow="0" windowWidth="20490" windowHeight="7020" activeTab="2"/>
  </bookViews>
  <sheets>
    <sheet name="Trunk Road Traffic Volume" sheetId="1" r:id="rId1"/>
    <sheet name="A82 Loch Lomond" sheetId="2" r:id="rId2"/>
    <sheet name="A82 Glencoe"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6" i="3" l="1"/>
  <c r="O25" i="3"/>
  <c r="O36" i="2" l="1"/>
  <c r="O25" i="2"/>
</calcChain>
</file>

<file path=xl/sharedStrings.xml><?xml version="1.0" encoding="utf-8"?>
<sst xmlns="http://schemas.openxmlformats.org/spreadsheetml/2006/main" count="225" uniqueCount="81">
  <si>
    <t>Indexed Trunk Road Traffic Volume (selected counters) – Cars</t>
  </si>
  <si>
    <t>Source: Transport Scotland</t>
  </si>
  <si>
    <t>Indicative confidence in figures: Medium</t>
  </si>
  <si>
    <t>Notes: Trunk road traffic accounts for 40% of Scotland's traffic volume (Chapter 5, Scottish Transport Statistics: https://www.transport.gov.scot/publication/scottish-transport-statistics-no-38-2019-edition/chapter-5-road-traffic/)</t>
  </si>
  <si>
    <t xml:space="preserve">Day </t>
  </si>
  <si>
    <t>Date</t>
  </si>
  <si>
    <t>Road Traffic</t>
  </si>
  <si>
    <t>Sunday</t>
  </si>
  <si>
    <t>Monday</t>
  </si>
  <si>
    <t>Tuesday</t>
  </si>
  <si>
    <t>Wednesday</t>
  </si>
  <si>
    <t>Thursday</t>
  </si>
  <si>
    <t>Friday</t>
  </si>
  <si>
    <t>Saturday</t>
  </si>
  <si>
    <t>All vehicles classification</t>
  </si>
  <si>
    <t>Baseline: Index 100, as at 1 March 2020.</t>
  </si>
  <si>
    <t>Site Name</t>
  </si>
  <si>
    <t>JTC08223</t>
  </si>
  <si>
    <t>Site ID</t>
  </si>
  <si>
    <t>000000008223</t>
  </si>
  <si>
    <t>Grid</t>
  </si>
  <si>
    <t>235341687952</t>
  </si>
  <si>
    <t>Description</t>
  </si>
  <si>
    <t>A82 Loch Lomond</t>
  </si>
  <si>
    <t>All directions</t>
  </si>
  <si>
    <t>Sat</t>
  </si>
  <si>
    <t>Sun</t>
  </si>
  <si>
    <t>Mon</t>
  </si>
  <si>
    <t>Tue</t>
  </si>
  <si>
    <t>Wed</t>
  </si>
  <si>
    <t>Thu</t>
  </si>
  <si>
    <t>Fri</t>
  </si>
  <si>
    <t>Average</t>
  </si>
  <si>
    <t>Total</t>
  </si>
  <si>
    <t>2020-05-23</t>
  </si>
  <si>
    <t>2020-05-24</t>
  </si>
  <si>
    <t>2020-05-25</t>
  </si>
  <si>
    <t>2020-05-26</t>
  </si>
  <si>
    <t>2020-05-27</t>
  </si>
  <si>
    <t>2020-05-28</t>
  </si>
  <si>
    <t>2020-05-29</t>
  </si>
  <si>
    <t>2020-05-30</t>
  </si>
  <si>
    <t>2020-05-31</t>
  </si>
  <si>
    <t>Workday</t>
  </si>
  <si>
    <t>7 Day</t>
  </si>
  <si>
    <t>Count</t>
  </si>
  <si>
    <t>00:00:00</t>
  </si>
  <si>
    <t>01:00:00</t>
  </si>
  <si>
    <t>02:00:00</t>
  </si>
  <si>
    <t>03:00:00</t>
  </si>
  <si>
    <t>04:00:00</t>
  </si>
  <si>
    <t>05:00:00</t>
  </si>
  <si>
    <t>06:00:00</t>
  </si>
  <si>
    <t>07:00:00</t>
  </si>
  <si>
    <t>08:00:00</t>
  </si>
  <si>
    <t>09:00:00</t>
  </si>
  <si>
    <t>10:00:00</t>
  </si>
  <si>
    <t>11:00:00</t>
  </si>
  <si>
    <t>12:00:00</t>
  </si>
  <si>
    <t>13:00:00</t>
  </si>
  <si>
    <t>14:00:00</t>
  </si>
  <si>
    <t>15:00:00</t>
  </si>
  <si>
    <t>16:00:00</t>
  </si>
  <si>
    <t>17:00:00</t>
  </si>
  <si>
    <t>18:00:00</t>
  </si>
  <si>
    <t>19:00:00</t>
  </si>
  <si>
    <t>20:00:00</t>
  </si>
  <si>
    <t>21:00:00</t>
  </si>
  <si>
    <t>22:00:00</t>
  </si>
  <si>
    <t>23:00:00</t>
  </si>
  <si>
    <t>am Peak</t>
  </si>
  <si>
    <t>Peak Volume</t>
  </si>
  <si>
    <t>pm Peak</t>
  </si>
  <si>
    <t>A82 Loch Lomond Traffic Volume</t>
  </si>
  <si>
    <t>A82 Glencoe East</t>
  </si>
  <si>
    <t>A82 Glencoe Traffic Volume</t>
  </si>
  <si>
    <t>ATC00003</t>
  </si>
  <si>
    <t>000000000003</t>
  </si>
  <si>
    <t>232855732029</t>
  </si>
  <si>
    <t>00-24</t>
  </si>
  <si>
    <t>Due to the early release of the new Transport Scotland's National Traffic Data System (NTDS) platform from which some of the data in this spreadsheet is being extracted, automatic data verification is not yet configured.  As such the data is undergoing only high level daily checks, to capture any extreme unaccounted for changes in pattern versus previous periods.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</si>
</sst>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sz val="10"/>
      <color theme="1"/>
      <name val="Calibri"/>
      <family val="2"/>
      <scheme val="minor"/>
    </font>
  </fonts>
  <fills count="3">
    <fill>
      <patternFill patternType="none"/>
    </fill>
    <fill>
      <patternFill patternType="gray125"/>
    </fill>
    <fill>
      <patternFill patternType="solid">
        <fgColor rgb="FFCCCCCC"/>
        <bgColor indexed="64"/>
      </patternFill>
    </fill>
  </fills>
  <borders count="6">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s>
  <cellStyleXfs count="2">
    <xf numFmtId="0" fontId="0" fillId="0" borderId="0"/>
    <xf numFmtId="9" fontId="1" fillId="0" borderId="0" applyFont="0" applyFill="0" applyBorder="0" applyAlignment="0" applyProtection="0"/>
  </cellStyleXfs>
  <cellXfs count="34">
    <xf numFmtId="0" fontId="0" fillId="0" borderId="0" xfId="0"/>
    <xf numFmtId="0" fontId="2" fillId="0" borderId="0" xfId="0" applyFont="1"/>
    <xf numFmtId="0" fontId="3" fillId="0" borderId="0" xfId="0" applyFont="1"/>
    <xf numFmtId="15" fontId="0" fillId="0" borderId="0" xfId="0" applyNumberFormat="1"/>
    <xf numFmtId="2" fontId="0" fillId="0" borderId="0" xfId="0" applyNumberFormat="1"/>
    <xf numFmtId="0" fontId="4" fillId="0" borderId="0" xfId="0" applyFont="1" applyAlignment="1">
      <alignment wrapText="1"/>
    </xf>
    <xf numFmtId="0" fontId="4" fillId="0" borderId="5" xfId="0" applyFont="1" applyBorder="1" applyAlignment="1">
      <alignment wrapText="1"/>
    </xf>
    <xf numFmtId="9" fontId="0" fillId="0" borderId="0" xfId="1" applyFont="1"/>
    <xf numFmtId="9" fontId="2" fillId="0" borderId="0" xfId="1" applyFont="1"/>
    <xf numFmtId="0" fontId="4" fillId="0" borderId="4" xfId="0" applyFont="1" applyBorder="1" applyAlignment="1">
      <alignment wrapText="1"/>
    </xf>
    <xf numFmtId="0" fontId="0" fillId="0" borderId="0" xfId="0" applyFont="1"/>
    <xf numFmtId="0" fontId="0" fillId="0" borderId="0" xfId="0" applyFont="1" applyAlignment="1">
      <alignment wrapText="1"/>
    </xf>
    <xf numFmtId="0" fontId="0" fillId="0" borderId="0" xfId="0" applyFont="1" applyAlignment="1">
      <alignment horizontal="left" indent="1"/>
    </xf>
    <xf numFmtId="49" fontId="2" fillId="0" borderId="4" xfId="0" applyNumberFormat="1" applyFont="1" applyBorder="1" applyAlignment="1">
      <alignment horizontal="center" vertical="center" wrapText="1"/>
    </xf>
    <xf numFmtId="49" fontId="2" fillId="2" borderId="0" xfId="0" applyNumberFormat="1" applyFont="1" applyFill="1" applyAlignment="1">
      <alignment horizontal="center" vertical="center" wrapText="1"/>
    </xf>
    <xf numFmtId="49" fontId="2" fillId="0" borderId="0" xfId="0" applyNumberFormat="1" applyFont="1" applyAlignment="1">
      <alignment horizontal="center" vertical="center" wrapText="1"/>
    </xf>
    <xf numFmtId="49" fontId="2" fillId="0" borderId="5" xfId="0" applyNumberFormat="1" applyFont="1" applyBorder="1" applyAlignment="1">
      <alignment horizontal="center" vertical="center" wrapText="1"/>
    </xf>
    <xf numFmtId="49" fontId="0" fillId="0" borderId="4" xfId="0" applyNumberFormat="1" applyFont="1" applyBorder="1" applyAlignment="1">
      <alignment wrapText="1"/>
    </xf>
    <xf numFmtId="0" fontId="0" fillId="2" borderId="0" xfId="0" applyFont="1" applyFill="1" applyAlignment="1">
      <alignment wrapText="1"/>
    </xf>
    <xf numFmtId="0" fontId="0" fillId="0" borderId="5" xfId="0" applyFont="1" applyBorder="1" applyAlignment="1">
      <alignment wrapText="1"/>
    </xf>
    <xf numFmtId="0" fontId="0" fillId="0" borderId="4" xfId="0" applyFont="1" applyBorder="1" applyAlignment="1">
      <alignment wrapText="1"/>
    </xf>
    <xf numFmtId="21" fontId="0" fillId="2" borderId="0" xfId="0" applyNumberFormat="1" applyFont="1" applyFill="1" applyAlignment="1">
      <alignment wrapText="1"/>
    </xf>
    <xf numFmtId="21" fontId="0" fillId="0" borderId="0" xfId="0" applyNumberFormat="1" applyFont="1" applyAlignment="1">
      <alignment wrapText="1"/>
    </xf>
    <xf numFmtId="49" fontId="2" fillId="0" borderId="0" xfId="0" applyNumberFormat="1" applyFont="1" applyAlignment="1">
      <alignment horizontal="center" vertical="center" wrapText="1"/>
    </xf>
    <xf numFmtId="0" fontId="0" fillId="0" borderId="0" xfId="0" applyFont="1" applyAlignment="1">
      <alignment wrapText="1"/>
    </xf>
    <xf numFmtId="49" fontId="2" fillId="0" borderId="1" xfId="0" applyNumberFormat="1" applyFont="1" applyBorder="1" applyAlignment="1">
      <alignment horizontal="left" vertical="center" wrapText="1"/>
    </xf>
    <xf numFmtId="49" fontId="2" fillId="0" borderId="2" xfId="0" applyNumberFormat="1" applyFont="1" applyBorder="1" applyAlignment="1">
      <alignment horizontal="left" vertical="center" wrapText="1"/>
    </xf>
    <xf numFmtId="49" fontId="2" fillId="0" borderId="3" xfId="0" applyNumberFormat="1" applyFont="1" applyBorder="1" applyAlignment="1">
      <alignment horizontal="left" vertical="center" wrapText="1"/>
    </xf>
    <xf numFmtId="49" fontId="2" fillId="0" borderId="0" xfId="0" applyNumberFormat="1" applyFont="1" applyAlignment="1">
      <alignment horizontal="center" vertical="center" wrapText="1"/>
    </xf>
    <xf numFmtId="0" fontId="4" fillId="0" borderId="4" xfId="0" applyFont="1" applyBorder="1" applyAlignment="1">
      <alignment wrapText="1"/>
    </xf>
    <xf numFmtId="0" fontId="4" fillId="0" borderId="0" xfId="0" applyFont="1" applyBorder="1" applyAlignment="1">
      <alignment wrapText="1"/>
    </xf>
    <xf numFmtId="0" fontId="4" fillId="0" borderId="5" xfId="0" applyFont="1" applyBorder="1" applyAlignment="1">
      <alignment wrapText="1"/>
    </xf>
    <xf numFmtId="49" fontId="0" fillId="0" borderId="0" xfId="0" applyNumberFormat="1" applyFont="1" applyAlignment="1">
      <alignment wrapText="1"/>
    </xf>
    <xf numFmtId="0" fontId="0" fillId="0" borderId="0" xfId="0" applyFont="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2"/>
  <sheetViews>
    <sheetView workbookViewId="0">
      <selection activeCell="A6" sqref="A6"/>
    </sheetView>
  </sheetViews>
  <sheetFormatPr defaultRowHeight="15" x14ac:dyDescent="0.25"/>
  <cols>
    <col min="2" max="2" width="15.7109375" customWidth="1"/>
  </cols>
  <sheetData>
    <row r="1" spans="1:3" x14ac:dyDescent="0.25">
      <c r="A1" s="1" t="s">
        <v>0</v>
      </c>
    </row>
    <row r="2" spans="1:3" x14ac:dyDescent="0.25">
      <c r="A2" t="s">
        <v>15</v>
      </c>
    </row>
    <row r="3" spans="1:3" x14ac:dyDescent="0.25">
      <c r="A3" t="s">
        <v>1</v>
      </c>
    </row>
    <row r="4" spans="1:3" x14ac:dyDescent="0.25">
      <c r="A4" t="s">
        <v>2</v>
      </c>
    </row>
    <row r="5" spans="1:3" x14ac:dyDescent="0.25">
      <c r="A5" t="s">
        <v>14</v>
      </c>
    </row>
    <row r="6" spans="1:3" x14ac:dyDescent="0.25">
      <c r="A6" t="s">
        <v>3</v>
      </c>
    </row>
    <row r="7" spans="1:3" x14ac:dyDescent="0.25">
      <c r="A7" s="2" t="s">
        <v>80</v>
      </c>
    </row>
    <row r="10" spans="1:3" x14ac:dyDescent="0.25">
      <c r="A10" s="1" t="s">
        <v>4</v>
      </c>
      <c r="B10" s="1" t="s">
        <v>5</v>
      </c>
      <c r="C10" s="1" t="s">
        <v>6</v>
      </c>
    </row>
    <row r="11" spans="1:3" x14ac:dyDescent="0.25">
      <c r="B11" s="3"/>
      <c r="C11" s="4"/>
    </row>
    <row r="12" spans="1:3" x14ac:dyDescent="0.25">
      <c r="A12" t="s">
        <v>8</v>
      </c>
      <c r="B12" s="3">
        <v>43892</v>
      </c>
      <c r="C12" s="4">
        <v>101.32947090004562</v>
      </c>
    </row>
    <row r="13" spans="1:3" x14ac:dyDescent="0.25">
      <c r="A13" t="s">
        <v>9</v>
      </c>
      <c r="B13" s="3">
        <v>43893</v>
      </c>
      <c r="C13" s="4">
        <v>96.888034694010557</v>
      </c>
    </row>
    <row r="14" spans="1:3" x14ac:dyDescent="0.25">
      <c r="A14" t="s">
        <v>10</v>
      </c>
      <c r="B14" s="3">
        <v>43894</v>
      </c>
      <c r="C14" s="4">
        <v>106.32786871890681</v>
      </c>
    </row>
    <row r="15" spans="1:3" x14ac:dyDescent="0.25">
      <c r="A15" t="s">
        <v>11</v>
      </c>
      <c r="B15" s="3">
        <v>43895</v>
      </c>
      <c r="C15" s="4">
        <v>108.27675914057917</v>
      </c>
    </row>
    <row r="16" spans="1:3" x14ac:dyDescent="0.25">
      <c r="A16" t="s">
        <v>12</v>
      </c>
      <c r="B16" s="3">
        <v>43896</v>
      </c>
      <c r="C16" s="4">
        <v>116.61930275249289</v>
      </c>
    </row>
    <row r="17" spans="1:3" x14ac:dyDescent="0.25">
      <c r="A17" t="s">
        <v>13</v>
      </c>
      <c r="B17" s="3">
        <v>43897</v>
      </c>
      <c r="C17" s="4">
        <v>83.834128087593143</v>
      </c>
    </row>
    <row r="18" spans="1:3" x14ac:dyDescent="0.25">
      <c r="A18" t="s">
        <v>7</v>
      </c>
      <c r="B18" s="3">
        <v>43898</v>
      </c>
      <c r="C18" s="4">
        <v>86.724435706371793</v>
      </c>
    </row>
    <row r="19" spans="1:3" x14ac:dyDescent="0.25">
      <c r="A19" t="s">
        <v>8</v>
      </c>
      <c r="B19" s="3">
        <v>43899</v>
      </c>
      <c r="C19" s="4">
        <v>103.68705329017401</v>
      </c>
    </row>
    <row r="20" spans="1:3" x14ac:dyDescent="0.25">
      <c r="A20" t="s">
        <v>9</v>
      </c>
      <c r="B20" s="3">
        <v>43900</v>
      </c>
      <c r="C20" s="4">
        <v>100.29918696096109</v>
      </c>
    </row>
    <row r="21" spans="1:3" x14ac:dyDescent="0.25">
      <c r="A21" t="s">
        <v>10</v>
      </c>
      <c r="B21" s="3">
        <v>43901</v>
      </c>
      <c r="C21" s="4">
        <v>101.2828990245704</v>
      </c>
    </row>
    <row r="22" spans="1:3" x14ac:dyDescent="0.25">
      <c r="A22" t="s">
        <v>11</v>
      </c>
      <c r="B22" s="3">
        <v>43902</v>
      </c>
      <c r="C22" s="4">
        <v>103.92418967652235</v>
      </c>
    </row>
    <row r="23" spans="1:3" x14ac:dyDescent="0.25">
      <c r="A23" t="s">
        <v>12</v>
      </c>
      <c r="B23" s="3">
        <v>43903</v>
      </c>
      <c r="C23" s="4">
        <v>98.065162607807778</v>
      </c>
    </row>
    <row r="24" spans="1:3" x14ac:dyDescent="0.25">
      <c r="A24" t="s">
        <v>13</v>
      </c>
      <c r="B24" s="3">
        <v>43904</v>
      </c>
      <c r="C24" s="4">
        <v>76.803675783710972</v>
      </c>
    </row>
    <row r="25" spans="1:3" x14ac:dyDescent="0.25">
      <c r="A25" t="s">
        <v>7</v>
      </c>
      <c r="B25" s="3">
        <v>43905</v>
      </c>
      <c r="C25" s="4">
        <v>77.236128913123764</v>
      </c>
    </row>
    <row r="26" spans="1:3" x14ac:dyDescent="0.25">
      <c r="A26" t="s">
        <v>8</v>
      </c>
      <c r="B26" s="3">
        <v>43906</v>
      </c>
      <c r="C26" s="4">
        <v>98.097002563489824</v>
      </c>
    </row>
    <row r="27" spans="1:3" x14ac:dyDescent="0.25">
      <c r="A27" t="s">
        <v>9</v>
      </c>
      <c r="B27" s="3">
        <v>43907</v>
      </c>
      <c r="C27" s="4">
        <v>90.156022571745126</v>
      </c>
    </row>
    <row r="28" spans="1:3" x14ac:dyDescent="0.25">
      <c r="A28" t="s">
        <v>10</v>
      </c>
      <c r="B28" s="3">
        <v>43908</v>
      </c>
      <c r="C28" s="4">
        <v>88.039378353718149</v>
      </c>
    </row>
    <row r="29" spans="1:3" x14ac:dyDescent="0.25">
      <c r="A29" t="s">
        <v>11</v>
      </c>
      <c r="B29" s="3">
        <v>43909</v>
      </c>
      <c r="C29" s="4">
        <v>91.683865221263929</v>
      </c>
    </row>
    <row r="30" spans="1:3" x14ac:dyDescent="0.25">
      <c r="A30" t="s">
        <v>12</v>
      </c>
      <c r="B30" s="3">
        <v>43910</v>
      </c>
      <c r="C30" s="4">
        <v>95.664810127957239</v>
      </c>
    </row>
    <row r="31" spans="1:3" x14ac:dyDescent="0.25">
      <c r="A31" t="s">
        <v>13</v>
      </c>
      <c r="B31" s="3">
        <v>43911</v>
      </c>
      <c r="C31" s="4">
        <v>65.571299776237751</v>
      </c>
    </row>
    <row r="32" spans="1:3" x14ac:dyDescent="0.25">
      <c r="A32" t="s">
        <v>7</v>
      </c>
      <c r="B32" s="3">
        <v>43912</v>
      </c>
      <c r="C32" s="4">
        <v>56.527326692880884</v>
      </c>
    </row>
    <row r="33" spans="1:3" x14ac:dyDescent="0.25">
      <c r="A33" t="s">
        <v>8</v>
      </c>
      <c r="B33" s="3">
        <v>43913</v>
      </c>
      <c r="C33" s="4">
        <v>75.795252112706649</v>
      </c>
    </row>
    <row r="34" spans="1:3" x14ac:dyDescent="0.25">
      <c r="A34" t="s">
        <v>9</v>
      </c>
      <c r="B34" s="3">
        <v>43914</v>
      </c>
      <c r="C34" s="4">
        <v>59.19713073798092</v>
      </c>
    </row>
    <row r="35" spans="1:3" x14ac:dyDescent="0.25">
      <c r="A35" t="s">
        <v>10</v>
      </c>
      <c r="B35" s="3">
        <v>43915</v>
      </c>
      <c r="C35" s="4">
        <v>44.994609610914381</v>
      </c>
    </row>
    <row r="36" spans="1:3" x14ac:dyDescent="0.25">
      <c r="A36" t="s">
        <v>11</v>
      </c>
      <c r="B36" s="3">
        <v>43916</v>
      </c>
      <c r="C36" s="4">
        <v>40.83022854163498</v>
      </c>
    </row>
    <row r="37" spans="1:3" x14ac:dyDescent="0.25">
      <c r="A37" t="s">
        <v>12</v>
      </c>
      <c r="B37" s="3">
        <v>43917</v>
      </c>
      <c r="C37" s="4">
        <v>38.388531641719709</v>
      </c>
    </row>
    <row r="38" spans="1:3" x14ac:dyDescent="0.25">
      <c r="A38" t="s">
        <v>13</v>
      </c>
      <c r="B38" s="3">
        <v>43918</v>
      </c>
      <c r="C38" s="4">
        <v>21.061417848840996</v>
      </c>
    </row>
    <row r="39" spans="1:3" x14ac:dyDescent="0.25">
      <c r="A39" t="s">
        <v>7</v>
      </c>
      <c r="B39" s="3">
        <v>43919</v>
      </c>
      <c r="C39" s="4">
        <v>16.466484543025352</v>
      </c>
    </row>
    <row r="40" spans="1:3" x14ac:dyDescent="0.25">
      <c r="A40" t="s">
        <v>8</v>
      </c>
      <c r="B40" s="3">
        <v>43920</v>
      </c>
      <c r="C40" s="4">
        <v>34.454633833720749</v>
      </c>
    </row>
    <row r="41" spans="1:3" x14ac:dyDescent="0.25">
      <c r="A41" t="s">
        <v>9</v>
      </c>
      <c r="B41" s="3">
        <v>43921</v>
      </c>
      <c r="C41" s="4">
        <v>35.319540092546326</v>
      </c>
    </row>
    <row r="42" spans="1:3" x14ac:dyDescent="0.25">
      <c r="A42" t="s">
        <v>10</v>
      </c>
      <c r="B42" s="3">
        <v>43922</v>
      </c>
      <c r="C42" s="4">
        <v>35.112342769003497</v>
      </c>
    </row>
    <row r="43" spans="1:3" x14ac:dyDescent="0.25">
      <c r="A43" t="s">
        <v>11</v>
      </c>
      <c r="B43" s="3">
        <v>43923</v>
      </c>
      <c r="C43" s="4">
        <v>35.015872455519109</v>
      </c>
    </row>
    <row r="44" spans="1:3" x14ac:dyDescent="0.25">
      <c r="A44" t="s">
        <v>12</v>
      </c>
      <c r="B44" s="3">
        <v>43924</v>
      </c>
      <c r="C44" s="4">
        <v>35.113768438660898</v>
      </c>
    </row>
    <row r="45" spans="1:3" x14ac:dyDescent="0.25">
      <c r="A45" t="s">
        <v>13</v>
      </c>
      <c r="B45" s="3">
        <v>43925</v>
      </c>
      <c r="C45" s="4">
        <v>20.055370293932349</v>
      </c>
    </row>
    <row r="46" spans="1:3" x14ac:dyDescent="0.25">
      <c r="A46" t="s">
        <v>7</v>
      </c>
      <c r="B46" s="3">
        <v>43926</v>
      </c>
      <c r="C46" s="4">
        <v>16.461732310834002</v>
      </c>
    </row>
    <row r="47" spans="1:3" x14ac:dyDescent="0.25">
      <c r="A47" t="s">
        <v>8</v>
      </c>
      <c r="B47" s="3">
        <v>43927</v>
      </c>
      <c r="C47" s="4">
        <v>34.026932936499314</v>
      </c>
    </row>
    <row r="48" spans="1:3" x14ac:dyDescent="0.25">
      <c r="A48" t="s">
        <v>9</v>
      </c>
      <c r="B48" s="3">
        <v>43928</v>
      </c>
      <c r="C48" s="4">
        <v>34.628565531924139</v>
      </c>
    </row>
    <row r="49" spans="1:3" x14ac:dyDescent="0.25">
      <c r="A49" t="s">
        <v>10</v>
      </c>
      <c r="B49" s="3">
        <v>43929</v>
      </c>
      <c r="C49" s="4">
        <v>35.735835632508525</v>
      </c>
    </row>
    <row r="50" spans="1:3" x14ac:dyDescent="0.25">
      <c r="A50" t="s">
        <v>11</v>
      </c>
      <c r="B50" s="3">
        <v>43930</v>
      </c>
      <c r="C50" s="4">
        <v>36.699588320914167</v>
      </c>
    </row>
    <row r="51" spans="1:3" x14ac:dyDescent="0.25">
      <c r="A51" t="s">
        <v>12</v>
      </c>
      <c r="B51" s="3">
        <v>43931</v>
      </c>
      <c r="C51" s="4">
        <v>28.96865699202711</v>
      </c>
    </row>
    <row r="52" spans="1:3" x14ac:dyDescent="0.25">
      <c r="A52" t="s">
        <v>13</v>
      </c>
      <c r="B52" s="3">
        <v>43932</v>
      </c>
      <c r="C52" s="4">
        <v>18.342665812170058</v>
      </c>
    </row>
    <row r="53" spans="1:3" x14ac:dyDescent="0.25">
      <c r="A53" t="s">
        <v>7</v>
      </c>
      <c r="B53" s="3">
        <v>43933</v>
      </c>
      <c r="C53" s="4">
        <v>14.047598357628553</v>
      </c>
    </row>
    <row r="54" spans="1:3" x14ac:dyDescent="0.25">
      <c r="A54" t="s">
        <v>8</v>
      </c>
      <c r="B54" s="3">
        <v>43934</v>
      </c>
      <c r="C54" s="4">
        <v>23.283561621515933</v>
      </c>
    </row>
    <row r="55" spans="1:3" x14ac:dyDescent="0.25">
      <c r="A55" t="s">
        <v>9</v>
      </c>
      <c r="B55" s="3">
        <v>43935</v>
      </c>
      <c r="C55" s="4">
        <v>35.326668440833352</v>
      </c>
    </row>
    <row r="56" spans="1:3" x14ac:dyDescent="0.25">
      <c r="A56" t="s">
        <v>10</v>
      </c>
      <c r="B56" s="3">
        <v>43936</v>
      </c>
      <c r="C56" s="4">
        <v>36.262382959310031</v>
      </c>
    </row>
    <row r="57" spans="1:3" x14ac:dyDescent="0.25">
      <c r="A57" t="s">
        <v>11</v>
      </c>
      <c r="B57" s="3">
        <v>43937</v>
      </c>
      <c r="C57" s="4">
        <v>36.803662205904715</v>
      </c>
    </row>
    <row r="58" spans="1:3" x14ac:dyDescent="0.25">
      <c r="A58" t="s">
        <v>12</v>
      </c>
      <c r="B58" s="3">
        <v>43938</v>
      </c>
      <c r="C58" s="4">
        <v>36.502845908192306</v>
      </c>
    </row>
    <row r="59" spans="1:3" x14ac:dyDescent="0.25">
      <c r="A59" t="s">
        <v>13</v>
      </c>
      <c r="B59" s="3">
        <v>43939</v>
      </c>
      <c r="C59" s="4">
        <v>21.504801112293887</v>
      </c>
    </row>
    <row r="60" spans="1:3" x14ac:dyDescent="0.25">
      <c r="A60" t="s">
        <v>7</v>
      </c>
      <c r="B60" s="3">
        <v>43940</v>
      </c>
      <c r="C60" s="4">
        <v>18.440086572092721</v>
      </c>
    </row>
    <row r="61" spans="1:3" x14ac:dyDescent="0.25">
      <c r="A61" t="s">
        <v>8</v>
      </c>
      <c r="B61" s="3">
        <v>43941</v>
      </c>
      <c r="C61" s="4">
        <v>37.043174708348722</v>
      </c>
    </row>
    <row r="62" spans="1:3" x14ac:dyDescent="0.25">
      <c r="A62" t="s">
        <v>9</v>
      </c>
      <c r="B62" s="3">
        <v>43942</v>
      </c>
      <c r="C62" s="4">
        <v>37.409571810301749</v>
      </c>
    </row>
    <row r="63" spans="1:3" x14ac:dyDescent="0.25">
      <c r="A63" t="s">
        <v>10</v>
      </c>
      <c r="B63" s="3">
        <v>43943</v>
      </c>
      <c r="C63" s="4">
        <v>38.828588342638653</v>
      </c>
    </row>
    <row r="64" spans="1:3" x14ac:dyDescent="0.25">
      <c r="A64" t="s">
        <v>11</v>
      </c>
      <c r="B64" s="3">
        <v>43944</v>
      </c>
      <c r="C64" s="4">
        <v>39.507207099563338</v>
      </c>
    </row>
    <row r="65" spans="1:3" x14ac:dyDescent="0.25">
      <c r="A65" t="s">
        <v>12</v>
      </c>
      <c r="B65" s="3">
        <v>43945</v>
      </c>
      <c r="C65" s="4">
        <v>39.459209554430707</v>
      </c>
    </row>
    <row r="66" spans="1:3" x14ac:dyDescent="0.25">
      <c r="A66" t="s">
        <v>13</v>
      </c>
      <c r="B66" s="3">
        <v>43946</v>
      </c>
      <c r="C66" s="4">
        <v>23.491234168277899</v>
      </c>
    </row>
    <row r="67" spans="1:3" x14ac:dyDescent="0.25">
      <c r="A67" t="s">
        <v>7</v>
      </c>
      <c r="B67" s="3">
        <v>43947</v>
      </c>
      <c r="C67" s="4">
        <v>20.089586365710066</v>
      </c>
    </row>
    <row r="68" spans="1:3" x14ac:dyDescent="0.25">
      <c r="A68" t="s">
        <v>8</v>
      </c>
      <c r="B68" s="3">
        <v>43948</v>
      </c>
      <c r="C68" s="4">
        <v>38.931711781190934</v>
      </c>
    </row>
    <row r="69" spans="1:3" x14ac:dyDescent="0.25">
      <c r="A69" t="s">
        <v>9</v>
      </c>
      <c r="B69" s="3">
        <v>43949</v>
      </c>
      <c r="C69" s="4">
        <v>39.689217592492014</v>
      </c>
    </row>
    <row r="70" spans="1:3" x14ac:dyDescent="0.25">
      <c r="A70" t="s">
        <v>10</v>
      </c>
      <c r="B70" s="3">
        <v>43950</v>
      </c>
      <c r="C70" s="4">
        <v>40.287523625382896</v>
      </c>
    </row>
    <row r="71" spans="1:3" x14ac:dyDescent="0.25">
      <c r="A71" t="s">
        <v>11</v>
      </c>
      <c r="B71" s="3">
        <v>43951</v>
      </c>
      <c r="C71" s="4">
        <v>41.105382785514109</v>
      </c>
    </row>
    <row r="72" spans="1:3" x14ac:dyDescent="0.25">
      <c r="A72" t="s">
        <v>12</v>
      </c>
      <c r="B72" s="3">
        <v>43952</v>
      </c>
      <c r="C72" s="4">
        <v>40.941430774912554</v>
      </c>
    </row>
    <row r="73" spans="1:3" x14ac:dyDescent="0.25">
      <c r="A73" t="s">
        <v>13</v>
      </c>
      <c r="B73" s="3">
        <v>43953</v>
      </c>
      <c r="C73" s="4">
        <v>24.901696682670373</v>
      </c>
    </row>
    <row r="74" spans="1:3" x14ac:dyDescent="0.25">
      <c r="A74" t="s">
        <v>7</v>
      </c>
      <c r="B74" s="3">
        <v>43954</v>
      </c>
      <c r="C74" s="4">
        <v>21.307583476352892</v>
      </c>
    </row>
    <row r="75" spans="1:3" x14ac:dyDescent="0.25">
      <c r="A75" t="s">
        <v>8</v>
      </c>
      <c r="B75" s="3">
        <v>43955</v>
      </c>
      <c r="C75" s="4">
        <v>39.396480089504898</v>
      </c>
    </row>
    <row r="76" spans="1:3" x14ac:dyDescent="0.25">
      <c r="A76" t="s">
        <v>9</v>
      </c>
      <c r="B76" s="3">
        <v>43956</v>
      </c>
      <c r="C76" s="4">
        <v>39.467763572375134</v>
      </c>
    </row>
    <row r="77" spans="1:3" x14ac:dyDescent="0.25">
      <c r="A77" t="s">
        <v>10</v>
      </c>
      <c r="B77" s="3">
        <v>43957</v>
      </c>
      <c r="C77" s="4">
        <v>43.743346874932108</v>
      </c>
    </row>
    <row r="78" spans="1:3" x14ac:dyDescent="0.25">
      <c r="A78" t="s">
        <v>11</v>
      </c>
      <c r="B78" s="3">
        <v>43958</v>
      </c>
      <c r="C78" s="4">
        <v>44.567859160131214</v>
      </c>
    </row>
    <row r="79" spans="1:3" x14ac:dyDescent="0.25">
      <c r="A79" t="s">
        <v>12</v>
      </c>
      <c r="B79" s="3">
        <v>43959</v>
      </c>
      <c r="C79" s="4">
        <v>35.411258173839364</v>
      </c>
    </row>
    <row r="80" spans="1:3" x14ac:dyDescent="0.25">
      <c r="A80" t="s">
        <v>13</v>
      </c>
      <c r="B80" s="3">
        <v>43960</v>
      </c>
      <c r="C80" s="4">
        <v>24.660758510568964</v>
      </c>
    </row>
    <row r="81" spans="1:3" x14ac:dyDescent="0.25">
      <c r="A81" t="s">
        <v>7</v>
      </c>
      <c r="B81" s="3">
        <v>43961</v>
      </c>
      <c r="C81" s="4">
        <v>22.133521431209402</v>
      </c>
    </row>
    <row r="82" spans="1:3" x14ac:dyDescent="0.25">
      <c r="A82" t="s">
        <v>8</v>
      </c>
      <c r="B82" s="3">
        <v>43962</v>
      </c>
      <c r="C82" s="4">
        <v>42.67742119441246</v>
      </c>
    </row>
    <row r="83" spans="1:3" x14ac:dyDescent="0.25">
      <c r="A83" t="s">
        <v>9</v>
      </c>
      <c r="B83" s="3">
        <v>43963</v>
      </c>
      <c r="C83" s="4">
        <v>43.779463839586363</v>
      </c>
    </row>
    <row r="84" spans="1:3" x14ac:dyDescent="0.25">
      <c r="A84" t="s">
        <v>10</v>
      </c>
      <c r="B84" s="3">
        <v>43964</v>
      </c>
      <c r="C84" s="4">
        <v>45.313959614173058</v>
      </c>
    </row>
    <row r="85" spans="1:3" x14ac:dyDescent="0.25">
      <c r="A85" t="s">
        <v>11</v>
      </c>
      <c r="B85" s="3">
        <v>43965</v>
      </c>
      <c r="C85" s="4">
        <v>46.114235515196278</v>
      </c>
    </row>
    <row r="86" spans="1:3" x14ac:dyDescent="0.25">
      <c r="A86" t="s">
        <v>12</v>
      </c>
      <c r="B86" s="3">
        <v>43966</v>
      </c>
      <c r="C86" s="4">
        <v>46.448317438248132</v>
      </c>
    </row>
    <row r="87" spans="1:3" x14ac:dyDescent="0.25">
      <c r="A87" t="s">
        <v>13</v>
      </c>
      <c r="B87" s="3">
        <v>43967</v>
      </c>
      <c r="C87" s="4">
        <v>28.336134887358519</v>
      </c>
    </row>
    <row r="88" spans="1:3" x14ac:dyDescent="0.25">
      <c r="A88" t="s">
        <v>7</v>
      </c>
      <c r="B88" s="3">
        <v>43968</v>
      </c>
      <c r="C88" s="4">
        <v>23.018862288457779</v>
      </c>
    </row>
    <row r="89" spans="1:3" x14ac:dyDescent="0.25">
      <c r="A89" t="s">
        <v>8</v>
      </c>
      <c r="B89" s="3">
        <v>43969</v>
      </c>
      <c r="C89" s="4">
        <v>45.433715865395058</v>
      </c>
    </row>
    <row r="90" spans="1:3" x14ac:dyDescent="0.25">
      <c r="A90" t="s">
        <v>9</v>
      </c>
      <c r="B90" s="3">
        <v>43970</v>
      </c>
      <c r="C90" s="4">
        <v>46.696383958636567</v>
      </c>
    </row>
    <row r="91" spans="1:3" x14ac:dyDescent="0.25">
      <c r="A91" t="s">
        <v>10</v>
      </c>
      <c r="B91" s="3">
        <v>43971</v>
      </c>
      <c r="C91" s="4">
        <v>48.900469248984379</v>
      </c>
    </row>
    <row r="92" spans="1:3" x14ac:dyDescent="0.25">
      <c r="A92" t="s">
        <v>11</v>
      </c>
      <c r="B92" s="3">
        <v>43972</v>
      </c>
      <c r="C92" s="4">
        <v>49.507329299819688</v>
      </c>
    </row>
    <row r="93" spans="1:3" x14ac:dyDescent="0.25">
      <c r="A93" t="s">
        <v>12</v>
      </c>
      <c r="B93" s="3">
        <v>43973</v>
      </c>
      <c r="C93" s="4">
        <v>48.514587995046817</v>
      </c>
    </row>
    <row r="94" spans="1:3" x14ac:dyDescent="0.25">
      <c r="A94" t="s">
        <v>13</v>
      </c>
      <c r="B94" s="3">
        <v>43974</v>
      </c>
      <c r="C94" s="4">
        <v>28.463019486867545</v>
      </c>
    </row>
    <row r="95" spans="1:3" x14ac:dyDescent="0.25">
      <c r="A95" t="s">
        <v>7</v>
      </c>
      <c r="B95" s="3">
        <v>43975</v>
      </c>
      <c r="C95" s="4">
        <v>24.764832395559512</v>
      </c>
    </row>
    <row r="96" spans="1:3" x14ac:dyDescent="0.25">
      <c r="A96" t="s">
        <v>8</v>
      </c>
      <c r="B96" s="3">
        <v>43976</v>
      </c>
      <c r="C96" s="4">
        <v>40.894858899437331</v>
      </c>
    </row>
    <row r="97" spans="1:3" x14ac:dyDescent="0.25">
      <c r="A97" t="s">
        <v>9</v>
      </c>
      <c r="B97" s="3">
        <v>43977</v>
      </c>
      <c r="C97" s="4">
        <v>50.499595381373418</v>
      </c>
    </row>
    <row r="98" spans="1:3" x14ac:dyDescent="0.25">
      <c r="A98" t="s">
        <v>10</v>
      </c>
      <c r="B98" s="3">
        <v>43978</v>
      </c>
      <c r="C98" s="4">
        <v>51.476179096695702</v>
      </c>
    </row>
    <row r="99" spans="1:3" x14ac:dyDescent="0.25">
      <c r="A99" t="s">
        <v>11</v>
      </c>
      <c r="B99" s="3">
        <v>43979</v>
      </c>
      <c r="C99" s="4">
        <v>54.457729573548256</v>
      </c>
    </row>
    <row r="100" spans="1:3" x14ac:dyDescent="0.25">
      <c r="A100" t="s">
        <v>12</v>
      </c>
      <c r="B100" s="3">
        <v>43980</v>
      </c>
      <c r="C100" s="4">
        <v>60.346695705068321</v>
      </c>
    </row>
    <row r="101" spans="1:3" x14ac:dyDescent="0.25">
      <c r="A101" t="s">
        <v>13</v>
      </c>
      <c r="B101" s="3">
        <v>43981</v>
      </c>
      <c r="C101" s="4">
        <v>45.780628815363556</v>
      </c>
    </row>
    <row r="102" spans="1:3" x14ac:dyDescent="0.25">
      <c r="A102" t="s">
        <v>7</v>
      </c>
      <c r="B102" s="3">
        <v>43982</v>
      </c>
      <c r="C102" s="4">
        <v>42.111430340422757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2"/>
  <sheetViews>
    <sheetView topLeftCell="A19" workbookViewId="0">
      <selection activeCell="N28" sqref="N28"/>
    </sheetView>
  </sheetViews>
  <sheetFormatPr defaultRowHeight="15" x14ac:dyDescent="0.25"/>
  <cols>
    <col min="1" max="1" width="23" customWidth="1"/>
  </cols>
  <sheetData>
    <row r="1" spans="1:15" x14ac:dyDescent="0.25">
      <c r="A1" s="1" t="s">
        <v>73</v>
      </c>
      <c r="B1" s="10"/>
      <c r="C1" s="10"/>
      <c r="D1" s="10"/>
      <c r="E1" s="10"/>
      <c r="F1" s="10"/>
      <c r="G1" s="10"/>
      <c r="H1" s="10"/>
      <c r="I1" s="10"/>
    </row>
    <row r="2" spans="1:15" ht="30" x14ac:dyDescent="0.25">
      <c r="A2" s="11" t="s">
        <v>16</v>
      </c>
      <c r="B2" s="32" t="s">
        <v>17</v>
      </c>
      <c r="C2" s="32"/>
      <c r="D2" s="32"/>
      <c r="E2" s="10"/>
      <c r="F2" s="10"/>
      <c r="G2" s="10"/>
      <c r="H2" s="10"/>
      <c r="I2" s="10"/>
    </row>
    <row r="3" spans="1:15" x14ac:dyDescent="0.25">
      <c r="A3" s="11" t="s">
        <v>18</v>
      </c>
      <c r="B3" s="32" t="s">
        <v>19</v>
      </c>
      <c r="C3" s="32"/>
      <c r="D3" s="32"/>
      <c r="E3" s="10"/>
      <c r="F3" s="10"/>
      <c r="G3" s="10"/>
      <c r="H3" s="10"/>
      <c r="I3" s="10"/>
    </row>
    <row r="4" spans="1:15" x14ac:dyDescent="0.25">
      <c r="A4" s="11" t="s">
        <v>20</v>
      </c>
      <c r="B4" s="32" t="s">
        <v>21</v>
      </c>
      <c r="C4" s="32"/>
      <c r="D4" s="32"/>
      <c r="E4" s="10"/>
      <c r="F4" s="10"/>
      <c r="G4" s="10"/>
      <c r="H4" s="10"/>
      <c r="I4" s="10"/>
    </row>
    <row r="5" spans="1:15" ht="30" x14ac:dyDescent="0.25">
      <c r="A5" s="11" t="s">
        <v>22</v>
      </c>
      <c r="B5" s="33" t="s">
        <v>23</v>
      </c>
      <c r="C5" s="33"/>
      <c r="D5" s="33"/>
      <c r="E5" s="10"/>
      <c r="F5" s="10"/>
      <c r="G5" s="10"/>
      <c r="H5" s="10"/>
      <c r="I5" s="10"/>
    </row>
    <row r="6" spans="1:15" x14ac:dyDescent="0.25">
      <c r="A6" s="12"/>
      <c r="B6" s="10"/>
      <c r="C6" s="10"/>
      <c r="D6" s="10"/>
      <c r="E6" s="10"/>
      <c r="F6" s="10"/>
      <c r="G6" s="10"/>
      <c r="H6" s="10"/>
      <c r="I6" s="10"/>
    </row>
    <row r="8" spans="1:15" x14ac:dyDescent="0.25">
      <c r="A8" s="25" t="s">
        <v>24</v>
      </c>
      <c r="B8" s="26"/>
      <c r="C8" s="26"/>
      <c r="D8" s="26"/>
      <c r="E8" s="26"/>
      <c r="F8" s="26"/>
      <c r="G8" s="26"/>
      <c r="H8" s="26"/>
      <c r="I8" s="26"/>
      <c r="J8" s="26"/>
      <c r="K8" s="26"/>
      <c r="L8" s="26"/>
      <c r="M8" s="27"/>
    </row>
    <row r="9" spans="1:15" x14ac:dyDescent="0.25">
      <c r="A9" s="13"/>
      <c r="B9" s="14" t="s">
        <v>25</v>
      </c>
      <c r="C9" s="14" t="s">
        <v>26</v>
      </c>
      <c r="D9" s="14" t="s">
        <v>27</v>
      </c>
      <c r="E9" s="15" t="s">
        <v>28</v>
      </c>
      <c r="F9" s="15" t="s">
        <v>29</v>
      </c>
      <c r="G9" s="15" t="s">
        <v>30</v>
      </c>
      <c r="H9" s="15" t="s">
        <v>31</v>
      </c>
      <c r="I9" s="14" t="s">
        <v>25</v>
      </c>
      <c r="J9" s="14" t="s">
        <v>26</v>
      </c>
      <c r="K9" s="28" t="s">
        <v>32</v>
      </c>
      <c r="L9" s="28"/>
      <c r="M9" s="16" t="s">
        <v>33</v>
      </c>
    </row>
    <row r="10" spans="1:15" ht="30" x14ac:dyDescent="0.25">
      <c r="A10" s="13"/>
      <c r="B10" s="14" t="s">
        <v>34</v>
      </c>
      <c r="C10" s="14" t="s">
        <v>35</v>
      </c>
      <c r="D10" s="14" t="s">
        <v>36</v>
      </c>
      <c r="E10" s="15" t="s">
        <v>37</v>
      </c>
      <c r="F10" s="15" t="s">
        <v>38</v>
      </c>
      <c r="G10" s="15" t="s">
        <v>39</v>
      </c>
      <c r="H10" s="15" t="s">
        <v>40</v>
      </c>
      <c r="I10" s="14" t="s">
        <v>41</v>
      </c>
      <c r="J10" s="14" t="s">
        <v>42</v>
      </c>
      <c r="K10" s="15" t="s">
        <v>43</v>
      </c>
      <c r="L10" s="15" t="s">
        <v>44</v>
      </c>
      <c r="M10" s="16" t="s">
        <v>45</v>
      </c>
    </row>
    <row r="11" spans="1:15" x14ac:dyDescent="0.25">
      <c r="A11" s="17" t="s">
        <v>46</v>
      </c>
      <c r="B11" s="18">
        <v>12</v>
      </c>
      <c r="C11" s="18">
        <v>11</v>
      </c>
      <c r="D11" s="18">
        <v>23</v>
      </c>
      <c r="E11" s="11">
        <v>22</v>
      </c>
      <c r="F11" s="11">
        <v>18</v>
      </c>
      <c r="G11" s="11">
        <v>26</v>
      </c>
      <c r="H11" s="11">
        <v>25</v>
      </c>
      <c r="I11" s="18">
        <v>26</v>
      </c>
      <c r="J11" s="18">
        <v>23</v>
      </c>
      <c r="K11" s="11">
        <v>23</v>
      </c>
      <c r="L11" s="11">
        <v>21</v>
      </c>
      <c r="M11" s="19">
        <v>186</v>
      </c>
      <c r="O11" s="7"/>
    </row>
    <row r="12" spans="1:15" x14ac:dyDescent="0.25">
      <c r="A12" s="17" t="s">
        <v>47</v>
      </c>
      <c r="B12" s="18">
        <v>10</v>
      </c>
      <c r="C12" s="18">
        <v>9</v>
      </c>
      <c r="D12" s="18">
        <v>8</v>
      </c>
      <c r="E12" s="11">
        <v>20</v>
      </c>
      <c r="F12" s="11">
        <v>11</v>
      </c>
      <c r="G12" s="11">
        <v>15</v>
      </c>
      <c r="H12" s="11">
        <v>28</v>
      </c>
      <c r="I12" s="18">
        <v>15</v>
      </c>
      <c r="J12" s="18">
        <v>15</v>
      </c>
      <c r="K12" s="11">
        <v>16</v>
      </c>
      <c r="L12" s="11">
        <v>15</v>
      </c>
      <c r="M12" s="19">
        <v>131</v>
      </c>
      <c r="O12" s="7"/>
    </row>
    <row r="13" spans="1:15" x14ac:dyDescent="0.25">
      <c r="A13" s="17" t="s">
        <v>48</v>
      </c>
      <c r="B13" s="18">
        <v>8</v>
      </c>
      <c r="C13" s="18">
        <v>5</v>
      </c>
      <c r="D13" s="18">
        <v>12</v>
      </c>
      <c r="E13" s="11">
        <v>17</v>
      </c>
      <c r="F13" s="11">
        <v>20</v>
      </c>
      <c r="G13" s="11">
        <v>16</v>
      </c>
      <c r="H13" s="11">
        <v>15</v>
      </c>
      <c r="I13" s="18">
        <v>17</v>
      </c>
      <c r="J13" s="18">
        <v>13</v>
      </c>
      <c r="K13" s="11">
        <v>16</v>
      </c>
      <c r="L13" s="11">
        <v>14</v>
      </c>
      <c r="M13" s="19">
        <v>123</v>
      </c>
      <c r="O13" s="7"/>
    </row>
    <row r="14" spans="1:15" x14ac:dyDescent="0.25">
      <c r="A14" s="17" t="s">
        <v>49</v>
      </c>
      <c r="B14" s="18">
        <v>6</v>
      </c>
      <c r="C14" s="18">
        <v>8</v>
      </c>
      <c r="D14" s="18">
        <v>12</v>
      </c>
      <c r="E14" s="11">
        <v>25</v>
      </c>
      <c r="F14" s="11">
        <v>11</v>
      </c>
      <c r="G14" s="11">
        <v>20</v>
      </c>
      <c r="H14" s="11">
        <v>22</v>
      </c>
      <c r="I14" s="18">
        <v>18</v>
      </c>
      <c r="J14" s="18">
        <v>11</v>
      </c>
      <c r="K14" s="11">
        <v>18</v>
      </c>
      <c r="L14" s="11">
        <v>16</v>
      </c>
      <c r="M14" s="19">
        <v>133</v>
      </c>
      <c r="O14" s="7"/>
    </row>
    <row r="15" spans="1:15" x14ac:dyDescent="0.25">
      <c r="A15" s="17" t="s">
        <v>50</v>
      </c>
      <c r="B15" s="18">
        <v>17</v>
      </c>
      <c r="C15" s="18">
        <v>9</v>
      </c>
      <c r="D15" s="18">
        <v>57</v>
      </c>
      <c r="E15" s="11">
        <v>37</v>
      </c>
      <c r="F15" s="11">
        <v>56</v>
      </c>
      <c r="G15" s="11">
        <v>39</v>
      </c>
      <c r="H15" s="11">
        <v>65</v>
      </c>
      <c r="I15" s="18">
        <v>51</v>
      </c>
      <c r="J15" s="18">
        <v>25</v>
      </c>
      <c r="K15" s="11">
        <v>51</v>
      </c>
      <c r="L15" s="11">
        <v>44</v>
      </c>
      <c r="M15" s="19">
        <v>356</v>
      </c>
      <c r="O15" s="7"/>
    </row>
    <row r="16" spans="1:15" x14ac:dyDescent="0.25">
      <c r="A16" s="17" t="s">
        <v>51</v>
      </c>
      <c r="B16" s="18">
        <v>44</v>
      </c>
      <c r="C16" s="18">
        <v>33</v>
      </c>
      <c r="D16" s="18">
        <v>111</v>
      </c>
      <c r="E16" s="11">
        <v>133</v>
      </c>
      <c r="F16" s="11">
        <v>133</v>
      </c>
      <c r="G16" s="11">
        <v>112</v>
      </c>
      <c r="H16" s="11">
        <v>112</v>
      </c>
      <c r="I16" s="18">
        <v>78</v>
      </c>
      <c r="J16" s="18">
        <v>87</v>
      </c>
      <c r="K16" s="11">
        <v>120</v>
      </c>
      <c r="L16" s="11">
        <v>103</v>
      </c>
      <c r="M16" s="19">
        <v>843</v>
      </c>
      <c r="O16" s="7"/>
    </row>
    <row r="17" spans="1:15" x14ac:dyDescent="0.25">
      <c r="A17" s="17" t="s">
        <v>52</v>
      </c>
      <c r="B17" s="18">
        <v>134</v>
      </c>
      <c r="C17" s="18">
        <v>120</v>
      </c>
      <c r="D17" s="18">
        <v>267</v>
      </c>
      <c r="E17" s="11">
        <v>335</v>
      </c>
      <c r="F17" s="11">
        <v>320</v>
      </c>
      <c r="G17" s="11">
        <v>310</v>
      </c>
      <c r="H17" s="11">
        <v>299</v>
      </c>
      <c r="I17" s="18">
        <v>211</v>
      </c>
      <c r="J17" s="18">
        <v>162</v>
      </c>
      <c r="K17" s="11">
        <v>306</v>
      </c>
      <c r="L17" s="11">
        <v>264</v>
      </c>
      <c r="M17" s="19">
        <v>2158</v>
      </c>
      <c r="O17" s="7"/>
    </row>
    <row r="18" spans="1:15" x14ac:dyDescent="0.25">
      <c r="A18" s="17" t="s">
        <v>53</v>
      </c>
      <c r="B18" s="18">
        <v>176</v>
      </c>
      <c r="C18" s="18">
        <v>164</v>
      </c>
      <c r="D18" s="18">
        <v>380</v>
      </c>
      <c r="E18" s="11">
        <v>471</v>
      </c>
      <c r="F18" s="11">
        <v>468</v>
      </c>
      <c r="G18" s="11">
        <v>463</v>
      </c>
      <c r="H18" s="11">
        <v>470</v>
      </c>
      <c r="I18" s="18">
        <v>254</v>
      </c>
      <c r="J18" s="18">
        <v>198</v>
      </c>
      <c r="K18" s="11">
        <v>450</v>
      </c>
      <c r="L18" s="11">
        <v>378</v>
      </c>
      <c r="M18" s="19">
        <v>3044</v>
      </c>
      <c r="O18" s="7"/>
    </row>
    <row r="19" spans="1:15" x14ac:dyDescent="0.25">
      <c r="A19" s="17" t="s">
        <v>54</v>
      </c>
      <c r="B19" s="18">
        <v>102</v>
      </c>
      <c r="C19" s="18">
        <v>59</v>
      </c>
      <c r="D19" s="18">
        <v>246</v>
      </c>
      <c r="E19" s="11">
        <v>299</v>
      </c>
      <c r="F19" s="11">
        <v>374</v>
      </c>
      <c r="G19" s="11">
        <v>348</v>
      </c>
      <c r="H19" s="11">
        <v>354</v>
      </c>
      <c r="I19" s="18">
        <v>266</v>
      </c>
      <c r="J19" s="18">
        <v>207</v>
      </c>
      <c r="K19" s="11">
        <v>324</v>
      </c>
      <c r="L19" s="11">
        <v>277</v>
      </c>
      <c r="M19" s="19">
        <v>2255</v>
      </c>
      <c r="O19" s="7"/>
    </row>
    <row r="20" spans="1:15" x14ac:dyDescent="0.25">
      <c r="A20" s="17" t="s">
        <v>55</v>
      </c>
      <c r="B20" s="18">
        <v>113</v>
      </c>
      <c r="C20" s="18">
        <v>79</v>
      </c>
      <c r="D20" s="18">
        <v>223</v>
      </c>
      <c r="E20" s="11">
        <v>293</v>
      </c>
      <c r="F20" s="11">
        <v>300</v>
      </c>
      <c r="G20" s="11">
        <v>289</v>
      </c>
      <c r="H20" s="11">
        <v>366</v>
      </c>
      <c r="I20" s="18">
        <v>357</v>
      </c>
      <c r="J20" s="18">
        <v>282</v>
      </c>
      <c r="K20" s="11">
        <v>294</v>
      </c>
      <c r="L20" s="11">
        <v>270</v>
      </c>
      <c r="M20" s="19">
        <v>2302</v>
      </c>
      <c r="O20" s="7"/>
    </row>
    <row r="21" spans="1:15" x14ac:dyDescent="0.25">
      <c r="A21" s="17" t="s">
        <v>56</v>
      </c>
      <c r="B21" s="18">
        <v>145</v>
      </c>
      <c r="C21" s="18">
        <v>129</v>
      </c>
      <c r="D21" s="18">
        <v>239</v>
      </c>
      <c r="E21" s="11">
        <v>275</v>
      </c>
      <c r="F21" s="11">
        <v>304</v>
      </c>
      <c r="G21" s="11">
        <v>293</v>
      </c>
      <c r="H21" s="11">
        <v>461</v>
      </c>
      <c r="I21" s="18">
        <v>436</v>
      </c>
      <c r="J21" s="18">
        <v>428</v>
      </c>
      <c r="K21" s="11">
        <v>314</v>
      </c>
      <c r="L21" s="11">
        <v>306</v>
      </c>
      <c r="M21" s="19">
        <v>2710</v>
      </c>
      <c r="O21" s="7"/>
    </row>
    <row r="22" spans="1:15" x14ac:dyDescent="0.25">
      <c r="A22" s="17" t="s">
        <v>57</v>
      </c>
      <c r="B22" s="18">
        <v>172</v>
      </c>
      <c r="C22" s="18">
        <v>151</v>
      </c>
      <c r="D22" s="18">
        <v>302</v>
      </c>
      <c r="E22" s="11">
        <v>323</v>
      </c>
      <c r="F22" s="11">
        <v>298</v>
      </c>
      <c r="G22" s="11">
        <v>384</v>
      </c>
      <c r="H22" s="11">
        <v>550</v>
      </c>
      <c r="I22" s="18">
        <v>636</v>
      </c>
      <c r="J22" s="18">
        <v>593</v>
      </c>
      <c r="K22" s="11">
        <v>371</v>
      </c>
      <c r="L22" s="11">
        <v>376</v>
      </c>
      <c r="M22" s="19">
        <v>3409</v>
      </c>
      <c r="O22" s="7"/>
    </row>
    <row r="23" spans="1:15" x14ac:dyDescent="0.25">
      <c r="A23" s="17" t="s">
        <v>58</v>
      </c>
      <c r="B23" s="18">
        <v>203</v>
      </c>
      <c r="C23" s="18">
        <v>181</v>
      </c>
      <c r="D23" s="18">
        <v>351</v>
      </c>
      <c r="E23" s="11">
        <v>367</v>
      </c>
      <c r="F23" s="11">
        <v>343</v>
      </c>
      <c r="G23" s="11">
        <v>356</v>
      </c>
      <c r="H23" s="11">
        <v>660</v>
      </c>
      <c r="I23" s="18">
        <v>661</v>
      </c>
      <c r="J23" s="18">
        <v>662</v>
      </c>
      <c r="K23" s="11">
        <v>415</v>
      </c>
      <c r="L23" s="11">
        <v>419</v>
      </c>
      <c r="M23" s="19">
        <v>3784</v>
      </c>
      <c r="O23" s="7"/>
    </row>
    <row r="24" spans="1:15" x14ac:dyDescent="0.25">
      <c r="A24" s="17" t="s">
        <v>59</v>
      </c>
      <c r="B24" s="18">
        <v>207</v>
      </c>
      <c r="C24" s="18">
        <v>202</v>
      </c>
      <c r="D24" s="18">
        <v>377</v>
      </c>
      <c r="E24" s="11">
        <v>352</v>
      </c>
      <c r="F24" s="11">
        <v>405</v>
      </c>
      <c r="G24" s="11">
        <v>446</v>
      </c>
      <c r="H24" s="11">
        <v>718</v>
      </c>
      <c r="I24" s="18">
        <v>777</v>
      </c>
      <c r="J24" s="18">
        <v>768</v>
      </c>
      <c r="K24" s="11">
        <v>460</v>
      </c>
      <c r="L24" s="11">
        <v>468</v>
      </c>
      <c r="M24" s="19">
        <v>4252</v>
      </c>
      <c r="O24" s="7"/>
    </row>
    <row r="25" spans="1:15" x14ac:dyDescent="0.25">
      <c r="A25" s="17" t="s">
        <v>60</v>
      </c>
      <c r="B25" s="18">
        <v>189</v>
      </c>
      <c r="C25" s="18">
        <v>252</v>
      </c>
      <c r="D25" s="18">
        <v>480</v>
      </c>
      <c r="E25" s="11">
        <v>418</v>
      </c>
      <c r="F25" s="11">
        <v>472</v>
      </c>
      <c r="G25" s="11">
        <v>512</v>
      </c>
      <c r="H25" s="11">
        <v>763</v>
      </c>
      <c r="I25" s="18">
        <v>851</v>
      </c>
      <c r="J25" s="18">
        <v>870</v>
      </c>
      <c r="K25" s="11">
        <v>529</v>
      </c>
      <c r="L25" s="11">
        <v>532</v>
      </c>
      <c r="M25" s="19">
        <v>4807</v>
      </c>
      <c r="O25" s="8">
        <f>I25/B25-1</f>
        <v>3.5026455026455023</v>
      </c>
    </row>
    <row r="26" spans="1:15" x14ac:dyDescent="0.25">
      <c r="A26" s="17" t="s">
        <v>61</v>
      </c>
      <c r="B26" s="18">
        <v>209</v>
      </c>
      <c r="C26" s="18">
        <v>264</v>
      </c>
      <c r="D26" s="18">
        <v>462</v>
      </c>
      <c r="E26" s="11">
        <v>438</v>
      </c>
      <c r="F26" s="11">
        <v>503</v>
      </c>
      <c r="G26" s="11">
        <v>558</v>
      </c>
      <c r="H26" s="11">
        <v>786</v>
      </c>
      <c r="I26" s="18">
        <v>795</v>
      </c>
      <c r="J26" s="18">
        <v>907</v>
      </c>
      <c r="K26" s="11">
        <v>549</v>
      </c>
      <c r="L26" s="11">
        <v>548</v>
      </c>
      <c r="M26" s="19">
        <v>4922</v>
      </c>
      <c r="O26" s="7"/>
    </row>
    <row r="27" spans="1:15" x14ac:dyDescent="0.25">
      <c r="A27" s="17" t="s">
        <v>62</v>
      </c>
      <c r="B27" s="18">
        <v>175</v>
      </c>
      <c r="C27" s="18">
        <v>250</v>
      </c>
      <c r="D27" s="18">
        <v>496</v>
      </c>
      <c r="E27" s="11">
        <v>524</v>
      </c>
      <c r="F27" s="11">
        <v>535</v>
      </c>
      <c r="G27" s="11">
        <v>627</v>
      </c>
      <c r="H27" s="11">
        <v>662</v>
      </c>
      <c r="I27" s="18">
        <v>732</v>
      </c>
      <c r="J27" s="18">
        <v>912</v>
      </c>
      <c r="K27" s="11">
        <v>569</v>
      </c>
      <c r="L27" s="11">
        <v>554</v>
      </c>
      <c r="M27" s="19">
        <v>4913</v>
      </c>
      <c r="O27" s="7"/>
    </row>
    <row r="28" spans="1:15" x14ac:dyDescent="0.25">
      <c r="A28" s="17" t="s">
        <v>63</v>
      </c>
      <c r="B28" s="18">
        <v>183</v>
      </c>
      <c r="C28" s="18">
        <v>235</v>
      </c>
      <c r="D28" s="18">
        <v>410</v>
      </c>
      <c r="E28" s="11">
        <v>453</v>
      </c>
      <c r="F28" s="11">
        <v>477</v>
      </c>
      <c r="G28" s="11">
        <v>539</v>
      </c>
      <c r="H28" s="11">
        <v>659</v>
      </c>
      <c r="I28" s="18">
        <v>725</v>
      </c>
      <c r="J28" s="18">
        <v>773</v>
      </c>
      <c r="K28" s="11">
        <v>508</v>
      </c>
      <c r="L28" s="11">
        <v>499</v>
      </c>
      <c r="M28" s="19">
        <v>4454</v>
      </c>
      <c r="O28" s="7"/>
    </row>
    <row r="29" spans="1:15" x14ac:dyDescent="0.25">
      <c r="A29" s="17" t="s">
        <v>64</v>
      </c>
      <c r="B29" s="18">
        <v>198</v>
      </c>
      <c r="C29" s="18">
        <v>264</v>
      </c>
      <c r="D29" s="18">
        <v>348</v>
      </c>
      <c r="E29" s="11">
        <v>361</v>
      </c>
      <c r="F29" s="11">
        <v>381</v>
      </c>
      <c r="G29" s="11">
        <v>453</v>
      </c>
      <c r="H29" s="11">
        <v>563</v>
      </c>
      <c r="I29" s="18">
        <v>588</v>
      </c>
      <c r="J29" s="18">
        <v>773</v>
      </c>
      <c r="K29" s="11">
        <v>421</v>
      </c>
      <c r="L29" s="11">
        <v>431</v>
      </c>
      <c r="M29" s="19">
        <v>3929</v>
      </c>
      <c r="O29" s="7"/>
    </row>
    <row r="30" spans="1:15" x14ac:dyDescent="0.25">
      <c r="A30" s="17" t="s">
        <v>65</v>
      </c>
      <c r="B30" s="18">
        <v>117</v>
      </c>
      <c r="C30" s="18">
        <v>213</v>
      </c>
      <c r="D30" s="18">
        <v>236</v>
      </c>
      <c r="E30" s="11">
        <v>272</v>
      </c>
      <c r="F30" s="11">
        <v>270</v>
      </c>
      <c r="G30" s="11">
        <v>332</v>
      </c>
      <c r="H30" s="11">
        <v>440</v>
      </c>
      <c r="I30" s="18">
        <v>494</v>
      </c>
      <c r="J30" s="18">
        <v>628</v>
      </c>
      <c r="K30" s="11">
        <v>310</v>
      </c>
      <c r="L30" s="11">
        <v>325</v>
      </c>
      <c r="M30" s="19">
        <v>3002</v>
      </c>
      <c r="O30" s="7"/>
    </row>
    <row r="31" spans="1:15" x14ac:dyDescent="0.25">
      <c r="A31" s="17" t="s">
        <v>66</v>
      </c>
      <c r="B31" s="18">
        <v>91</v>
      </c>
      <c r="C31" s="18">
        <v>145</v>
      </c>
      <c r="D31" s="18">
        <v>140</v>
      </c>
      <c r="E31" s="11">
        <v>169</v>
      </c>
      <c r="F31" s="11">
        <v>173</v>
      </c>
      <c r="G31" s="11">
        <v>207</v>
      </c>
      <c r="H31" s="11">
        <v>305</v>
      </c>
      <c r="I31" s="18">
        <v>290</v>
      </c>
      <c r="J31" s="18">
        <v>407</v>
      </c>
      <c r="K31" s="11">
        <v>199</v>
      </c>
      <c r="L31" s="11">
        <v>209</v>
      </c>
      <c r="M31" s="19">
        <v>1927</v>
      </c>
      <c r="O31" s="7"/>
    </row>
    <row r="32" spans="1:15" x14ac:dyDescent="0.25">
      <c r="A32" s="17" t="s">
        <v>67</v>
      </c>
      <c r="B32" s="18">
        <v>44</v>
      </c>
      <c r="C32" s="18">
        <v>103</v>
      </c>
      <c r="D32" s="18">
        <v>97</v>
      </c>
      <c r="E32" s="11">
        <v>104</v>
      </c>
      <c r="F32" s="11">
        <v>89</v>
      </c>
      <c r="G32" s="11">
        <v>142</v>
      </c>
      <c r="H32" s="11">
        <v>199</v>
      </c>
      <c r="I32" s="18">
        <v>247</v>
      </c>
      <c r="J32" s="18">
        <v>265</v>
      </c>
      <c r="K32" s="11">
        <v>126</v>
      </c>
      <c r="L32" s="11">
        <v>137</v>
      </c>
      <c r="M32" s="19">
        <v>1290</v>
      </c>
      <c r="O32" s="7"/>
    </row>
    <row r="33" spans="1:15" x14ac:dyDescent="0.25">
      <c r="A33" s="17" t="s">
        <v>68</v>
      </c>
      <c r="B33" s="18">
        <v>21</v>
      </c>
      <c r="C33" s="18">
        <v>41</v>
      </c>
      <c r="D33" s="18">
        <v>63</v>
      </c>
      <c r="E33" s="11">
        <v>72</v>
      </c>
      <c r="F33" s="11">
        <v>54</v>
      </c>
      <c r="G33" s="11">
        <v>92</v>
      </c>
      <c r="H33" s="11">
        <v>137</v>
      </c>
      <c r="I33" s="18">
        <v>110</v>
      </c>
      <c r="J33" s="18">
        <v>133</v>
      </c>
      <c r="K33" s="11">
        <v>84</v>
      </c>
      <c r="L33" s="11">
        <v>82</v>
      </c>
      <c r="M33" s="19">
        <v>723</v>
      </c>
      <c r="O33" s="7"/>
    </row>
    <row r="34" spans="1:15" x14ac:dyDescent="0.25">
      <c r="A34" s="17" t="s">
        <v>69</v>
      </c>
      <c r="B34" s="18">
        <v>22</v>
      </c>
      <c r="C34" s="18">
        <v>39</v>
      </c>
      <c r="D34" s="18">
        <v>22</v>
      </c>
      <c r="E34" s="11">
        <v>34</v>
      </c>
      <c r="F34" s="11">
        <v>28</v>
      </c>
      <c r="G34" s="11">
        <v>42</v>
      </c>
      <c r="H34" s="11">
        <v>56</v>
      </c>
      <c r="I34" s="18">
        <v>54</v>
      </c>
      <c r="J34" s="18">
        <v>74</v>
      </c>
      <c r="K34" s="11">
        <v>36</v>
      </c>
      <c r="L34" s="11">
        <v>40</v>
      </c>
      <c r="M34" s="19">
        <v>371</v>
      </c>
      <c r="O34" s="7"/>
    </row>
    <row r="35" spans="1:15" x14ac:dyDescent="0.25">
      <c r="A35" s="9"/>
      <c r="B35" s="5"/>
      <c r="C35" s="5"/>
      <c r="D35" s="5"/>
      <c r="E35" s="5"/>
      <c r="F35" s="5"/>
      <c r="G35" s="5"/>
      <c r="H35" s="5"/>
      <c r="I35" s="5"/>
      <c r="J35" s="5"/>
      <c r="K35" s="5"/>
      <c r="L35" s="5"/>
      <c r="M35" s="6"/>
    </row>
    <row r="36" spans="1:15" x14ac:dyDescent="0.25">
      <c r="A36" s="17" t="s">
        <v>33</v>
      </c>
      <c r="B36" s="18">
        <v>2598</v>
      </c>
      <c r="C36" s="18">
        <v>2966</v>
      </c>
      <c r="D36" s="18">
        <v>5362</v>
      </c>
      <c r="E36" s="11">
        <v>5814</v>
      </c>
      <c r="F36" s="11">
        <v>6043</v>
      </c>
      <c r="G36" s="11">
        <v>6621</v>
      </c>
      <c r="H36" s="11">
        <v>8715</v>
      </c>
      <c r="I36" s="18">
        <v>8689</v>
      </c>
      <c r="J36" s="18">
        <v>9216</v>
      </c>
      <c r="K36" s="11">
        <v>6511</v>
      </c>
      <c r="L36" s="11">
        <v>6327</v>
      </c>
      <c r="M36" s="19">
        <v>56024</v>
      </c>
      <c r="O36" s="8">
        <f>I36/B36-1</f>
        <v>2.3444957659738259</v>
      </c>
    </row>
    <row r="37" spans="1:15" x14ac:dyDescent="0.25">
      <c r="A37" s="20"/>
      <c r="B37" s="11"/>
      <c r="C37" s="11"/>
      <c r="D37" s="11"/>
      <c r="E37" s="11"/>
      <c r="F37" s="11"/>
      <c r="G37" s="11"/>
      <c r="H37" s="11"/>
      <c r="I37" s="11"/>
      <c r="J37" s="11"/>
      <c r="K37" s="11"/>
      <c r="L37" s="11"/>
      <c r="M37" s="19"/>
    </row>
    <row r="38" spans="1:15" x14ac:dyDescent="0.25">
      <c r="A38" s="17" t="s">
        <v>70</v>
      </c>
      <c r="B38" s="21">
        <v>0.29166666666666669</v>
      </c>
      <c r="C38" s="21">
        <v>0.29166666666666669</v>
      </c>
      <c r="D38" s="21">
        <v>0.29166666666666669</v>
      </c>
      <c r="E38" s="22">
        <v>0.29166666666666669</v>
      </c>
      <c r="F38" s="22">
        <v>0.29166666666666669</v>
      </c>
      <c r="G38" s="22">
        <v>0.29166666666666669</v>
      </c>
      <c r="H38" s="22">
        <v>0.45833333333333331</v>
      </c>
      <c r="I38" s="21">
        <v>0.45833333333333331</v>
      </c>
      <c r="J38" s="21">
        <v>0.45833333333333331</v>
      </c>
      <c r="K38" s="22">
        <v>0.29166666666666669</v>
      </c>
      <c r="L38" s="22">
        <v>0.29166666666666669</v>
      </c>
      <c r="M38" s="19"/>
    </row>
    <row r="39" spans="1:15" x14ac:dyDescent="0.25">
      <c r="A39" s="17" t="s">
        <v>71</v>
      </c>
      <c r="B39" s="18">
        <v>176</v>
      </c>
      <c r="C39" s="18">
        <v>164</v>
      </c>
      <c r="D39" s="18">
        <v>380</v>
      </c>
      <c r="E39" s="11">
        <v>471</v>
      </c>
      <c r="F39" s="11">
        <v>468</v>
      </c>
      <c r="G39" s="11">
        <v>463</v>
      </c>
      <c r="H39" s="11">
        <v>550</v>
      </c>
      <c r="I39" s="18">
        <v>636</v>
      </c>
      <c r="J39" s="18">
        <v>593</v>
      </c>
      <c r="K39" s="11">
        <v>450</v>
      </c>
      <c r="L39" s="11">
        <v>378</v>
      </c>
      <c r="M39" s="19"/>
    </row>
    <row r="40" spans="1:15" x14ac:dyDescent="0.25">
      <c r="A40" s="17" t="s">
        <v>72</v>
      </c>
      <c r="B40" s="21">
        <v>0.625</v>
      </c>
      <c r="C40" s="21">
        <v>0.625</v>
      </c>
      <c r="D40" s="21">
        <v>0.66666666666666663</v>
      </c>
      <c r="E40" s="22">
        <v>0.66666666666666663</v>
      </c>
      <c r="F40" s="22">
        <v>0.66666666666666663</v>
      </c>
      <c r="G40" s="22">
        <v>0.66666666666666663</v>
      </c>
      <c r="H40" s="22">
        <v>0.625</v>
      </c>
      <c r="I40" s="21">
        <v>0.58333333333333337</v>
      </c>
      <c r="J40" s="21">
        <v>0.66666666666666663</v>
      </c>
      <c r="K40" s="22">
        <v>0.66666666666666663</v>
      </c>
      <c r="L40" s="22">
        <v>0.66666666666666663</v>
      </c>
      <c r="M40" s="19"/>
    </row>
    <row r="41" spans="1:15" x14ac:dyDescent="0.25">
      <c r="A41" s="17" t="s">
        <v>71</v>
      </c>
      <c r="B41" s="18">
        <v>209</v>
      </c>
      <c r="C41" s="18">
        <v>264</v>
      </c>
      <c r="D41" s="18">
        <v>496</v>
      </c>
      <c r="E41" s="11">
        <v>524</v>
      </c>
      <c r="F41" s="11">
        <v>535</v>
      </c>
      <c r="G41" s="11">
        <v>627</v>
      </c>
      <c r="H41" s="11">
        <v>786</v>
      </c>
      <c r="I41" s="18">
        <v>851</v>
      </c>
      <c r="J41" s="18">
        <v>912</v>
      </c>
      <c r="K41" s="11">
        <v>569</v>
      </c>
      <c r="L41" s="11">
        <v>554</v>
      </c>
      <c r="M41" s="19"/>
    </row>
    <row r="42" spans="1:15" x14ac:dyDescent="0.25">
      <c r="A42" s="29"/>
      <c r="B42" s="30"/>
      <c r="C42" s="30"/>
      <c r="D42" s="30"/>
      <c r="E42" s="30"/>
      <c r="F42" s="30"/>
      <c r="G42" s="30"/>
      <c r="H42" s="30"/>
      <c r="I42" s="30"/>
      <c r="J42" s="30"/>
      <c r="K42" s="30"/>
      <c r="L42" s="30"/>
      <c r="M42" s="31"/>
    </row>
  </sheetData>
  <mergeCells count="7">
    <mergeCell ref="A8:M8"/>
    <mergeCell ref="K9:L9"/>
    <mergeCell ref="A42:M42"/>
    <mergeCell ref="B2:D2"/>
    <mergeCell ref="B3:D3"/>
    <mergeCell ref="B4:D4"/>
    <mergeCell ref="B5:D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1"/>
  <sheetViews>
    <sheetView tabSelected="1" workbookViewId="0">
      <selection activeCell="E3" sqref="E3"/>
    </sheetView>
  </sheetViews>
  <sheetFormatPr defaultRowHeight="15" x14ac:dyDescent="0.25"/>
  <cols>
    <col min="1" max="1" width="18.140625" customWidth="1"/>
  </cols>
  <sheetData>
    <row r="1" spans="1:13" x14ac:dyDescent="0.25">
      <c r="A1" s="1" t="s">
        <v>75</v>
      </c>
    </row>
    <row r="2" spans="1:13" x14ac:dyDescent="0.25">
      <c r="A2" t="s">
        <v>16</v>
      </c>
      <c r="B2" t="s">
        <v>76</v>
      </c>
    </row>
    <row r="3" spans="1:13" x14ac:dyDescent="0.25">
      <c r="A3" t="s">
        <v>18</v>
      </c>
      <c r="B3" t="s">
        <v>77</v>
      </c>
    </row>
    <row r="4" spans="1:13" x14ac:dyDescent="0.25">
      <c r="A4" t="s">
        <v>20</v>
      </c>
      <c r="B4" t="s">
        <v>78</v>
      </c>
    </row>
    <row r="5" spans="1:13" x14ac:dyDescent="0.25">
      <c r="A5" t="s">
        <v>22</v>
      </c>
      <c r="B5" t="s">
        <v>74</v>
      </c>
    </row>
    <row r="8" spans="1:13" x14ac:dyDescent="0.25">
      <c r="A8" s="25" t="s">
        <v>24</v>
      </c>
      <c r="B8" s="26"/>
      <c r="C8" s="26"/>
      <c r="D8" s="26"/>
      <c r="E8" s="26"/>
      <c r="F8" s="26"/>
      <c r="G8" s="26"/>
      <c r="H8" s="26"/>
      <c r="I8" s="26"/>
      <c r="J8" s="26"/>
      <c r="K8" s="26"/>
      <c r="L8" s="26"/>
      <c r="M8" s="27"/>
    </row>
    <row r="9" spans="1:13" x14ac:dyDescent="0.25">
      <c r="A9" s="13"/>
      <c r="B9" s="14" t="s">
        <v>25</v>
      </c>
      <c r="C9" s="14" t="s">
        <v>26</v>
      </c>
      <c r="D9" s="14" t="s">
        <v>27</v>
      </c>
      <c r="E9" s="23" t="s">
        <v>28</v>
      </c>
      <c r="F9" s="23" t="s">
        <v>29</v>
      </c>
      <c r="G9" s="23" t="s">
        <v>30</v>
      </c>
      <c r="H9" s="23" t="s">
        <v>31</v>
      </c>
      <c r="I9" s="14" t="s">
        <v>25</v>
      </c>
      <c r="J9" s="14" t="s">
        <v>26</v>
      </c>
      <c r="K9" s="28" t="s">
        <v>32</v>
      </c>
      <c r="L9" s="28"/>
      <c r="M9" s="16" t="s">
        <v>33</v>
      </c>
    </row>
    <row r="10" spans="1:13" ht="30" x14ac:dyDescent="0.25">
      <c r="A10" s="13"/>
      <c r="B10" s="14" t="s">
        <v>34</v>
      </c>
      <c r="C10" s="14" t="s">
        <v>35</v>
      </c>
      <c r="D10" s="14" t="s">
        <v>36</v>
      </c>
      <c r="E10" s="23" t="s">
        <v>37</v>
      </c>
      <c r="F10" s="23" t="s">
        <v>38</v>
      </c>
      <c r="G10" s="23" t="s">
        <v>39</v>
      </c>
      <c r="H10" s="23" t="s">
        <v>40</v>
      </c>
      <c r="I10" s="14" t="s">
        <v>41</v>
      </c>
      <c r="J10" s="14" t="s">
        <v>42</v>
      </c>
      <c r="K10" s="23" t="s">
        <v>43</v>
      </c>
      <c r="L10" s="23" t="s">
        <v>44</v>
      </c>
      <c r="M10" s="16" t="s">
        <v>45</v>
      </c>
    </row>
    <row r="11" spans="1:13" x14ac:dyDescent="0.25">
      <c r="A11" s="17" t="s">
        <v>46</v>
      </c>
      <c r="B11" s="18">
        <v>0</v>
      </c>
      <c r="C11" s="18">
        <v>3</v>
      </c>
      <c r="D11" s="18">
        <v>5</v>
      </c>
      <c r="E11" s="24">
        <v>7</v>
      </c>
      <c r="F11" s="24">
        <v>4</v>
      </c>
      <c r="G11" s="24">
        <v>7</v>
      </c>
      <c r="H11" s="24">
        <v>11</v>
      </c>
      <c r="I11" s="18">
        <v>9</v>
      </c>
      <c r="J11" s="18">
        <v>3</v>
      </c>
      <c r="K11" s="24">
        <v>7</v>
      </c>
      <c r="L11" s="24">
        <v>6</v>
      </c>
      <c r="M11" s="19">
        <v>49</v>
      </c>
    </row>
    <row r="12" spans="1:13" x14ac:dyDescent="0.25">
      <c r="A12" s="17" t="s">
        <v>47</v>
      </c>
      <c r="B12" s="18">
        <v>1</v>
      </c>
      <c r="C12" s="18">
        <v>5</v>
      </c>
      <c r="D12" s="18">
        <v>5</v>
      </c>
      <c r="E12" s="24">
        <v>1</v>
      </c>
      <c r="F12" s="24">
        <v>7</v>
      </c>
      <c r="G12" s="24">
        <v>8</v>
      </c>
      <c r="H12" s="24">
        <v>6</v>
      </c>
      <c r="I12" s="18">
        <v>5</v>
      </c>
      <c r="J12" s="18">
        <v>8</v>
      </c>
      <c r="K12" s="24">
        <v>5</v>
      </c>
      <c r="L12" s="24">
        <v>5</v>
      </c>
      <c r="M12" s="19">
        <v>46</v>
      </c>
    </row>
    <row r="13" spans="1:13" x14ac:dyDescent="0.25">
      <c r="A13" s="17" t="s">
        <v>48</v>
      </c>
      <c r="B13" s="18">
        <v>4</v>
      </c>
      <c r="C13" s="18">
        <v>1</v>
      </c>
      <c r="D13" s="18">
        <v>2</v>
      </c>
      <c r="E13" s="24">
        <v>2</v>
      </c>
      <c r="F13" s="24">
        <v>3</v>
      </c>
      <c r="G13" s="24">
        <v>1</v>
      </c>
      <c r="H13" s="24">
        <v>9</v>
      </c>
      <c r="I13" s="18">
        <v>3</v>
      </c>
      <c r="J13" s="18">
        <v>0</v>
      </c>
      <c r="K13" s="24">
        <v>3</v>
      </c>
      <c r="L13" s="24">
        <v>3</v>
      </c>
      <c r="M13" s="19">
        <v>25</v>
      </c>
    </row>
    <row r="14" spans="1:13" x14ac:dyDescent="0.25">
      <c r="A14" s="17" t="s">
        <v>49</v>
      </c>
      <c r="B14" s="18">
        <v>5</v>
      </c>
      <c r="C14" s="18">
        <v>4</v>
      </c>
      <c r="D14" s="18">
        <v>3</v>
      </c>
      <c r="E14" s="24">
        <v>2</v>
      </c>
      <c r="F14" s="24">
        <v>1</v>
      </c>
      <c r="G14" s="24">
        <v>4</v>
      </c>
      <c r="H14" s="24">
        <v>6</v>
      </c>
      <c r="I14" s="18">
        <v>4</v>
      </c>
      <c r="J14" s="18">
        <v>7</v>
      </c>
      <c r="K14" s="24">
        <v>3</v>
      </c>
      <c r="L14" s="24">
        <v>4</v>
      </c>
      <c r="M14" s="19">
        <v>36</v>
      </c>
    </row>
    <row r="15" spans="1:13" x14ac:dyDescent="0.25">
      <c r="A15" s="17" t="s">
        <v>50</v>
      </c>
      <c r="B15" s="18">
        <v>9</v>
      </c>
      <c r="C15" s="18">
        <v>2</v>
      </c>
      <c r="D15" s="18">
        <v>5</v>
      </c>
      <c r="E15" s="24">
        <v>12</v>
      </c>
      <c r="F15" s="24">
        <v>11</v>
      </c>
      <c r="G15" s="24">
        <v>9</v>
      </c>
      <c r="H15" s="24">
        <v>13</v>
      </c>
      <c r="I15" s="18">
        <v>9</v>
      </c>
      <c r="J15" s="18">
        <v>9</v>
      </c>
      <c r="K15" s="24">
        <v>10</v>
      </c>
      <c r="L15" s="24">
        <v>9</v>
      </c>
      <c r="M15" s="19">
        <v>79</v>
      </c>
    </row>
    <row r="16" spans="1:13" x14ac:dyDescent="0.25">
      <c r="A16" s="17" t="s">
        <v>51</v>
      </c>
      <c r="B16" s="18">
        <v>2</v>
      </c>
      <c r="C16" s="18">
        <v>1</v>
      </c>
      <c r="D16" s="18">
        <v>18</v>
      </c>
      <c r="E16" s="24">
        <v>13</v>
      </c>
      <c r="F16" s="24">
        <v>13</v>
      </c>
      <c r="G16" s="24">
        <v>16</v>
      </c>
      <c r="H16" s="24">
        <v>21</v>
      </c>
      <c r="I16" s="18">
        <v>12</v>
      </c>
      <c r="J16" s="18">
        <v>11</v>
      </c>
      <c r="K16" s="24">
        <v>16</v>
      </c>
      <c r="L16" s="24">
        <v>13</v>
      </c>
      <c r="M16" s="19">
        <v>107</v>
      </c>
    </row>
    <row r="17" spans="1:15" x14ac:dyDescent="0.25">
      <c r="A17" s="17" t="s">
        <v>52</v>
      </c>
      <c r="B17" s="18">
        <v>14</v>
      </c>
      <c r="C17" s="18">
        <v>7</v>
      </c>
      <c r="D17" s="18">
        <v>35</v>
      </c>
      <c r="E17" s="24">
        <v>32</v>
      </c>
      <c r="F17" s="24">
        <v>41</v>
      </c>
      <c r="G17" s="24">
        <v>48</v>
      </c>
      <c r="H17" s="24">
        <v>50</v>
      </c>
      <c r="I17" s="18">
        <v>21</v>
      </c>
      <c r="J17" s="18">
        <v>19</v>
      </c>
      <c r="K17" s="24">
        <v>41</v>
      </c>
      <c r="L17" s="24">
        <v>34</v>
      </c>
      <c r="M17" s="19">
        <v>267</v>
      </c>
    </row>
    <row r="18" spans="1:15" x14ac:dyDescent="0.25">
      <c r="A18" s="17" t="s">
        <v>53</v>
      </c>
      <c r="B18" s="18">
        <v>12</v>
      </c>
      <c r="C18" s="18">
        <v>4</v>
      </c>
      <c r="D18" s="18">
        <v>62</v>
      </c>
      <c r="E18" s="24">
        <v>29</v>
      </c>
      <c r="F18" s="24">
        <v>53</v>
      </c>
      <c r="G18" s="24">
        <v>54</v>
      </c>
      <c r="H18" s="24">
        <v>51</v>
      </c>
      <c r="I18" s="18">
        <v>38</v>
      </c>
      <c r="J18" s="18">
        <v>36</v>
      </c>
      <c r="K18" s="24">
        <v>50</v>
      </c>
      <c r="L18" s="24">
        <v>42</v>
      </c>
      <c r="M18" s="19">
        <v>339</v>
      </c>
    </row>
    <row r="19" spans="1:15" x14ac:dyDescent="0.25">
      <c r="A19" s="17" t="s">
        <v>54</v>
      </c>
      <c r="B19" s="18">
        <v>20</v>
      </c>
      <c r="C19" s="18">
        <v>13</v>
      </c>
      <c r="D19" s="18">
        <v>70</v>
      </c>
      <c r="E19" s="24">
        <v>49</v>
      </c>
      <c r="F19" s="24">
        <v>41</v>
      </c>
      <c r="G19" s="24">
        <v>49</v>
      </c>
      <c r="H19" s="24">
        <v>55</v>
      </c>
      <c r="I19" s="18">
        <v>51</v>
      </c>
      <c r="J19" s="18">
        <v>39</v>
      </c>
      <c r="K19" s="24">
        <v>53</v>
      </c>
      <c r="L19" s="24">
        <v>46</v>
      </c>
      <c r="M19" s="19">
        <v>387</v>
      </c>
    </row>
    <row r="20" spans="1:15" x14ac:dyDescent="0.25">
      <c r="A20" s="17" t="s">
        <v>55</v>
      </c>
      <c r="B20" s="18">
        <v>24</v>
      </c>
      <c r="C20" s="18">
        <v>15</v>
      </c>
      <c r="D20" s="18">
        <v>36</v>
      </c>
      <c r="E20" s="24">
        <v>44</v>
      </c>
      <c r="F20" s="24">
        <v>45</v>
      </c>
      <c r="G20" s="24">
        <v>60</v>
      </c>
      <c r="H20" s="24">
        <v>61</v>
      </c>
      <c r="I20" s="18">
        <v>60</v>
      </c>
      <c r="J20" s="18">
        <v>65</v>
      </c>
      <c r="K20" s="24">
        <v>49</v>
      </c>
      <c r="L20" s="24">
        <v>47</v>
      </c>
      <c r="M20" s="19">
        <v>410</v>
      </c>
    </row>
    <row r="21" spans="1:15" x14ac:dyDescent="0.25">
      <c r="A21" s="17" t="s">
        <v>56</v>
      </c>
      <c r="B21" s="18">
        <v>33</v>
      </c>
      <c r="C21" s="18">
        <v>12</v>
      </c>
      <c r="D21" s="18">
        <v>40</v>
      </c>
      <c r="E21" s="24">
        <v>45</v>
      </c>
      <c r="F21" s="24">
        <v>52</v>
      </c>
      <c r="G21" s="24">
        <v>50</v>
      </c>
      <c r="H21" s="24">
        <v>53</v>
      </c>
      <c r="I21" s="18">
        <v>82</v>
      </c>
      <c r="J21" s="18">
        <v>48</v>
      </c>
      <c r="K21" s="24">
        <v>48</v>
      </c>
      <c r="L21" s="24">
        <v>47</v>
      </c>
      <c r="M21" s="19">
        <v>415</v>
      </c>
    </row>
    <row r="22" spans="1:15" x14ac:dyDescent="0.25">
      <c r="A22" s="17" t="s">
        <v>57</v>
      </c>
      <c r="B22" s="18">
        <v>23</v>
      </c>
      <c r="C22" s="18">
        <v>28</v>
      </c>
      <c r="D22" s="18">
        <v>53</v>
      </c>
      <c r="E22" s="24">
        <v>49</v>
      </c>
      <c r="F22" s="24">
        <v>55</v>
      </c>
      <c r="G22" s="24">
        <v>39</v>
      </c>
      <c r="H22" s="24">
        <v>97</v>
      </c>
      <c r="I22" s="18">
        <v>76</v>
      </c>
      <c r="J22" s="18">
        <v>82</v>
      </c>
      <c r="K22" s="24">
        <v>59</v>
      </c>
      <c r="L22" s="24">
        <v>57</v>
      </c>
      <c r="M22" s="19">
        <v>502</v>
      </c>
    </row>
    <row r="23" spans="1:15" x14ac:dyDescent="0.25">
      <c r="A23" s="17" t="s">
        <v>58</v>
      </c>
      <c r="B23" s="18">
        <v>41</v>
      </c>
      <c r="C23" s="18">
        <v>37</v>
      </c>
      <c r="D23" s="18">
        <v>53</v>
      </c>
      <c r="E23" s="24">
        <v>46</v>
      </c>
      <c r="F23" s="24">
        <v>53</v>
      </c>
      <c r="G23" s="24">
        <v>59</v>
      </c>
      <c r="H23" s="24">
        <v>90</v>
      </c>
      <c r="I23" s="18">
        <v>93</v>
      </c>
      <c r="J23" s="18">
        <v>104</v>
      </c>
      <c r="K23" s="24">
        <v>60</v>
      </c>
      <c r="L23" s="24">
        <v>63</v>
      </c>
      <c r="M23" s="19">
        <v>576</v>
      </c>
    </row>
    <row r="24" spans="1:15" x14ac:dyDescent="0.25">
      <c r="A24" s="17" t="s">
        <v>59</v>
      </c>
      <c r="B24" s="18">
        <v>37</v>
      </c>
      <c r="C24" s="18">
        <v>29</v>
      </c>
      <c r="D24" s="18">
        <v>61</v>
      </c>
      <c r="E24" s="24">
        <v>61</v>
      </c>
      <c r="F24" s="24">
        <v>41</v>
      </c>
      <c r="G24" s="24">
        <v>64</v>
      </c>
      <c r="H24" s="24">
        <v>83</v>
      </c>
      <c r="I24" s="18">
        <v>106</v>
      </c>
      <c r="J24" s="18">
        <v>107</v>
      </c>
      <c r="K24" s="24">
        <v>62</v>
      </c>
      <c r="L24" s="24">
        <v>64</v>
      </c>
      <c r="M24" s="19">
        <v>589</v>
      </c>
    </row>
    <row r="25" spans="1:15" x14ac:dyDescent="0.25">
      <c r="A25" s="17" t="s">
        <v>60</v>
      </c>
      <c r="B25" s="18">
        <v>29</v>
      </c>
      <c r="C25" s="18">
        <v>23</v>
      </c>
      <c r="D25" s="18">
        <v>51</v>
      </c>
      <c r="E25" s="24">
        <v>39</v>
      </c>
      <c r="F25" s="24">
        <v>52</v>
      </c>
      <c r="G25" s="24">
        <v>65</v>
      </c>
      <c r="H25" s="24">
        <v>116</v>
      </c>
      <c r="I25" s="18">
        <v>106</v>
      </c>
      <c r="J25" s="18">
        <v>109</v>
      </c>
      <c r="K25" s="24">
        <v>65</v>
      </c>
      <c r="L25" s="24">
        <v>65</v>
      </c>
      <c r="M25" s="19">
        <v>590</v>
      </c>
      <c r="O25" s="8">
        <f>I25/B25-1</f>
        <v>2.6551724137931036</v>
      </c>
    </row>
    <row r="26" spans="1:15" x14ac:dyDescent="0.25">
      <c r="A26" s="17" t="s">
        <v>61</v>
      </c>
      <c r="B26" s="18">
        <v>22</v>
      </c>
      <c r="C26" s="18">
        <v>63</v>
      </c>
      <c r="D26" s="18">
        <v>56</v>
      </c>
      <c r="E26" s="24">
        <v>54</v>
      </c>
      <c r="F26" s="24">
        <v>61</v>
      </c>
      <c r="G26" s="24">
        <v>60</v>
      </c>
      <c r="H26" s="24">
        <v>90</v>
      </c>
      <c r="I26" s="18">
        <v>80</v>
      </c>
      <c r="J26" s="18">
        <v>92</v>
      </c>
      <c r="K26" s="24">
        <v>64</v>
      </c>
      <c r="L26" s="24">
        <v>64</v>
      </c>
      <c r="M26" s="19">
        <v>578</v>
      </c>
      <c r="O26" s="7"/>
    </row>
    <row r="27" spans="1:15" x14ac:dyDescent="0.25">
      <c r="A27" s="17" t="s">
        <v>62</v>
      </c>
      <c r="B27" s="18">
        <v>32</v>
      </c>
      <c r="C27" s="18">
        <v>23</v>
      </c>
      <c r="D27" s="18">
        <v>46</v>
      </c>
      <c r="E27" s="24">
        <v>51</v>
      </c>
      <c r="F27" s="24">
        <v>44</v>
      </c>
      <c r="G27" s="24">
        <v>61</v>
      </c>
      <c r="H27" s="24">
        <v>97</v>
      </c>
      <c r="I27" s="18">
        <v>104</v>
      </c>
      <c r="J27" s="18">
        <v>92</v>
      </c>
      <c r="K27" s="24">
        <v>60</v>
      </c>
      <c r="L27" s="24">
        <v>61</v>
      </c>
      <c r="M27" s="19">
        <v>550</v>
      </c>
      <c r="O27" s="7"/>
    </row>
    <row r="28" spans="1:15" x14ac:dyDescent="0.25">
      <c r="A28" s="17" t="s">
        <v>63</v>
      </c>
      <c r="B28" s="18">
        <v>27</v>
      </c>
      <c r="C28" s="18">
        <v>27</v>
      </c>
      <c r="D28" s="18">
        <v>39</v>
      </c>
      <c r="E28" s="24">
        <v>60</v>
      </c>
      <c r="F28" s="24">
        <v>51</v>
      </c>
      <c r="G28" s="24">
        <v>65</v>
      </c>
      <c r="H28" s="24">
        <v>84</v>
      </c>
      <c r="I28" s="18">
        <v>77</v>
      </c>
      <c r="J28" s="18">
        <v>83</v>
      </c>
      <c r="K28" s="24">
        <v>60</v>
      </c>
      <c r="L28" s="24">
        <v>58</v>
      </c>
      <c r="M28" s="19">
        <v>513</v>
      </c>
      <c r="O28" s="7"/>
    </row>
    <row r="29" spans="1:15" x14ac:dyDescent="0.25">
      <c r="A29" s="17" t="s">
        <v>64</v>
      </c>
      <c r="B29" s="18">
        <v>14</v>
      </c>
      <c r="C29" s="18">
        <v>27</v>
      </c>
      <c r="D29" s="18">
        <v>41</v>
      </c>
      <c r="E29" s="24">
        <v>38</v>
      </c>
      <c r="F29" s="24">
        <v>41</v>
      </c>
      <c r="G29" s="24">
        <v>35</v>
      </c>
      <c r="H29" s="24">
        <v>68</v>
      </c>
      <c r="I29" s="18">
        <v>76</v>
      </c>
      <c r="J29" s="18">
        <v>97</v>
      </c>
      <c r="K29" s="24">
        <v>45</v>
      </c>
      <c r="L29" s="24">
        <v>47</v>
      </c>
      <c r="M29" s="19">
        <v>437</v>
      </c>
      <c r="O29" s="7"/>
    </row>
    <row r="30" spans="1:15" x14ac:dyDescent="0.25">
      <c r="A30" s="17" t="s">
        <v>65</v>
      </c>
      <c r="B30" s="18">
        <v>14</v>
      </c>
      <c r="C30" s="18">
        <v>8</v>
      </c>
      <c r="D30" s="18">
        <v>22</v>
      </c>
      <c r="E30" s="24">
        <v>24</v>
      </c>
      <c r="F30" s="24">
        <v>27</v>
      </c>
      <c r="G30" s="24">
        <v>35</v>
      </c>
      <c r="H30" s="24">
        <v>49</v>
      </c>
      <c r="I30" s="18">
        <v>53</v>
      </c>
      <c r="J30" s="18">
        <v>80</v>
      </c>
      <c r="K30" s="24">
        <v>31</v>
      </c>
      <c r="L30" s="24">
        <v>34</v>
      </c>
      <c r="M30" s="19">
        <v>312</v>
      </c>
      <c r="O30" s="7"/>
    </row>
    <row r="31" spans="1:15" x14ac:dyDescent="0.25">
      <c r="A31" s="17" t="s">
        <v>66</v>
      </c>
      <c r="B31" s="18">
        <v>13</v>
      </c>
      <c r="C31" s="18">
        <v>18</v>
      </c>
      <c r="D31" s="18">
        <v>12</v>
      </c>
      <c r="E31" s="24">
        <v>20</v>
      </c>
      <c r="F31" s="24">
        <v>35</v>
      </c>
      <c r="G31" s="24">
        <v>18</v>
      </c>
      <c r="H31" s="24">
        <v>54</v>
      </c>
      <c r="I31" s="18">
        <v>47</v>
      </c>
      <c r="J31" s="18">
        <v>64</v>
      </c>
      <c r="K31" s="24">
        <v>28</v>
      </c>
      <c r="L31" s="24">
        <v>30</v>
      </c>
      <c r="M31" s="19">
        <v>281</v>
      </c>
      <c r="O31" s="7"/>
    </row>
    <row r="32" spans="1:15" x14ac:dyDescent="0.25">
      <c r="A32" s="17" t="s">
        <v>67</v>
      </c>
      <c r="B32" s="18">
        <v>8</v>
      </c>
      <c r="C32" s="18">
        <v>9</v>
      </c>
      <c r="D32" s="18">
        <v>10</v>
      </c>
      <c r="E32" s="24">
        <v>13</v>
      </c>
      <c r="F32" s="24">
        <v>14</v>
      </c>
      <c r="G32" s="24">
        <v>21</v>
      </c>
      <c r="H32" s="24">
        <v>23</v>
      </c>
      <c r="I32" s="18">
        <v>32</v>
      </c>
      <c r="J32" s="18">
        <v>37</v>
      </c>
      <c r="K32" s="24">
        <v>16</v>
      </c>
      <c r="L32" s="24">
        <v>18</v>
      </c>
      <c r="M32" s="19">
        <v>167</v>
      </c>
      <c r="O32" s="7"/>
    </row>
    <row r="33" spans="1:15" x14ac:dyDescent="0.25">
      <c r="A33" s="17" t="s">
        <v>68</v>
      </c>
      <c r="B33" s="18">
        <v>10</v>
      </c>
      <c r="C33" s="18">
        <v>11</v>
      </c>
      <c r="D33" s="18">
        <v>9</v>
      </c>
      <c r="E33" s="24">
        <v>6</v>
      </c>
      <c r="F33" s="24">
        <v>10</v>
      </c>
      <c r="G33" s="24">
        <v>13</v>
      </c>
      <c r="H33" s="24">
        <v>13</v>
      </c>
      <c r="I33" s="18">
        <v>24</v>
      </c>
      <c r="J33" s="18">
        <v>20</v>
      </c>
      <c r="K33" s="24">
        <v>10</v>
      </c>
      <c r="L33" s="24">
        <v>12</v>
      </c>
      <c r="M33" s="19">
        <v>116</v>
      </c>
      <c r="O33" s="7"/>
    </row>
    <row r="34" spans="1:15" x14ac:dyDescent="0.25">
      <c r="A34" s="17" t="s">
        <v>69</v>
      </c>
      <c r="B34" s="18">
        <v>1</v>
      </c>
      <c r="C34" s="18">
        <v>6</v>
      </c>
      <c r="D34" s="18">
        <v>7</v>
      </c>
      <c r="E34" s="24">
        <v>8</v>
      </c>
      <c r="F34" s="24">
        <v>6</v>
      </c>
      <c r="G34" s="24">
        <v>10</v>
      </c>
      <c r="H34" s="24">
        <v>14</v>
      </c>
      <c r="I34" s="18">
        <v>9</v>
      </c>
      <c r="J34" s="18">
        <v>12</v>
      </c>
      <c r="K34" s="24">
        <v>9</v>
      </c>
      <c r="L34" s="24">
        <v>8</v>
      </c>
      <c r="M34" s="19">
        <v>73</v>
      </c>
      <c r="O34" s="7"/>
    </row>
    <row r="35" spans="1:15" x14ac:dyDescent="0.25">
      <c r="A35" s="20"/>
      <c r="B35" s="24"/>
      <c r="C35" s="24"/>
      <c r="D35" s="24"/>
      <c r="E35" s="24"/>
      <c r="F35" s="24"/>
      <c r="G35" s="24"/>
      <c r="H35" s="24"/>
      <c r="I35" s="24"/>
      <c r="J35" s="24"/>
      <c r="K35" s="24"/>
      <c r="L35" s="24"/>
      <c r="M35" s="19"/>
    </row>
    <row r="36" spans="1:15" x14ac:dyDescent="0.25">
      <c r="A36" s="17" t="s">
        <v>79</v>
      </c>
      <c r="B36" s="18">
        <v>395</v>
      </c>
      <c r="C36" s="18">
        <v>376</v>
      </c>
      <c r="D36" s="18">
        <v>741</v>
      </c>
      <c r="E36" s="24">
        <v>705</v>
      </c>
      <c r="F36" s="24">
        <v>761</v>
      </c>
      <c r="G36" s="24">
        <v>851</v>
      </c>
      <c r="H36" s="24">
        <v>1214</v>
      </c>
      <c r="I36" s="18">
        <v>1177</v>
      </c>
      <c r="J36" s="18">
        <v>1224</v>
      </c>
      <c r="K36" s="24">
        <v>854</v>
      </c>
      <c r="L36" s="24">
        <v>837</v>
      </c>
      <c r="M36" s="19">
        <v>7444</v>
      </c>
      <c r="O36" s="8">
        <f>I36/B36-1</f>
        <v>1.9797468354430379</v>
      </c>
    </row>
    <row r="37" spans="1:15" x14ac:dyDescent="0.25">
      <c r="A37" s="20"/>
      <c r="B37" s="24"/>
      <c r="C37" s="24"/>
      <c r="D37" s="24"/>
      <c r="E37" s="24"/>
      <c r="F37" s="24"/>
      <c r="G37" s="24"/>
      <c r="H37" s="24"/>
      <c r="I37" s="24"/>
      <c r="J37" s="24"/>
      <c r="K37" s="24"/>
      <c r="L37" s="24"/>
      <c r="M37" s="19"/>
    </row>
    <row r="38" spans="1:15" x14ac:dyDescent="0.25">
      <c r="A38" s="17" t="s">
        <v>70</v>
      </c>
      <c r="B38" s="21">
        <v>0.41666666666666669</v>
      </c>
      <c r="C38" s="21">
        <v>0.45833333333333331</v>
      </c>
      <c r="D38" s="21">
        <v>0.33333333333333331</v>
      </c>
      <c r="E38" s="22">
        <v>0.33333333333333331</v>
      </c>
      <c r="F38" s="22">
        <v>0.45833333333333331</v>
      </c>
      <c r="G38" s="22">
        <v>0.375</v>
      </c>
      <c r="H38" s="22">
        <v>0.45833333333333331</v>
      </c>
      <c r="I38" s="21">
        <v>0.41666666666666669</v>
      </c>
      <c r="J38" s="21">
        <v>0.45833333333333331</v>
      </c>
      <c r="K38" s="22">
        <v>0.45833333333333331</v>
      </c>
      <c r="L38" s="22">
        <v>0.45833333333333331</v>
      </c>
      <c r="M38" s="19"/>
    </row>
    <row r="39" spans="1:15" x14ac:dyDescent="0.25">
      <c r="A39" s="17" t="s">
        <v>71</v>
      </c>
      <c r="B39" s="18">
        <v>33</v>
      </c>
      <c r="C39" s="18">
        <v>28</v>
      </c>
      <c r="D39" s="18">
        <v>70</v>
      </c>
      <c r="E39" s="24">
        <v>49</v>
      </c>
      <c r="F39" s="24">
        <v>55</v>
      </c>
      <c r="G39" s="24">
        <v>60</v>
      </c>
      <c r="H39" s="24">
        <v>97</v>
      </c>
      <c r="I39" s="18">
        <v>82</v>
      </c>
      <c r="J39" s="18">
        <v>82</v>
      </c>
      <c r="K39" s="24">
        <v>59</v>
      </c>
      <c r="L39" s="24">
        <v>57</v>
      </c>
      <c r="M39" s="19"/>
    </row>
    <row r="40" spans="1:15" x14ac:dyDescent="0.25">
      <c r="A40" s="17" t="s">
        <v>72</v>
      </c>
      <c r="B40" s="21">
        <v>0.5</v>
      </c>
      <c r="C40" s="21">
        <v>0.625</v>
      </c>
      <c r="D40" s="21">
        <v>0.54166666666666663</v>
      </c>
      <c r="E40" s="22">
        <v>0.54166666666666663</v>
      </c>
      <c r="F40" s="22">
        <v>0.625</v>
      </c>
      <c r="G40" s="22">
        <v>0.58333333333333337</v>
      </c>
      <c r="H40" s="22">
        <v>0.58333333333333337</v>
      </c>
      <c r="I40" s="21">
        <v>0.54166666666666663</v>
      </c>
      <c r="J40" s="21">
        <v>0.58333333333333337</v>
      </c>
      <c r="K40" s="22">
        <v>0.58333333333333337</v>
      </c>
      <c r="L40" s="22">
        <v>0.58333333333333337</v>
      </c>
      <c r="M40" s="19"/>
    </row>
    <row r="41" spans="1:15" x14ac:dyDescent="0.25">
      <c r="A41" s="17" t="s">
        <v>71</v>
      </c>
      <c r="B41" s="18">
        <v>41</v>
      </c>
      <c r="C41" s="18">
        <v>63</v>
      </c>
      <c r="D41" s="18">
        <v>61</v>
      </c>
      <c r="E41" s="24">
        <v>61</v>
      </c>
      <c r="F41" s="24">
        <v>61</v>
      </c>
      <c r="G41" s="24">
        <v>65</v>
      </c>
      <c r="H41" s="24">
        <v>116</v>
      </c>
      <c r="I41" s="18">
        <v>106</v>
      </c>
      <c r="J41" s="18">
        <v>109</v>
      </c>
      <c r="K41" s="24">
        <v>65</v>
      </c>
      <c r="L41" s="24">
        <v>65</v>
      </c>
      <c r="M41" s="19"/>
    </row>
  </sheetData>
  <mergeCells count="2">
    <mergeCell ref="A8:M8"/>
    <mergeCell ref="K9:L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Trunk Road Traffic Volume</vt:lpstr>
      <vt:lpstr>A82 Loch Lomond</vt:lpstr>
      <vt:lpstr>A82 Glencoe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u440063</dc:creator>
  <cp:lastModifiedBy>u440063</cp:lastModifiedBy>
  <dcterms:created xsi:type="dcterms:W3CDTF">2020-06-01T18:55:21Z</dcterms:created>
  <dcterms:modified xsi:type="dcterms:W3CDTF">2020-06-02T06:55:38Z</dcterms:modified>
</cp:coreProperties>
</file>